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<sst xmlns="http://schemas.openxmlformats.org/spreadsheetml/2006/main" count="432" uniqueCount="36">
  <si>
    <t>usdt</t>
  </si>
  <si>
    <t>busd</t>
  </si>
  <si>
    <t>paxg</t>
  </si>
  <si>
    <t>xaut</t>
  </si>
  <si>
    <t>usdc</t>
  </si>
  <si>
    <t>dai</t>
  </si>
  <si>
    <t>frax</t>
  </si>
  <si>
    <t>usdp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</si>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</sst>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44851</v>
      </c>
      <c r="B2">
        <v>1.0000386113384</v>
      </c>
      <c r="C2">
        <v>1.00005506376242</v>
      </c>
      <c r="D2">
        <v>1640.14279803796</v>
      </c>
      <c r="E2">
        <v>1645.83253639226</v>
      </c>
      <c r="F2">
        <v>0.999874672151589</v>
      </c>
      <c r="G2">
        <v>0.9999601444223239</v>
      </c>
      <c r="H2">
        <v>0.999871373389683</v>
      </c>
      <c r="I2">
        <v>0.999989690688621</v>
      </c>
    </row>
    <row r="3" spans="1:9">
      <c r="A3" s="2">
        <v>44852</v>
      </c>
      <c r="B3">
        <v>1.00003723202805</v>
      </c>
      <c r="C3">
        <v>1.00020961088738</v>
      </c>
      <c r="D3">
        <v>1646.83838849083</v>
      </c>
      <c r="E3">
        <v>1652.10426915373</v>
      </c>
      <c r="F3">
        <v>0.999969096267846</v>
      </c>
      <c r="G3">
        <v>1.00003196493279</v>
      </c>
      <c r="H3">
        <v>0.995845414294725</v>
      </c>
      <c r="I3">
        <v>1.00001045721473</v>
      </c>
    </row>
    <row r="4" spans="1:9">
      <c r="A4" s="2">
        <v>44853</v>
      </c>
      <c r="B4">
        <v>1.00006538106371</v>
      </c>
      <c r="C4">
        <v>1.0000941765254</v>
      </c>
      <c r="D4">
        <v>1648.33144297784</v>
      </c>
      <c r="E4">
        <v>1651.03005492368</v>
      </c>
      <c r="F4">
        <v>0.999935668310704</v>
      </c>
      <c r="G4">
        <v>0.999906416063281</v>
      </c>
      <c r="H4">
        <v>0.994790922261123</v>
      </c>
      <c r="I4">
        <v>1.00001535441498</v>
      </c>
    </row>
    <row r="5" spans="1:9">
      <c r="A5" s="2">
        <v>44854</v>
      </c>
      <c r="B5">
        <v>1.00004608825248</v>
      </c>
      <c r="C5">
        <v>1.00016132315898</v>
      </c>
      <c r="D5">
        <v>1621.38531947195</v>
      </c>
      <c r="E5">
        <v>1628.07607977925</v>
      </c>
      <c r="F5">
        <v>0.999920583823783</v>
      </c>
      <c r="G5">
        <v>1.00000875555447</v>
      </c>
      <c r="H5">
        <v>0.997241050475697</v>
      </c>
      <c r="I5">
        <v>1.00000684623357</v>
      </c>
    </row>
    <row r="6" spans="1:9">
      <c r="A6" s="2">
        <v>44855</v>
      </c>
      <c r="B6">
        <v>0.999929052600819</v>
      </c>
      <c r="C6">
        <v>1.00006470405365</v>
      </c>
      <c r="D6">
        <v>1617.25057537215</v>
      </c>
      <c r="E6">
        <v>1625.69716764475</v>
      </c>
      <c r="F6">
        <v>0.999872689380691</v>
      </c>
      <c r="G6">
        <v>0.999889500568545</v>
      </c>
      <c r="H6">
        <v>0.990892464973296</v>
      </c>
      <c r="I6">
        <v>0.999973713371245</v>
      </c>
    </row>
    <row r="7" spans="1:9">
      <c r="A7" s="2">
        <v>44856</v>
      </c>
      <c r="B7">
        <v>1.00003423553477</v>
      </c>
      <c r="C7">
        <v>1.00010002247706</v>
      </c>
      <c r="D7">
        <v>1650.47866762055</v>
      </c>
      <c r="E7">
        <v>1652.65092816325</v>
      </c>
      <c r="F7">
        <v>0.999941996885778</v>
      </c>
      <c r="G7">
        <v>0.99954743897294</v>
      </c>
      <c r="H7">
        <v>0.9809081738758409</v>
      </c>
      <c r="I7">
        <v>0.999992252800036</v>
      </c>
    </row>
    <row r="8" spans="1:9">
      <c r="A8" s="2">
        <v>44857</v>
      </c>
      <c r="B8">
        <v>1.00005888661601</v>
      </c>
      <c r="C8">
        <v>1.00021756991654</v>
      </c>
      <c r="D8">
        <v>1653.00993144847</v>
      </c>
      <c r="E8">
        <v>1658.363411821</v>
      </c>
      <c r="F8">
        <v>1.00002296409856</v>
      </c>
      <c r="G8">
        <v>1.00020367949827</v>
      </c>
      <c r="H8">
        <v>0.987967851377583</v>
      </c>
      <c r="I8">
        <v>1.00001217433886</v>
      </c>
    </row>
    <row r="9" spans="1:9">
      <c r="A9" s="2">
        <v>44858</v>
      </c>
      <c r="B9">
        <v>1.00003772969024</v>
      </c>
      <c r="C9">
        <v>0.999944343754004</v>
      </c>
      <c r="D9">
        <v>1656.76155248654</v>
      </c>
      <c r="E9">
        <v>1658.5294138774</v>
      </c>
      <c r="F9">
        <v>0.9999741174375421</v>
      </c>
      <c r="G9">
        <v>1.00002760881157</v>
      </c>
      <c r="H9">
        <v>0.992803598496794</v>
      </c>
      <c r="I9">
        <v>0.999971549519502</v>
      </c>
    </row>
    <row r="10" spans="1:9">
      <c r="A10" s="2">
        <v>44859</v>
      </c>
      <c r="B10">
        <v>1.00003284833431</v>
      </c>
      <c r="C10">
        <v>1.00000528012025</v>
      </c>
      <c r="D10">
        <v>1643.3549440675</v>
      </c>
      <c r="E10">
        <v>1652.4846002073</v>
      </c>
      <c r="F10">
        <v>0.99993239675284</v>
      </c>
      <c r="G10">
        <v>1.00004371011105</v>
      </c>
      <c r="H10">
        <v>0.992615519773549</v>
      </c>
      <c r="I10">
        <v>1.00001911906978</v>
      </c>
    </row>
    <row r="11" spans="1:9">
      <c r="A11" s="2">
        <v>44860</v>
      </c>
      <c r="B11">
        <v>1.00024347632963</v>
      </c>
      <c r="C11">
        <v>1.00007792856519</v>
      </c>
      <c r="D11">
        <v>1646.28559148859</v>
      </c>
      <c r="E11">
        <v>1650.73820912342</v>
      </c>
      <c r="F11">
        <v>1.00010018859132</v>
      </c>
      <c r="G11">
        <v>0.999875498608582</v>
      </c>
      <c r="H11">
        <v>0.9957449670359521</v>
      </c>
      <c r="I11">
        <v>0.999965816691106</v>
      </c>
    </row>
    <row r="12" spans="1:9">
      <c r="A12" s="2">
        <v>44861</v>
      </c>
      <c r="B12">
        <v>1.00022438077148</v>
      </c>
      <c r="C12">
        <v>1.00031189757428</v>
      </c>
      <c r="D12">
        <v>1658.60264564213</v>
      </c>
      <c r="E12">
        <v>1663.80597578824</v>
      </c>
      <c r="F12">
        <v>0.999972530852196</v>
      </c>
      <c r="G12">
        <v>1.00004572211816</v>
      </c>
      <c r="H12">
        <v>0.987831235666263</v>
      </c>
      <c r="I12">
        <v>0.99999050598012</v>
      </c>
    </row>
    <row r="13" spans="1:9">
      <c r="A13" s="2">
        <v>44862</v>
      </c>
      <c r="B13">
        <v>1.00007363120982</v>
      </c>
      <c r="C13">
        <v>1.00002516237598</v>
      </c>
      <c r="D13">
        <v>1652.77676906372</v>
      </c>
      <c r="E13">
        <v>1661.21699135968</v>
      </c>
      <c r="F13">
        <v>0.999938603208766</v>
      </c>
      <c r="G13">
        <v>0.9999391926296159</v>
      </c>
      <c r="H13">
        <v>0.990720248980612</v>
      </c>
      <c r="I13">
        <v>1.00001797544643</v>
      </c>
    </row>
    <row r="14" spans="1:9">
      <c r="A14" s="2">
        <v>44863</v>
      </c>
      <c r="B14">
        <v>1.00020603389831</v>
      </c>
      <c r="C14">
        <v>1.00009773638199</v>
      </c>
      <c r="D14">
        <v>1638.60090697337</v>
      </c>
      <c r="E14">
        <v>1641.58085680559</v>
      </c>
      <c r="F14">
        <v>0.999935553309041</v>
      </c>
      <c r="G14">
        <v>0.999795548088112</v>
      </c>
      <c r="H14">
        <v>0.991813617553439</v>
      </c>
      <c r="I14">
        <v>0.999767872337435</v>
      </c>
    </row>
    <row r="15" spans="1:9">
      <c r="A15" s="2">
        <v>44864</v>
      </c>
      <c r="B15">
        <v>1.0002918886616</v>
      </c>
      <c r="C15">
        <v>0.999992113477874</v>
      </c>
      <c r="D15">
        <v>1638.24322417704</v>
      </c>
      <c r="E15">
        <v>1644.08340451949</v>
      </c>
      <c r="F15">
        <v>1.00000329710903</v>
      </c>
      <c r="G15">
        <v>0.99978792379813</v>
      </c>
      <c r="H15">
        <v>0.992337910870779</v>
      </c>
      <c r="I15">
        <v>1.00003984550611</v>
      </c>
    </row>
    <row r="16" spans="1:9">
      <c r="A16" s="2">
        <v>44865</v>
      </c>
      <c r="B16">
        <v>1.00020323465809</v>
      </c>
      <c r="C16">
        <v>0.999979323686691</v>
      </c>
      <c r="D16">
        <v>1638.18328310373</v>
      </c>
      <c r="E16">
        <v>1643.66480953092</v>
      </c>
      <c r="F16">
        <v>1.00009634474402</v>
      </c>
      <c r="G16">
        <v>0.999611217712237</v>
      </c>
      <c r="H16">
        <v>1.00006798303263</v>
      </c>
      <c r="I16">
        <v>1.00003276752469</v>
      </c>
    </row>
    <row r="17" spans="1:9">
      <c r="A17" s="2">
        <v>44866</v>
      </c>
      <c r="B17">
        <v>0.999945839275278</v>
      </c>
      <c r="C17">
        <v>1.00008553828725</v>
      </c>
      <c r="D17">
        <v>1627.33007861595</v>
      </c>
      <c r="E17">
        <v>1632.14593369456</v>
      </c>
      <c r="F17">
        <v>0.999956997001226</v>
      </c>
      <c r="G17">
        <v>0.999903290575298</v>
      </c>
      <c r="H17">
        <v>0.992899474116319</v>
      </c>
      <c r="I17">
        <v>0.999944851602298</v>
      </c>
    </row>
    <row r="18" spans="1:9">
      <c r="A18" s="2">
        <v>44867</v>
      </c>
      <c r="B18">
        <v>0.999883448568089</v>
      </c>
      <c r="C18">
        <v>1.00008193331052</v>
      </c>
      <c r="D18">
        <v>1640.05177483113</v>
      </c>
      <c r="E18">
        <v>1642.7387623548</v>
      </c>
      <c r="F18">
        <v>0.999999153374133</v>
      </c>
      <c r="G18">
        <v>0.999841851548802</v>
      </c>
      <c r="H18">
        <v>0.992595524859169</v>
      </c>
      <c r="I18">
        <v>1.00003935090965</v>
      </c>
    </row>
    <row r="19" spans="1:9">
      <c r="A19" s="2">
        <v>44868</v>
      </c>
      <c r="B19">
        <v>0.999951677089421</v>
      </c>
      <c r="C19">
        <v>0.999966357583701</v>
      </c>
      <c r="D19">
        <v>1628.34401999542</v>
      </c>
      <c r="E19">
        <v>1631.57307245611</v>
      </c>
      <c r="F19">
        <v>0.999961931284855</v>
      </c>
      <c r="G19">
        <v>0.999859279661017</v>
      </c>
      <c r="H19">
        <v>0.9888999399073251</v>
      </c>
      <c r="I19">
        <v>0.999986970532893</v>
      </c>
    </row>
    <row r="20" spans="1:9">
      <c r="A20" s="2">
        <v>44869</v>
      </c>
      <c r="B20">
        <v>0.999979868205728</v>
      </c>
      <c r="C20">
        <v>1.00008125863451</v>
      </c>
      <c r="D20">
        <v>1625.64761036421</v>
      </c>
      <c r="E20">
        <v>1630.38992976628</v>
      </c>
      <c r="F20">
        <v>0.999983225948435</v>
      </c>
      <c r="G20">
        <v>0.999884543541789</v>
      </c>
      <c r="H20">
        <v>0.991555617015393</v>
      </c>
      <c r="I20">
        <v>1.00004924728823</v>
      </c>
    </row>
    <row r="21" spans="1:9">
      <c r="A21" s="2">
        <v>44870</v>
      </c>
      <c r="B21">
        <v>1.00008160490941</v>
      </c>
      <c r="C21">
        <v>1.00004135048895</v>
      </c>
      <c r="D21">
        <v>1672.36468380469</v>
      </c>
      <c r="E21">
        <v>1683.06287915191</v>
      </c>
      <c r="F21">
        <v>1.0000106044433</v>
      </c>
      <c r="G21">
        <v>0.999972977402649</v>
      </c>
      <c r="H21">
        <v>0.991305366299959</v>
      </c>
      <c r="I21">
        <v>0.999810162538095</v>
      </c>
    </row>
    <row r="22" spans="1:9">
      <c r="A22" s="2">
        <v>44871</v>
      </c>
      <c r="B22">
        <v>1.00003929456458</v>
      </c>
      <c r="C22">
        <v>1.00008410452567</v>
      </c>
      <c r="D22">
        <v>1672.37071387985</v>
      </c>
      <c r="E22">
        <v>1681.29262502133</v>
      </c>
      <c r="F22">
        <v>1.00000172166536</v>
      </c>
      <c r="G22">
        <v>0.99990460473097</v>
      </c>
      <c r="H22">
        <v>0.989858083751387</v>
      </c>
      <c r="I22">
        <v>0.999958175070899</v>
      </c>
    </row>
    <row r="23" spans="1:9">
      <c r="A23" s="2">
        <v>44872</v>
      </c>
      <c r="B23">
        <v>1.00023065108124</v>
      </c>
      <c r="C23">
        <v>1.00017305627184</v>
      </c>
      <c r="D23">
        <v>1665.4747267031</v>
      </c>
      <c r="E23">
        <v>1673.17122361489</v>
      </c>
      <c r="F23">
        <v>0.999977721356628</v>
      </c>
      <c r="G23">
        <v>0.999936899473992</v>
      </c>
      <c r="H23">
        <v>0.9903494094554089</v>
      </c>
      <c r="I23">
        <v>1.00019376940282</v>
      </c>
    </row>
    <row r="24" spans="1:9">
      <c r="A24" s="2">
        <v>44873</v>
      </c>
      <c r="B24">
        <v>1.00003994769141</v>
      </c>
      <c r="C24">
        <v>1.0000390288491</v>
      </c>
      <c r="D24">
        <v>1664.43672166142</v>
      </c>
      <c r="E24">
        <v>1672.96954323189</v>
      </c>
      <c r="F24">
        <v>1.00001929919296</v>
      </c>
      <c r="G24">
        <v>0.9998690256574641</v>
      </c>
      <c r="H24">
        <v>0.989603758508285</v>
      </c>
      <c r="I24">
        <v>0.999664771979881</v>
      </c>
    </row>
    <row r="25" spans="1:9">
      <c r="A25" s="2">
        <v>44874</v>
      </c>
      <c r="B25">
        <v>1.00130880014601</v>
      </c>
      <c r="C25">
        <v>0.999644361200585</v>
      </c>
      <c r="D25">
        <v>1695.66540778936</v>
      </c>
      <c r="E25">
        <v>1710.61936924792</v>
      </c>
      <c r="F25">
        <v>1.00006487784921</v>
      </c>
      <c r="G25">
        <v>0.999749189822186</v>
      </c>
      <c r="H25">
        <v>0.98319881283376</v>
      </c>
      <c r="I25">
        <v>1.00034552469415</v>
      </c>
    </row>
    <row r="26" spans="1:9">
      <c r="A26" s="2">
        <v>44875</v>
      </c>
      <c r="B26">
        <v>0.998062928404442</v>
      </c>
      <c r="C26">
        <v>0.999580951621542</v>
      </c>
      <c r="D26">
        <v>1690.65099396553</v>
      </c>
      <c r="E26">
        <v>1705.01398107965</v>
      </c>
      <c r="F26">
        <v>0.999982000584454</v>
      </c>
      <c r="G26">
        <v>0.999993124488603</v>
      </c>
      <c r="H26">
        <v>0.9801068421007</v>
      </c>
      <c r="I26">
        <v>0.999852908475805</v>
      </c>
    </row>
    <row r="27" spans="1:9">
      <c r="A27" s="2">
        <v>44876</v>
      </c>
      <c r="B27">
        <v>0.997384276154296</v>
      </c>
      <c r="C27">
        <v>0.999523935012574</v>
      </c>
      <c r="D27">
        <v>1744.39326858203</v>
      </c>
      <c r="E27">
        <v>1749.07916970334</v>
      </c>
      <c r="F27">
        <v>1.00002296038821</v>
      </c>
      <c r="G27">
        <v>0.999968495828131</v>
      </c>
      <c r="H27">
        <v>0.992254987254233</v>
      </c>
      <c r="I27">
        <v>1.00006504806003</v>
      </c>
    </row>
    <row r="28" spans="1:9">
      <c r="A28" s="2">
        <v>44877</v>
      </c>
      <c r="B28">
        <v>0.997589962302747</v>
      </c>
      <c r="C28">
        <v>0.999854451832573</v>
      </c>
      <c r="D28">
        <v>1769.59122112341</v>
      </c>
      <c r="E28">
        <v>1767.82902937767</v>
      </c>
      <c r="F28">
        <v>1.00002232992392</v>
      </c>
      <c r="G28">
        <v>0.999950378204064</v>
      </c>
      <c r="H28">
        <v>0.9903883543831981</v>
      </c>
      <c r="I28">
        <v>0.9997009058083089</v>
      </c>
    </row>
    <row r="29" spans="1:9">
      <c r="A29" s="2">
        <v>44878</v>
      </c>
      <c r="B29">
        <v>0.998162647574518</v>
      </c>
      <c r="C29">
        <v>1.00006440534087</v>
      </c>
      <c r="D29">
        <v>1734.51229798695</v>
      </c>
      <c r="E29">
        <v>1759.16665805419</v>
      </c>
      <c r="F29">
        <v>0.999454810700805</v>
      </c>
      <c r="G29">
        <v>0.999628101686535</v>
      </c>
      <c r="H29">
        <v>0.989056449577683</v>
      </c>
      <c r="I29">
        <v>0.99981594561264</v>
      </c>
    </row>
    <row r="30" spans="1:9">
      <c r="A30" s="2">
        <v>44879</v>
      </c>
      <c r="B30">
        <v>0.998382040911747</v>
      </c>
      <c r="C30">
        <v>0.999877232558546</v>
      </c>
      <c r="D30">
        <v>1739.84054304932</v>
      </c>
      <c r="E30">
        <v>1756.54841622823</v>
      </c>
      <c r="F30">
        <v>0.999833137932352</v>
      </c>
      <c r="G30">
        <v>0.999663288871388</v>
      </c>
      <c r="H30">
        <v>0.976598629728278</v>
      </c>
      <c r="I30">
        <v>0.999899628294567</v>
      </c>
    </row>
    <row r="31" spans="1:9">
      <c r="A31" s="2">
        <v>44880</v>
      </c>
      <c r="B31">
        <v>0.998498019286967</v>
      </c>
      <c r="C31">
        <v>0.999801718681559</v>
      </c>
      <c r="D31">
        <v>1750.61809626093</v>
      </c>
      <c r="E31">
        <v>1762.84893822519</v>
      </c>
      <c r="F31">
        <v>0.99976403798948</v>
      </c>
      <c r="G31">
        <v>0.999803379011683</v>
      </c>
      <c r="H31">
        <v>0.994423951837814</v>
      </c>
      <c r="I31">
        <v>0.99981177656983</v>
      </c>
    </row>
    <row r="32" spans="1:9">
      <c r="A32" s="2">
        <v>44881</v>
      </c>
      <c r="B32">
        <v>0.998730137931034</v>
      </c>
      <c r="C32">
        <v>0.999939010836784</v>
      </c>
      <c r="D32">
        <v>1771.35493752829</v>
      </c>
      <c r="E32">
        <v>1779.26964891764</v>
      </c>
      <c r="F32">
        <v>0.999966567059974</v>
      </c>
      <c r="G32">
        <v>0.999687262688049</v>
      </c>
      <c r="H32">
        <v>0.990359111308053</v>
      </c>
      <c r="I32">
        <v>0.9998308424436571</v>
      </c>
    </row>
    <row r="33" spans="1:9">
      <c r="A33" s="2">
        <v>44882</v>
      </c>
      <c r="B33">
        <v>0.999091971361777</v>
      </c>
      <c r="C33">
        <v>0.999856904233174</v>
      </c>
      <c r="D33">
        <v>1767.27114770193</v>
      </c>
      <c r="E33">
        <v>1773.40309859824</v>
      </c>
      <c r="F33">
        <v>1.00025330740344</v>
      </c>
      <c r="G33">
        <v>0.999769973220219</v>
      </c>
      <c r="H33">
        <v>0.991075275914821</v>
      </c>
      <c r="I33">
        <v>0.9999430564120509</v>
      </c>
    </row>
    <row r="34" spans="1:9">
      <c r="A34" s="2">
        <v>44883</v>
      </c>
      <c r="B34">
        <v>0.999190820572764</v>
      </c>
      <c r="C34">
        <v>0.999826762111184</v>
      </c>
      <c r="D34">
        <v>1747.81279069421</v>
      </c>
      <c r="E34">
        <v>1758.92620442204</v>
      </c>
      <c r="F34">
        <v>0.999867771094796</v>
      </c>
      <c r="G34">
        <v>0.999554412727936</v>
      </c>
      <c r="H34">
        <v>0.995405580785679</v>
      </c>
      <c r="I34">
        <v>0.999952173611049</v>
      </c>
    </row>
    <row r="35" spans="1:9">
      <c r="A35" s="2">
        <v>44884</v>
      </c>
      <c r="B35">
        <v>0.998747658094681</v>
      </c>
      <c r="C35">
        <v>0.999768337431549</v>
      </c>
      <c r="D35">
        <v>1739.16521219395</v>
      </c>
      <c r="E35">
        <v>1750.27039936501</v>
      </c>
      <c r="F35">
        <v>0.999683884527116</v>
      </c>
      <c r="G35">
        <v>0.999787876680304</v>
      </c>
      <c r="H35">
        <v>0.990617977414089</v>
      </c>
      <c r="I35">
        <v>1.00399039450819</v>
      </c>
    </row>
    <row r="36" spans="1:9">
      <c r="A36" s="2">
        <v>44885</v>
      </c>
      <c r="B36">
        <v>0.998818526008182</v>
      </c>
      <c r="C36">
        <v>0.999888568185157</v>
      </c>
      <c r="D36">
        <v>1744.20775844053</v>
      </c>
      <c r="E36">
        <v>1743.93915684934</v>
      </c>
      <c r="F36">
        <v>1.00001142303491</v>
      </c>
      <c r="G36">
        <v>0.9998462314436</v>
      </c>
      <c r="H36">
        <v>1.00093986765096</v>
      </c>
      <c r="I36">
        <v>1.00092082593193</v>
      </c>
    </row>
    <row r="37" spans="1:9">
      <c r="A37" s="2">
        <v>44886</v>
      </c>
      <c r="B37">
        <v>0.998568327878434</v>
      </c>
      <c r="C37">
        <v>0.999472399585388</v>
      </c>
      <c r="D37">
        <v>1742.20891778159</v>
      </c>
      <c r="E37">
        <v>1748.05482976897</v>
      </c>
      <c r="F37">
        <v>0.999838044418469</v>
      </c>
      <c r="G37">
        <v>0.999522406487434</v>
      </c>
      <c r="H37">
        <v>0.999760864839998</v>
      </c>
      <c r="I37">
        <v>0.999956553792397</v>
      </c>
    </row>
    <row r="38" spans="1:9">
      <c r="A38" s="2">
        <v>44887</v>
      </c>
      <c r="B38">
        <v>0.998779508766803</v>
      </c>
      <c r="C38">
        <v>0.999970157382827</v>
      </c>
      <c r="D38">
        <v>1739.09054300172</v>
      </c>
      <c r="E38">
        <v>1733.62125213982</v>
      </c>
      <c r="F38">
        <v>0.999920178258328</v>
      </c>
      <c r="G38">
        <v>0.99989726303162</v>
      </c>
      <c r="H38">
        <v>1.00105695207408</v>
      </c>
      <c r="I38">
        <v>0.9999531418197291</v>
      </c>
    </row>
    <row r="39" spans="1:9">
      <c r="A39" s="2">
        <v>44888</v>
      </c>
      <c r="B39">
        <v>0.998686142022209</v>
      </c>
      <c r="C39">
        <v>0.999533467672692</v>
      </c>
      <c r="D39">
        <v>1731.42338148156</v>
      </c>
      <c r="E39">
        <v>1734.20083984888</v>
      </c>
      <c r="F39">
        <v>0.999668169722597</v>
      </c>
      <c r="G39">
        <v>0.999859633547633</v>
      </c>
      <c r="H39">
        <v>1.06573367569659</v>
      </c>
      <c r="I39">
        <v>0.999812906305754</v>
      </c>
    </row>
    <row r="40" spans="1:9">
      <c r="A40" s="2">
        <v>44889</v>
      </c>
      <c r="B40">
        <v>0.998887381355932</v>
      </c>
      <c r="C40">
        <v>1.00000070397193</v>
      </c>
      <c r="D40">
        <v>1740.2928947701</v>
      </c>
      <c r="E40">
        <v>1743.13996075182</v>
      </c>
      <c r="F40">
        <v>0.99938952893045</v>
      </c>
      <c r="G40">
        <v>0.999829633151035</v>
      </c>
      <c r="H40">
        <v>1.06492947257632</v>
      </c>
      <c r="I40">
        <v>0.9999743880016611</v>
      </c>
    </row>
    <row r="41" spans="1:9">
      <c r="A41" s="2">
        <v>44890</v>
      </c>
      <c r="B41">
        <v>0.999199289888954</v>
      </c>
      <c r="C41">
        <v>0.999814689627714</v>
      </c>
      <c r="D41">
        <v>1746.22756905232</v>
      </c>
      <c r="E41">
        <v>1739.08152368927</v>
      </c>
      <c r="F41">
        <v>0.998736918822651</v>
      </c>
      <c r="G41">
        <v>0.999911049489898</v>
      </c>
      <c r="H41">
        <v>1.00705756504409</v>
      </c>
      <c r="I41">
        <v>0.999944665695875</v>
      </c>
    </row>
    <row r="42" spans="1:9">
      <c r="A42" s="2">
        <v>44891</v>
      </c>
      <c r="B42">
        <v>0.999403997369959</v>
      </c>
      <c r="C42">
        <v>0.99985200829953</v>
      </c>
      <c r="D42">
        <v>1748.81881549648</v>
      </c>
      <c r="E42">
        <v>1746.34987240902</v>
      </c>
      <c r="F42">
        <v>0.999860109877265</v>
      </c>
      <c r="G42">
        <v>0.99984606379865</v>
      </c>
      <c r="H42">
        <v>1.05255898878642</v>
      </c>
      <c r="I42">
        <v>0.999304056970222</v>
      </c>
    </row>
    <row r="43" spans="1:9">
      <c r="A43" s="2">
        <v>44892</v>
      </c>
      <c r="B43">
        <v>0.999404949736996</v>
      </c>
      <c r="C43">
        <v>0.99972018771224</v>
      </c>
      <c r="D43">
        <v>1747.7017349226</v>
      </c>
      <c r="E43">
        <v>1742.47293508703</v>
      </c>
      <c r="F43">
        <v>0.999852109585038</v>
      </c>
      <c r="G43">
        <v>0.999908075424879</v>
      </c>
      <c r="H43">
        <v>1.00898568308039</v>
      </c>
      <c r="I43">
        <v>0.999424166816392</v>
      </c>
    </row>
    <row r="44" spans="1:9">
      <c r="A44" s="2">
        <v>44893</v>
      </c>
      <c r="B44">
        <v>0.999451798655757</v>
      </c>
      <c r="C44">
        <v>1.00010556652733</v>
      </c>
      <c r="D44">
        <v>1748.98994838768</v>
      </c>
      <c r="E44">
        <v>1740.12827247426</v>
      </c>
      <c r="F44">
        <v>0.9998548562202479</v>
      </c>
      <c r="G44">
        <v>0.999829083258527</v>
      </c>
      <c r="H44">
        <v>1.05468923313089</v>
      </c>
      <c r="I44">
        <v>0.999904049134316</v>
      </c>
    </row>
    <row r="45" spans="1:9">
      <c r="A45" s="2">
        <v>44894</v>
      </c>
      <c r="B45">
        <v>0.9995659509059029</v>
      </c>
      <c r="C45">
        <v>0.999905683898195</v>
      </c>
      <c r="D45">
        <v>1741.3252477281</v>
      </c>
      <c r="E45">
        <v>1736.21018442175</v>
      </c>
      <c r="F45">
        <v>0.999935777062157</v>
      </c>
      <c r="G45">
        <v>0.999779773362201</v>
      </c>
      <c r="H45">
        <v>1.01007329850715</v>
      </c>
      <c r="I45">
        <v>0.999907138225878</v>
      </c>
    </row>
    <row r="46" spans="1:9">
      <c r="A46" s="2">
        <v>44895</v>
      </c>
      <c r="B46">
        <v>0.999667922559906</v>
      </c>
      <c r="C46">
        <v>0.999920798132205</v>
      </c>
      <c r="D46">
        <v>1739.35803626594</v>
      </c>
      <c r="E46">
        <v>1743.56589179836</v>
      </c>
      <c r="F46">
        <v>0.99991311829219</v>
      </c>
      <c r="G46">
        <v>0.9998585942095</v>
      </c>
      <c r="H46">
        <v>1.01496065051</v>
      </c>
      <c r="I46">
        <v>1.00002088538012</v>
      </c>
    </row>
    <row r="47" spans="1:9">
      <c r="A47" s="2">
        <v>44896</v>
      </c>
      <c r="B47">
        <v>1.00011047545295</v>
      </c>
      <c r="C47">
        <v>0.999938203841132</v>
      </c>
      <c r="D47">
        <v>1762.28125228949</v>
      </c>
      <c r="E47">
        <v>1755.86123885716</v>
      </c>
      <c r="F47">
        <v>0.99986859998571</v>
      </c>
      <c r="G47">
        <v>0.999932792347881</v>
      </c>
      <c r="H47">
        <v>1.07763583342827</v>
      </c>
      <c r="I47">
        <v>1.00003797767255</v>
      </c>
    </row>
    <row r="48" spans="1:9">
      <c r="A48" s="2">
        <v>44897</v>
      </c>
      <c r="B48">
        <v>1.00006830187025</v>
      </c>
      <c r="C48">
        <v>1.00017321785765</v>
      </c>
      <c r="D48">
        <v>1790.82783578407</v>
      </c>
      <c r="E48">
        <v>1791.13070755108</v>
      </c>
      <c r="F48">
        <v>0.999872419947802</v>
      </c>
      <c r="G48">
        <v>0.999898644498578</v>
      </c>
      <c r="H48">
        <v>1.01930189659317</v>
      </c>
      <c r="I48">
        <v>1.00000506552333</v>
      </c>
    </row>
    <row r="49" spans="1:9">
      <c r="A49" s="2">
        <v>44898</v>
      </c>
      <c r="B49">
        <v>1.00005607627119</v>
      </c>
      <c r="C49">
        <v>1.00003903313316</v>
      </c>
      <c r="D49">
        <v>1786.39968734309</v>
      </c>
      <c r="E49">
        <v>1790.18355772695</v>
      </c>
      <c r="F49">
        <v>0.99992628755114</v>
      </c>
      <c r="G49">
        <v>0.9997922393045</v>
      </c>
      <c r="H49">
        <v>1.02008966843736</v>
      </c>
      <c r="I49">
        <v>1.00000025198373</v>
      </c>
    </row>
    <row r="50" spans="1:9">
      <c r="A50" s="2">
        <v>44899</v>
      </c>
      <c r="B50">
        <v>1.0000992478083</v>
      </c>
      <c r="C50">
        <v>1.00016298495245</v>
      </c>
      <c r="D50">
        <v>1787.44216004287</v>
      </c>
      <c r="E50">
        <v>1792.43334461387</v>
      </c>
      <c r="F50">
        <v>0.999887879195926</v>
      </c>
      <c r="G50">
        <v>0.999880956757167</v>
      </c>
      <c r="H50">
        <v>1.02303484066354</v>
      </c>
      <c r="I50">
        <v>1.00001584970153</v>
      </c>
    </row>
    <row r="51" spans="1:9">
      <c r="A51" s="2">
        <v>44900</v>
      </c>
      <c r="B51">
        <v>1.0001212565751</v>
      </c>
      <c r="C51">
        <v>1.00008391415773</v>
      </c>
      <c r="D51">
        <v>1790.32851580044</v>
      </c>
      <c r="E51">
        <v>1789.73936121453</v>
      </c>
      <c r="F51">
        <v>0.9998413816481591</v>
      </c>
      <c r="G51">
        <v>0.999915207968876</v>
      </c>
      <c r="H51">
        <v>1.02397812447942</v>
      </c>
      <c r="I51">
        <v>0.999886435585971</v>
      </c>
    </row>
    <row r="52" spans="1:9">
      <c r="A52" s="2">
        <v>44901</v>
      </c>
      <c r="B52">
        <v>1.0000076899474</v>
      </c>
      <c r="C52">
        <v>0.999915033331494</v>
      </c>
      <c r="D52">
        <v>1770.11619450011</v>
      </c>
      <c r="E52">
        <v>1761.46304969355</v>
      </c>
      <c r="F52">
        <v>0.99979269928268</v>
      </c>
      <c r="G52">
        <v>0.999786878749883</v>
      </c>
      <c r="H52">
        <v>1.02304539019065</v>
      </c>
      <c r="I52">
        <v>0.999947929113794</v>
      </c>
    </row>
    <row r="53" spans="1:9">
      <c r="A53" s="2">
        <v>44902</v>
      </c>
      <c r="B53">
        <v>0.999975151373466</v>
      </c>
      <c r="C53">
        <v>0.999981807309607</v>
      </c>
      <c r="D53">
        <v>1777.81853795495</v>
      </c>
      <c r="E53">
        <v>1762.54066307482</v>
      </c>
      <c r="F53">
        <v>1.0000457685564</v>
      </c>
      <c r="G53">
        <v>0.999812930535224</v>
      </c>
      <c r="H53">
        <v>1.00107362729166</v>
      </c>
      <c r="I53">
        <v>0.999930435944575</v>
      </c>
    </row>
    <row r="54" spans="1:9">
      <c r="A54" s="2">
        <v>44903</v>
      </c>
      <c r="B54">
        <v>1.00001546142607</v>
      </c>
      <c r="C54">
        <v>1.00005070585856</v>
      </c>
      <c r="D54">
        <v>1787.92563043927</v>
      </c>
      <c r="E54">
        <v>1778.38641617202</v>
      </c>
      <c r="F54">
        <v>0.999921080070135</v>
      </c>
      <c r="G54">
        <v>0.999659311480833</v>
      </c>
      <c r="H54">
        <v>0.9944283393908619</v>
      </c>
      <c r="I54">
        <v>1.00007659036652</v>
      </c>
    </row>
    <row r="55" spans="1:9">
      <c r="A55" s="2">
        <v>44904</v>
      </c>
      <c r="B55">
        <v>1.0000768918761</v>
      </c>
      <c r="C55">
        <v>0.999956292945822</v>
      </c>
      <c r="D55">
        <v>1789.37626010099</v>
      </c>
      <c r="E55">
        <v>1781.13946456459</v>
      </c>
      <c r="F55">
        <v>0.9999430619520751</v>
      </c>
      <c r="G55">
        <v>0.9998748740289</v>
      </c>
      <c r="H55">
        <v>0.996476535573549</v>
      </c>
      <c r="I55">
        <v>0.999932365860509</v>
      </c>
    </row>
    <row r="56" spans="1:9">
      <c r="A56" s="2">
        <v>44905</v>
      </c>
      <c r="B56">
        <v>1.00002043045003</v>
      </c>
      <c r="C56">
        <v>0.999974976478051</v>
      </c>
      <c r="D56">
        <v>1794.42826819785</v>
      </c>
      <c r="E56">
        <v>1788.23265345908</v>
      </c>
      <c r="F56">
        <v>1.00006533824104</v>
      </c>
      <c r="G56">
        <v>0.999731405169606</v>
      </c>
      <c r="H56">
        <v>0.984554354135334</v>
      </c>
      <c r="I56">
        <v>0.999972767290413</v>
      </c>
    </row>
    <row r="57" spans="1:9">
      <c r="A57" s="2">
        <v>44906</v>
      </c>
      <c r="B57">
        <v>0.999981781122151</v>
      </c>
      <c r="C57">
        <v>0.999998897586814</v>
      </c>
      <c r="D57">
        <v>1790.71213645745</v>
      </c>
      <c r="E57">
        <v>1788.12234826561</v>
      </c>
      <c r="F57">
        <v>0.9999796142606659</v>
      </c>
      <c r="G57">
        <v>0.999897293651526</v>
      </c>
      <c r="H57">
        <v>0.982547796885316</v>
      </c>
      <c r="I57">
        <v>0.999919432754874</v>
      </c>
    </row>
    <row r="58" spans="1:9">
      <c r="A58" s="2">
        <v>44907</v>
      </c>
      <c r="B58">
        <v>1.00005179339568</v>
      </c>
      <c r="C58">
        <v>0.9999466839151731</v>
      </c>
      <c r="D58">
        <v>1795.15683395172</v>
      </c>
      <c r="E58">
        <v>1788.97720236129</v>
      </c>
      <c r="F58">
        <v>0.999891595616779</v>
      </c>
      <c r="G58">
        <v>0.99986608111747</v>
      </c>
      <c r="H58">
        <v>0.9822937819363901</v>
      </c>
      <c r="I58">
        <v>0.999935931170658</v>
      </c>
    </row>
    <row r="59" spans="1:9">
      <c r="A59" s="2">
        <v>44908</v>
      </c>
      <c r="B59">
        <v>1.00008699181765</v>
      </c>
      <c r="C59">
        <v>0.999810066917512</v>
      </c>
      <c r="D59">
        <v>1777.33773094866</v>
      </c>
      <c r="E59">
        <v>1767.50451246868</v>
      </c>
      <c r="F59">
        <v>1.00020823221481</v>
      </c>
      <c r="G59">
        <v>0.99980830811438</v>
      </c>
      <c r="H59">
        <v>0.992270612617107</v>
      </c>
      <c r="I59">
        <v>0.999823742735608</v>
      </c>
    </row>
    <row r="60" spans="1:9">
      <c r="A60" s="2">
        <v>44909</v>
      </c>
      <c r="B60">
        <v>0.999790784336645</v>
      </c>
      <c r="C60">
        <v>0.9996171363993001</v>
      </c>
      <c r="D60">
        <v>1809.45241097085</v>
      </c>
      <c r="E60">
        <v>1800.53108412718</v>
      </c>
      <c r="F60">
        <v>0.999878369721042</v>
      </c>
      <c r="G60">
        <v>0.999851898167594</v>
      </c>
      <c r="H60">
        <v>0.984786961433305</v>
      </c>
      <c r="I60">
        <v>0.999770169129824</v>
      </c>
    </row>
    <row r="61" spans="1:9">
      <c r="A61" s="2">
        <v>44910</v>
      </c>
      <c r="B61">
        <v>1.00007950613676</v>
      </c>
      <c r="C61">
        <v>0.999895823712603</v>
      </c>
      <c r="D61">
        <v>1807.54055093482</v>
      </c>
      <c r="E61">
        <v>1790.68962109283</v>
      </c>
      <c r="F61">
        <v>1.00003145887092</v>
      </c>
      <c r="G61">
        <v>0.999880591447931</v>
      </c>
      <c r="H61">
        <v>0.983429531093343</v>
      </c>
      <c r="I61">
        <v>0.999961559881039</v>
      </c>
    </row>
    <row r="62" spans="1:9">
      <c r="A62" s="2">
        <v>44911</v>
      </c>
      <c r="B62">
        <v>1.00001800672122</v>
      </c>
      <c r="C62">
        <v>0.99974808757637</v>
      </c>
      <c r="D62">
        <v>1788.96721553814</v>
      </c>
      <c r="E62">
        <v>1763.3987329568</v>
      </c>
      <c r="F62">
        <v>0.999978462887201</v>
      </c>
      <c r="G62">
        <v>0.999716124334291</v>
      </c>
      <c r="H62">
        <v>0.981452464357231</v>
      </c>
      <c r="I62">
        <v>0.99992342290238</v>
      </c>
    </row>
    <row r="63" spans="1:9">
      <c r="A63" s="2">
        <v>44912</v>
      </c>
      <c r="B63">
        <v>1.00006929047341</v>
      </c>
      <c r="C63">
        <v>0.999694815640671</v>
      </c>
      <c r="D63">
        <v>1798.69837814351</v>
      </c>
      <c r="E63">
        <v>1771.97413086793</v>
      </c>
      <c r="F63">
        <v>1.00001395040113</v>
      </c>
      <c r="G63">
        <v>0.9998462200467561</v>
      </c>
      <c r="H63">
        <v>0.9828257175994261</v>
      </c>
      <c r="I63">
        <v>0.999987689261459</v>
      </c>
    </row>
    <row r="64" spans="1:9">
      <c r="A64" s="2">
        <v>44913</v>
      </c>
      <c r="B64">
        <v>1.00008859789597</v>
      </c>
      <c r="C64">
        <v>0.999863491278941</v>
      </c>
      <c r="D64">
        <v>1803.76023635035</v>
      </c>
      <c r="E64">
        <v>1779.91916278908</v>
      </c>
      <c r="F64">
        <v>1.00007524663939</v>
      </c>
      <c r="G64">
        <v>0.9998310683810639</v>
      </c>
      <c r="H64">
        <v>0.987809428844762</v>
      </c>
      <c r="I64">
        <v>0.999947773029871</v>
      </c>
    </row>
    <row r="65" spans="1:9">
      <c r="A65" s="2">
        <v>44914</v>
      </c>
      <c r="B65">
        <v>1.0001373603156</v>
      </c>
      <c r="C65">
        <v>0.999740115618339</v>
      </c>
      <c r="D65">
        <v>1798.60832961725</v>
      </c>
      <c r="E65">
        <v>1779.03538553178</v>
      </c>
      <c r="F65">
        <v>1.00002002868626</v>
      </c>
      <c r="G65">
        <v>1.00003497640217</v>
      </c>
      <c r="H65">
        <v>0.98986776401813</v>
      </c>
      <c r="I65">
        <v>0.999962900352683</v>
      </c>
    </row>
    <row r="66" spans="1:9">
      <c r="A66" s="2">
        <v>44915</v>
      </c>
      <c r="B66">
        <v>0.999993400935126</v>
      </c>
      <c r="C66">
        <v>0.999851978448099</v>
      </c>
      <c r="D66">
        <v>1798.05947619016</v>
      </c>
      <c r="E66">
        <v>1773.36187825442</v>
      </c>
      <c r="F66">
        <v>0.999381356808078</v>
      </c>
      <c r="G66">
        <v>0.999881267325513</v>
      </c>
      <c r="H66">
        <v>0.983258720311237</v>
      </c>
      <c r="I66">
        <v>0.999933903957794</v>
      </c>
    </row>
    <row r="67" spans="1:9">
      <c r="A67" s="2">
        <v>44916</v>
      </c>
      <c r="B67">
        <v>1.00003338223261</v>
      </c>
      <c r="C67">
        <v>0.99989910782731</v>
      </c>
      <c r="D67">
        <v>1812.93015002093</v>
      </c>
      <c r="E67">
        <v>1808.4385093697</v>
      </c>
      <c r="F67">
        <v>1.00011987880444</v>
      </c>
      <c r="G67">
        <v>1.00009087831072</v>
      </c>
      <c r="H67">
        <v>0.9855792728937</v>
      </c>
      <c r="I67">
        <v>0.999999874392868</v>
      </c>
    </row>
    <row r="68" spans="1:9">
      <c r="A68" s="2">
        <v>44917</v>
      </c>
      <c r="B68">
        <v>1.00002222501461</v>
      </c>
      <c r="C68">
        <v>0.999877224766536</v>
      </c>
      <c r="D68">
        <v>1809.97130691409</v>
      </c>
      <c r="E68">
        <v>1801.88953378694</v>
      </c>
      <c r="F68">
        <v>0.999858111263514</v>
      </c>
      <c r="G68">
        <v>0.999773797724324</v>
      </c>
      <c r="H68">
        <v>0.9826945731128141</v>
      </c>
      <c r="I68">
        <v>0.999965835684237</v>
      </c>
    </row>
    <row r="69" spans="1:9">
      <c r="A69" s="2">
        <v>44918</v>
      </c>
      <c r="B69">
        <v>0.9998425943892461</v>
      </c>
      <c r="C69">
        <v>0.999717930879811</v>
      </c>
      <c r="D69">
        <v>1792.33881087499</v>
      </c>
      <c r="E69">
        <v>1780.88370379672</v>
      </c>
      <c r="F69">
        <v>0.999948440136343</v>
      </c>
      <c r="G69">
        <v>0.999776124060972</v>
      </c>
      <c r="H69">
        <v>0.982439262607018</v>
      </c>
      <c r="I69">
        <v>0.999896396556204</v>
      </c>
    </row>
    <row r="70" spans="1:9">
      <c r="A70" s="2">
        <v>44919</v>
      </c>
      <c r="B70">
        <v>0.999940541788428</v>
      </c>
      <c r="C70">
        <v>0.999970642172701</v>
      </c>
      <c r="D70">
        <v>1806.66241605275</v>
      </c>
      <c r="E70">
        <v>1782.28329057627</v>
      </c>
      <c r="F70">
        <v>1.00000390093902</v>
      </c>
      <c r="G70">
        <v>0.999797658327079</v>
      </c>
      <c r="H70">
        <v>0.993862775187724</v>
      </c>
      <c r="I70">
        <v>0.999984834888172</v>
      </c>
    </row>
    <row r="71" spans="1:9">
      <c r="A71" s="2">
        <v>44920</v>
      </c>
      <c r="B71">
        <v>0.999942081006614</v>
      </c>
      <c r="C71">
        <v>0.999923463770963</v>
      </c>
      <c r="D71">
        <v>1801.41611780799</v>
      </c>
      <c r="E71">
        <v>1785.08868947088</v>
      </c>
      <c r="F71">
        <v>0.999944759789666</v>
      </c>
      <c r="G71">
        <v>0.999784411130329</v>
      </c>
      <c r="H71">
        <v>0.994058960344711</v>
      </c>
      <c r="I71">
        <v>0.999967275339234</v>
      </c>
    </row>
    <row r="72" spans="1:9">
      <c r="A72" s="2">
        <v>44921</v>
      </c>
      <c r="B72">
        <v>0.999887018410286</v>
      </c>
      <c r="C72">
        <v>1.00007862769515</v>
      </c>
      <c r="D72">
        <v>1799.41807584261</v>
      </c>
      <c r="E72">
        <v>1786.12372931195</v>
      </c>
      <c r="F72">
        <v>0.999917989479836</v>
      </c>
      <c r="G72">
        <v>0.9998963105751481</v>
      </c>
      <c r="H72">
        <v>0.983955693487029</v>
      </c>
      <c r="I72">
        <v>0.9999964215948079</v>
      </c>
    </row>
    <row r="73" spans="1:9">
      <c r="A73" s="2">
        <v>44922</v>
      </c>
      <c r="B73">
        <v>0.999778338690824</v>
      </c>
      <c r="C73">
        <v>0.999808744039782</v>
      </c>
      <c r="D73">
        <v>1797.76412477972</v>
      </c>
      <c r="E73">
        <v>1790.28319080054</v>
      </c>
      <c r="F73">
        <v>0.99995150336891</v>
      </c>
      <c r="G73">
        <v>1.00000639578415</v>
      </c>
      <c r="H73">
        <v>0.984746597743786</v>
      </c>
      <c r="I73">
        <v>0.999928545014462</v>
      </c>
    </row>
    <row r="74" spans="1:9">
      <c r="A74" s="2">
        <v>44923</v>
      </c>
      <c r="B74">
        <v>0.999573914669784</v>
      </c>
      <c r="C74">
        <v>0.999774537955907</v>
      </c>
      <c r="D74">
        <v>1814.0426221898</v>
      </c>
      <c r="E74">
        <v>1800.89885489725</v>
      </c>
      <c r="F74">
        <v>0.999863651665693</v>
      </c>
      <c r="G74">
        <v>0.9998785790543701</v>
      </c>
      <c r="H74">
        <v>0.985135268198153</v>
      </c>
      <c r="I74">
        <v>0.9998680032195471</v>
      </c>
    </row>
    <row r="75" spans="1:9">
      <c r="A75" s="2">
        <v>44924</v>
      </c>
      <c r="B75">
        <v>0.999486649327879</v>
      </c>
      <c r="C75">
        <v>0.999972441022985</v>
      </c>
      <c r="D75">
        <v>1801.01591584165</v>
      </c>
      <c r="E75">
        <v>1788.51266165012</v>
      </c>
      <c r="F75">
        <v>0.999940994739918</v>
      </c>
      <c r="G75">
        <v>0.999901438924606</v>
      </c>
      <c r="H75">
        <v>0.985020184690543</v>
      </c>
      <c r="I75">
        <v>1.00002634875238</v>
      </c>
    </row>
    <row r="76" spans="1:9">
      <c r="A76" s="2">
        <v>44925</v>
      </c>
      <c r="B76">
        <v>0.999541841613092</v>
      </c>
      <c r="C76">
        <v>0.999947278386395</v>
      </c>
      <c r="D76">
        <v>1813.22488245376</v>
      </c>
      <c r="E76">
        <v>1810.25744472076</v>
      </c>
      <c r="F76">
        <v>0.999653790304129</v>
      </c>
      <c r="G76">
        <v>1.00002747662186</v>
      </c>
      <c r="H76">
        <v>0.984853933524832</v>
      </c>
      <c r="I76">
        <v>0.999964374413156</v>
      </c>
    </row>
    <row r="77" spans="1:9">
      <c r="A77" s="2">
        <v>44926</v>
      </c>
      <c r="B77">
        <v>0.999494530099357</v>
      </c>
      <c r="C77">
        <v>0.99995879548699</v>
      </c>
      <c r="D77">
        <v>1817.06804223961</v>
      </c>
      <c r="E77">
        <v>1816.89243641552</v>
      </c>
      <c r="F77">
        <v>0.999872660637387</v>
      </c>
      <c r="G77">
        <v>1.00006221917008</v>
      </c>
      <c r="H77">
        <v>0.985219823408559</v>
      </c>
      <c r="I77">
        <v>0.999919090373776</v>
      </c>
    </row>
    <row r="78" spans="1:9">
      <c r="A78" s="2">
        <v>44927</v>
      </c>
      <c r="B78">
        <v>0.999485695207481</v>
      </c>
      <c r="C78">
        <v>0.999911351069909</v>
      </c>
      <c r="D78">
        <v>1818.44433600734</v>
      </c>
      <c r="E78">
        <v>1816.14722060899</v>
      </c>
      <c r="F78">
        <v>0.999851528309991</v>
      </c>
      <c r="G78">
        <v>0.999919170900415</v>
      </c>
      <c r="H78">
        <v>0.981225738505431</v>
      </c>
      <c r="I78">
        <v>0.999970974428075</v>
      </c>
    </row>
    <row r="79" spans="1:9">
      <c r="A79" s="2">
        <v>44928</v>
      </c>
      <c r="B79">
        <v>0.9995738512565751</v>
      </c>
      <c r="C79">
        <v>0.999998943549672</v>
      </c>
      <c r="D79">
        <v>1820.61559358555</v>
      </c>
      <c r="E79">
        <v>1815.74638649323</v>
      </c>
      <c r="F79">
        <v>0.999863782207962</v>
      </c>
      <c r="G79">
        <v>0.999954617531111</v>
      </c>
      <c r="H79">
        <v>0.981521258029566</v>
      </c>
      <c r="I79">
        <v>1.00002594372913</v>
      </c>
    </row>
    <row r="80" spans="1:9">
      <c r="A80" s="2">
        <v>44929</v>
      </c>
      <c r="B80">
        <v>0.999680878725891</v>
      </c>
      <c r="C80">
        <v>1.00024238473368</v>
      </c>
      <c r="D80">
        <v>1822.22564259059</v>
      </c>
      <c r="E80">
        <v>1817.60724952867</v>
      </c>
      <c r="F80">
        <v>0.999862453243717</v>
      </c>
      <c r="G80">
        <v>0.999759822434049</v>
      </c>
      <c r="H80">
        <v>0.981822291172555</v>
      </c>
      <c r="I80">
        <v>1.00005882353596</v>
      </c>
    </row>
    <row r="81" spans="1:9">
      <c r="A81" s="2">
        <v>44930</v>
      </c>
      <c r="B81">
        <v>0.999595675920514</v>
      </c>
      <c r="C81">
        <v>1.00013770531356</v>
      </c>
      <c r="D81">
        <v>1840.45642113589</v>
      </c>
      <c r="E81">
        <v>1838.6220073472</v>
      </c>
      <c r="F81">
        <v>0.999890606892445</v>
      </c>
      <c r="G81">
        <v>0.999810043611666</v>
      </c>
      <c r="H81">
        <v>0.981602402252882</v>
      </c>
      <c r="I81">
        <v>0.999908699510905</v>
      </c>
    </row>
    <row r="82" spans="1:9">
      <c r="A82" s="2">
        <v>44931</v>
      </c>
      <c r="B82">
        <v>0.999677485973115</v>
      </c>
      <c r="C82">
        <v>1.00003892368994</v>
      </c>
      <c r="D82">
        <v>1850.00635744014</v>
      </c>
      <c r="E82">
        <v>1855.32476915642</v>
      </c>
      <c r="F82">
        <v>0.999926056107539</v>
      </c>
      <c r="G82">
        <v>0.999939176380595</v>
      </c>
      <c r="H82">
        <v>0.984418630263672</v>
      </c>
      <c r="I82">
        <v>1.00003013666685</v>
      </c>
    </row>
    <row r="83" spans="1:9">
      <c r="A83" s="2">
        <v>44932</v>
      </c>
      <c r="B83">
        <v>0.999631245470485</v>
      </c>
      <c r="C83">
        <v>1.00009705220313</v>
      </c>
      <c r="D83">
        <v>1850.06269501878</v>
      </c>
      <c r="E83">
        <v>1831.56353035128</v>
      </c>
      <c r="F83">
        <v>0.9995392169952</v>
      </c>
      <c r="G83">
        <v>0.999876383847091</v>
      </c>
      <c r="H83">
        <v>0.983893188145613</v>
      </c>
      <c r="I83">
        <v>1.00007321568725</v>
      </c>
    </row>
    <row r="84" spans="1:9">
      <c r="A84" s="2">
        <v>44933</v>
      </c>
      <c r="B84">
        <v>0.99971698100526</v>
      </c>
      <c r="C84">
        <v>1.00018686736737</v>
      </c>
      <c r="D84">
        <v>1856.30280613557</v>
      </c>
      <c r="E84">
        <v>1849.99662849861</v>
      </c>
      <c r="F84">
        <v>0.999921553596935</v>
      </c>
      <c r="G84">
        <v>0.9998278136858471</v>
      </c>
      <c r="H84">
        <v>0.981332185724573</v>
      </c>
      <c r="I84">
        <v>1.00004408302599</v>
      </c>
    </row>
    <row r="85" spans="1:9">
      <c r="A85" s="2">
        <v>44934</v>
      </c>
      <c r="B85">
        <v>0.999833224722385</v>
      </c>
      <c r="C85">
        <v>1.0002396200715</v>
      </c>
      <c r="D85">
        <v>1857.8660951662</v>
      </c>
      <c r="E85">
        <v>1855.8138115361</v>
      </c>
      <c r="F85">
        <v>0.999809347749854</v>
      </c>
      <c r="G85">
        <v>0.99981228763284</v>
      </c>
      <c r="H85">
        <v>0.988452612815751</v>
      </c>
      <c r="I85">
        <v>1.00000205687626</v>
      </c>
    </row>
    <row r="86" spans="1:9">
      <c r="A86" s="2">
        <v>44935</v>
      </c>
      <c r="B86">
        <v>0.9998033293395679</v>
      </c>
      <c r="C86">
        <v>0.9998177872337159</v>
      </c>
      <c r="D86">
        <v>1859.60264596354</v>
      </c>
      <c r="E86">
        <v>1855.17907134055</v>
      </c>
      <c r="F86">
        <v>0.999756322828264</v>
      </c>
      <c r="G86">
        <v>0.999732741087084</v>
      </c>
      <c r="H86">
        <v>0.984426354134325</v>
      </c>
      <c r="I86">
        <v>0.999985935149281</v>
      </c>
    </row>
    <row r="87" spans="1:9">
      <c r="A87" s="2">
        <v>44936</v>
      </c>
      <c r="B87">
        <v>1.00000224605494</v>
      </c>
      <c r="C87">
        <v>0.999923748404638</v>
      </c>
      <c r="D87">
        <v>1865.12375241411</v>
      </c>
      <c r="E87">
        <v>1871.41693191929</v>
      </c>
      <c r="F87">
        <v>0.999903535359439</v>
      </c>
      <c r="G87">
        <v>0.999770722083308</v>
      </c>
      <c r="H87">
        <v>0.984835752122034</v>
      </c>
      <c r="I87">
        <v>1.00004143375254</v>
      </c>
    </row>
    <row r="88" spans="1:9">
      <c r="A88" s="2">
        <v>44937</v>
      </c>
      <c r="B88">
        <v>1.00014332086499</v>
      </c>
      <c r="C88">
        <v>0.999858605565386</v>
      </c>
      <c r="D88">
        <v>1863.55309453282</v>
      </c>
      <c r="E88">
        <v>1873.55433056599</v>
      </c>
      <c r="F88">
        <v>0.999811609585038</v>
      </c>
      <c r="G88">
        <v>0.999886977385852</v>
      </c>
      <c r="H88">
        <v>0.985217180493577</v>
      </c>
      <c r="I88">
        <v>1.0001187001539</v>
      </c>
    </row>
    <row r="89" spans="1:9">
      <c r="A89" s="2">
        <v>44938</v>
      </c>
      <c r="B89">
        <v>0.999879669783752</v>
      </c>
      <c r="C89">
        <v>1.00022138701042</v>
      </c>
      <c r="D89">
        <v>1872.74575909167</v>
      </c>
      <c r="E89">
        <v>1874.51485933331</v>
      </c>
      <c r="F89">
        <v>0.999866184979544</v>
      </c>
      <c r="G89">
        <v>0.999820304423193</v>
      </c>
      <c r="H89">
        <v>0.992900169869826</v>
      </c>
      <c r="I89">
        <v>0.99991133166599</v>
      </c>
    </row>
    <row r="90" spans="1:9">
      <c r="A90" s="2">
        <v>44939</v>
      </c>
      <c r="B90">
        <v>1.00010669374635</v>
      </c>
      <c r="C90">
        <v>0.999949111633559</v>
      </c>
      <c r="D90">
        <v>1880.82437452048</v>
      </c>
      <c r="E90">
        <v>1896.81786036199</v>
      </c>
      <c r="F90">
        <v>0.999900971262273</v>
      </c>
      <c r="G90">
        <v>0.999728364350026</v>
      </c>
      <c r="H90">
        <v>0.995618347589921</v>
      </c>
      <c r="I90">
        <v>1.00007249372142</v>
      </c>
    </row>
    <row r="91" spans="1:9">
      <c r="A91" s="2">
        <v>44940</v>
      </c>
      <c r="B91">
        <v>1.0001013798948</v>
      </c>
      <c r="C91">
        <v>0.999916373481157</v>
      </c>
      <c r="D91">
        <v>1896.58721009619</v>
      </c>
      <c r="E91">
        <v>1920.52173529078</v>
      </c>
      <c r="F91">
        <v>1.00001147566872</v>
      </c>
      <c r="G91">
        <v>0.999764993863238</v>
      </c>
      <c r="H91">
        <v>0.997451759170503</v>
      </c>
      <c r="I91">
        <v>0.999973120253775</v>
      </c>
    </row>
    <row r="92" spans="1:9">
      <c r="A92" s="2">
        <v>44941</v>
      </c>
      <c r="B92">
        <v>1.00012399064874</v>
      </c>
      <c r="C92">
        <v>0.999841502361249</v>
      </c>
      <c r="D92">
        <v>1891.27603884834</v>
      </c>
      <c r="E92">
        <v>1919.05898019727</v>
      </c>
      <c r="F92">
        <v>0.999645729982466</v>
      </c>
      <c r="G92">
        <v>0.999793646682715</v>
      </c>
      <c r="H92">
        <v>1.00007518965517</v>
      </c>
      <c r="I92">
        <v>0.999960890358205</v>
      </c>
    </row>
    <row r="93" spans="1:9">
      <c r="A93" s="2">
        <v>44942</v>
      </c>
      <c r="B93">
        <v>1.00029624956166</v>
      </c>
      <c r="C93">
        <v>0.999878937680606</v>
      </c>
      <c r="D93">
        <v>1897.99606040913</v>
      </c>
      <c r="E93">
        <v>1916.22876223166</v>
      </c>
      <c r="F93">
        <v>0.9998668105188671</v>
      </c>
      <c r="G93">
        <v>0.999797675043834</v>
      </c>
      <c r="H93">
        <v>1.00150503492847</v>
      </c>
      <c r="I93">
        <v>0.999909232545735</v>
      </c>
    </row>
    <row r="94" spans="1:9">
      <c r="A94" s="2">
        <v>44943</v>
      </c>
      <c r="B94">
        <v>1.00005152016365</v>
      </c>
      <c r="C94">
        <v>0.999894456483437</v>
      </c>
      <c r="D94">
        <v>1884.82751650886</v>
      </c>
      <c r="E94">
        <v>1914.32511821839</v>
      </c>
      <c r="F94">
        <v>0.99981978667446</v>
      </c>
      <c r="G94">
        <v>0.999658729398013</v>
      </c>
      <c r="H94">
        <v>1.01359712244119</v>
      </c>
      <c r="I94">
        <v>1.00000743256215</v>
      </c>
    </row>
    <row r="95" spans="1:9">
      <c r="A95" s="2">
        <v>44944</v>
      </c>
      <c r="B95">
        <v>1.00012064289889</v>
      </c>
      <c r="C95">
        <v>1.00012783231481</v>
      </c>
      <c r="D95">
        <v>1890.17017129203</v>
      </c>
      <c r="E95">
        <v>1902.5115656039</v>
      </c>
      <c r="F95">
        <v>0.999718290643835</v>
      </c>
      <c r="G95">
        <v>0.999864711546163</v>
      </c>
      <c r="H95">
        <v>1.01347402166683</v>
      </c>
      <c r="I95">
        <v>1.00001337104595</v>
      </c>
    </row>
    <row r="96" spans="1:9">
      <c r="A96" s="2">
        <v>44945</v>
      </c>
      <c r="B96">
        <v>0.999985665692577</v>
      </c>
      <c r="C96">
        <v>1.00015376117799</v>
      </c>
      <c r="D96">
        <v>1886.99259154279</v>
      </c>
      <c r="E96">
        <v>1901.27353482198</v>
      </c>
      <c r="F96">
        <v>1.00002613786399</v>
      </c>
      <c r="G96">
        <v>0.999769298071303</v>
      </c>
      <c r="H96">
        <v>1.00092507390984</v>
      </c>
      <c r="I96">
        <v>1.0000383768014</v>
      </c>
    </row>
    <row r="97" spans="1:9">
      <c r="A97" s="2">
        <v>44946</v>
      </c>
      <c r="B97">
        <v>1.00002373991818</v>
      </c>
      <c r="C97">
        <v>1.00002158243746</v>
      </c>
      <c r="D97">
        <v>1917.08999230169</v>
      </c>
      <c r="E97">
        <v>1931.73474024662</v>
      </c>
      <c r="F97">
        <v>1.00115309865735</v>
      </c>
      <c r="G97">
        <v>0.999869802677765</v>
      </c>
      <c r="H97">
        <v>1.00213534703059</v>
      </c>
      <c r="I97">
        <v>1.00000022094956</v>
      </c>
    </row>
    <row r="98" spans="1:9">
      <c r="A98" s="2">
        <v>44947</v>
      </c>
      <c r="B98">
        <v>1.00015859555815</v>
      </c>
      <c r="C98">
        <v>0.999732059918179</v>
      </c>
      <c r="D98">
        <v>1904.28546205298</v>
      </c>
      <c r="E98">
        <v>1923.92322169868</v>
      </c>
      <c r="F98">
        <v>0.999779827586207</v>
      </c>
      <c r="G98">
        <v>0.999829308883694</v>
      </c>
      <c r="H98">
        <v>1.00632654906602</v>
      </c>
      <c r="I98">
        <v>1.00003753018894</v>
      </c>
    </row>
    <row r="99" spans="1:9">
      <c r="A99" s="2">
        <v>44948</v>
      </c>
      <c r="B99">
        <v>1.00016514903565</v>
      </c>
      <c r="C99">
        <v>0.999938960407551</v>
      </c>
      <c r="D99">
        <v>1906.43616332844</v>
      </c>
      <c r="E99">
        <v>1922.40668048188</v>
      </c>
      <c r="F99">
        <v>0.999853059614261</v>
      </c>
      <c r="G99">
        <v>0.999901626765334</v>
      </c>
      <c r="H99">
        <v>1.00616613992987</v>
      </c>
      <c r="I99">
        <v>1.00001125454191</v>
      </c>
    </row>
    <row r="100" spans="1:9">
      <c r="A100" s="2">
        <v>44949</v>
      </c>
      <c r="B100">
        <v>1.00022557071888</v>
      </c>
      <c r="C100">
        <v>0.999965325690611</v>
      </c>
      <c r="D100">
        <v>1906.34671549671</v>
      </c>
      <c r="E100">
        <v>1927.48390245947</v>
      </c>
      <c r="F100">
        <v>0.999813858613668</v>
      </c>
      <c r="G100">
        <v>0.999970754766174</v>
      </c>
      <c r="H100">
        <v>1.00569318220746</v>
      </c>
      <c r="I100">
        <v>0.999977595450121</v>
      </c>
    </row>
    <row r="101" spans="1:9">
      <c r="A101" s="2">
        <v>44950</v>
      </c>
      <c r="B101">
        <v>1.00012253769725</v>
      </c>
      <c r="C101">
        <v>0.9999527847873591</v>
      </c>
      <c r="D101">
        <v>1909.33028924052</v>
      </c>
      <c r="E101">
        <v>1927.11328624546</v>
      </c>
      <c r="F101">
        <v>0.99988647028952</v>
      </c>
      <c r="G101">
        <v>0.999917420446452</v>
      </c>
      <c r="H101">
        <v>1.00588093347098</v>
      </c>
      <c r="I101">
        <v>0.99995318322452</v>
      </c>
    </row>
    <row r="102" spans="1:9">
      <c r="A102" s="2">
        <v>44951</v>
      </c>
      <c r="B102">
        <v>1.00010436206897</v>
      </c>
      <c r="C102">
        <v>0.999900231005178</v>
      </c>
      <c r="D102">
        <v>1903.6997346569</v>
      </c>
      <c r="E102">
        <v>1930.29422089757</v>
      </c>
      <c r="F102">
        <v>0.999843025715956</v>
      </c>
      <c r="G102">
        <v>0.999840004383401</v>
      </c>
      <c r="H102">
        <v>1.00547236231963</v>
      </c>
      <c r="I102">
        <v>0.999953849577304</v>
      </c>
    </row>
    <row r="103" spans="1:9">
      <c r="A103" s="2">
        <v>44952</v>
      </c>
      <c r="B103">
        <v>1.00017464436002</v>
      </c>
      <c r="C103">
        <v>1.00007427899292</v>
      </c>
      <c r="D103">
        <v>1919.31532739087</v>
      </c>
      <c r="E103">
        <v>1940.29355970706</v>
      </c>
      <c r="F103">
        <v>0.999859263588544</v>
      </c>
      <c r="G103">
        <v>0.999824100790112</v>
      </c>
      <c r="H103">
        <v>1.01210316500081</v>
      </c>
      <c r="I103">
        <v>0.99992210464649</v>
      </c>
    </row>
    <row r="104" spans="1:9">
      <c r="A104" s="2">
        <v>44953</v>
      </c>
      <c r="B104">
        <v>1.00005334658095</v>
      </c>
      <c r="C104">
        <v>0.99998819647526</v>
      </c>
      <c r="D104">
        <v>1919.88139772997</v>
      </c>
      <c r="E104">
        <v>1917.9625869093</v>
      </c>
      <c r="F104">
        <v>1.00004679007925</v>
      </c>
      <c r="G104">
        <v>0.999734588698463</v>
      </c>
      <c r="H104">
        <v>1.00425318838358</v>
      </c>
      <c r="I104">
        <v>0.999925297669685</v>
      </c>
    </row>
    <row r="105" spans="1:9">
      <c r="A105" s="2">
        <v>44954</v>
      </c>
      <c r="B105">
        <v>1.00037343717124</v>
      </c>
      <c r="C105">
        <v>1.00001071707602</v>
      </c>
      <c r="D105">
        <v>1913.61787847594</v>
      </c>
      <c r="E105">
        <v>1927.17162891523</v>
      </c>
      <c r="F105">
        <v>0.999895836937464</v>
      </c>
      <c r="G105">
        <v>0.999723937483983</v>
      </c>
      <c r="H105">
        <v>1.01020523593956</v>
      </c>
      <c r="I105">
        <v>1.00016005535381</v>
      </c>
    </row>
    <row r="106" spans="1:9">
      <c r="A106" s="2">
        <v>44955</v>
      </c>
      <c r="B106">
        <v>1.00022718585622</v>
      </c>
      <c r="C106">
        <v>0.999994092375074</v>
      </c>
      <c r="D106">
        <v>1913.10644195261</v>
      </c>
      <c r="E106">
        <v>1925.07654391023</v>
      </c>
      <c r="F106">
        <v>0.999719646323343</v>
      </c>
      <c r="G106">
        <v>0.999795905368462</v>
      </c>
      <c r="H106">
        <v>0.996942272001601</v>
      </c>
      <c r="I106">
        <v>1.00009485889784</v>
      </c>
    </row>
    <row r="107" spans="1:9">
      <c r="A107" s="2">
        <v>44956</v>
      </c>
      <c r="B107">
        <v>1.00003120572764</v>
      </c>
      <c r="C107">
        <v>0.999913893508497</v>
      </c>
      <c r="D107">
        <v>1911.78248649716</v>
      </c>
      <c r="E107">
        <v>1922.48829374462</v>
      </c>
      <c r="F107">
        <v>1.0000508795885</v>
      </c>
      <c r="G107">
        <v>0.999743872296903</v>
      </c>
      <c r="H107">
        <v>0.990125076913249</v>
      </c>
      <c r="I107">
        <v>0.999951138939291</v>
      </c>
    </row>
    <row r="108" spans="1:9">
      <c r="A108" s="2">
        <v>44957</v>
      </c>
      <c r="B108">
        <v>1.00007394506137</v>
      </c>
      <c r="C108">
        <v>1.00002204491622</v>
      </c>
      <c r="D108">
        <v>1895.92784724521</v>
      </c>
      <c r="E108">
        <v>1916.04079079527</v>
      </c>
      <c r="F108">
        <v>1.00000083749132</v>
      </c>
      <c r="G108">
        <v>0.999712321275918</v>
      </c>
      <c r="H108">
        <v>0.986152915746114</v>
      </c>
      <c r="I108">
        <v>0.999995032154691</v>
      </c>
    </row>
    <row r="109" spans="1:9">
      <c r="A109" s="2">
        <v>44958</v>
      </c>
      <c r="B109">
        <v>1.0000275327294</v>
      </c>
      <c r="C109">
        <v>0.999989999119524</v>
      </c>
      <c r="D109">
        <v>1899.14557468334</v>
      </c>
      <c r="E109">
        <v>1916.25849239601</v>
      </c>
      <c r="F109">
        <v>0.999948282588452</v>
      </c>
      <c r="G109">
        <v>0.9996924443341531</v>
      </c>
      <c r="H109">
        <v>0.98806666105014</v>
      </c>
      <c r="I109">
        <v>0.99996909161134</v>
      </c>
    </row>
    <row r="110" spans="1:9">
      <c r="A110" s="2">
        <v>44959</v>
      </c>
      <c r="B110">
        <v>1.00006082028054</v>
      </c>
      <c r="C110">
        <v>0.9999984854369131</v>
      </c>
      <c r="D110">
        <v>1913.22409776401</v>
      </c>
      <c r="E110">
        <v>1941.83396952533</v>
      </c>
      <c r="F110">
        <v>1.00003046050027</v>
      </c>
      <c r="G110">
        <v>0.999745617758407</v>
      </c>
      <c r="H110">
        <v>0.999737224913841</v>
      </c>
      <c r="I110">
        <v>0.999899846142307</v>
      </c>
    </row>
    <row r="111" spans="1:9">
      <c r="A111" s="2">
        <v>44960</v>
      </c>
      <c r="B111">
        <v>1.00015585505552</v>
      </c>
      <c r="C111">
        <v>1.00006103434221</v>
      </c>
      <c r="D111">
        <v>1901.30145424567</v>
      </c>
      <c r="E111">
        <v>1908.7213657399</v>
      </c>
      <c r="F111">
        <v>1.00017945372871</v>
      </c>
      <c r="G111">
        <v>0.999803616860753</v>
      </c>
      <c r="H111">
        <v>1.00184362986764</v>
      </c>
      <c r="I111">
        <v>0.999976768118461</v>
      </c>
    </row>
    <row r="112" spans="1:9">
      <c r="A112" s="2">
        <v>44961</v>
      </c>
      <c r="B112">
        <v>1.00008024693162</v>
      </c>
      <c r="C112">
        <v>1.00010043898927</v>
      </c>
      <c r="D112">
        <v>1869.24975682809</v>
      </c>
      <c r="E112">
        <v>1866.84018148133</v>
      </c>
      <c r="F112">
        <v>1.00146820920943</v>
      </c>
      <c r="G112">
        <v>0.999722913356488</v>
      </c>
      <c r="H112">
        <v>1.00916462399758</v>
      </c>
      <c r="I112">
        <v>0.999966462231636</v>
      </c>
    </row>
    <row r="113" spans="1:9">
      <c r="A113" s="2">
        <v>44962</v>
      </c>
      <c r="B113">
        <v>1.00008609146698</v>
      </c>
      <c r="C113">
        <v>1.00044594346532</v>
      </c>
      <c r="D113">
        <v>1859.47033827716</v>
      </c>
      <c r="E113">
        <v>1865.99905479677</v>
      </c>
      <c r="F113">
        <v>0.99988077561427</v>
      </c>
      <c r="G113">
        <v>0.999552038618984</v>
      </c>
      <c r="H113">
        <v>0.9986521071515591</v>
      </c>
      <c r="I113">
        <v>0.999994189926265</v>
      </c>
    </row>
    <row r="114" spans="1:9">
      <c r="A114" s="2">
        <v>44963</v>
      </c>
      <c r="B114">
        <v>1.00024914202221</v>
      </c>
      <c r="C114">
        <v>1.00011588275704</v>
      </c>
      <c r="D114">
        <v>1858.592860479</v>
      </c>
      <c r="E114">
        <v>1864.52765279098</v>
      </c>
      <c r="F114">
        <v>1.00019854704851</v>
      </c>
      <c r="G114">
        <v>0.99950559594908</v>
      </c>
      <c r="H114">
        <v>0.996185677815502</v>
      </c>
      <c r="I114">
        <v>0.999967435384829</v>
      </c>
    </row>
    <row r="115" spans="1:9">
      <c r="A115" s="2">
        <v>44964</v>
      </c>
      <c r="B115">
        <v>1.00004485797779</v>
      </c>
      <c r="C115">
        <v>1.00005170635749</v>
      </c>
      <c r="D115">
        <v>1864.34700843134</v>
      </c>
      <c r="E115">
        <v>1864.85321248317</v>
      </c>
      <c r="F115">
        <v>1.00012216798766</v>
      </c>
      <c r="G115">
        <v>0.99961019241805</v>
      </c>
      <c r="H115">
        <v>0.985708368267656</v>
      </c>
      <c r="I115">
        <v>0.999908194921863</v>
      </c>
    </row>
    <row r="116" spans="1:9">
      <c r="A116" s="2">
        <v>44965</v>
      </c>
      <c r="B116">
        <v>1.00003534541204</v>
      </c>
      <c r="C116">
        <v>1.00005810928646</v>
      </c>
      <c r="D116">
        <v>1860.60285119437</v>
      </c>
      <c r="E116">
        <v>1865.44888709739</v>
      </c>
      <c r="F116">
        <v>0.999985556112835</v>
      </c>
      <c r="G116">
        <v>0.999532721870144</v>
      </c>
      <c r="H116">
        <v>0.984188798085624</v>
      </c>
      <c r="I116">
        <v>0.999886105771421</v>
      </c>
    </row>
    <row r="117" spans="1:9">
      <c r="A117" s="2">
        <v>44966</v>
      </c>
      <c r="B117">
        <v>1.00000788077148</v>
      </c>
      <c r="C117">
        <v>0.99997848573361</v>
      </c>
      <c r="D117">
        <v>1859.63179767499</v>
      </c>
      <c r="E117">
        <v>1870.91247230938</v>
      </c>
      <c r="F117">
        <v>0.999956962255756</v>
      </c>
      <c r="G117">
        <v>0.999586614734164</v>
      </c>
      <c r="H117">
        <v>0.985756226315971</v>
      </c>
      <c r="I117">
        <v>0.99992966273835</v>
      </c>
    </row>
    <row r="118" spans="1:9">
      <c r="A118" s="2">
        <v>44967</v>
      </c>
      <c r="B118">
        <v>1.0000815075979</v>
      </c>
      <c r="C118">
        <v>1.00002912852527</v>
      </c>
      <c r="D118">
        <v>1845.89186060986</v>
      </c>
      <c r="E118">
        <v>1856.89966578241</v>
      </c>
      <c r="F118">
        <v>1.00001539603307</v>
      </c>
      <c r="G118">
        <v>0.999598033806375</v>
      </c>
      <c r="H118">
        <v>0.9735534158243691</v>
      </c>
      <c r="I118">
        <v>0.999880024198431</v>
      </c>
    </row>
    <row r="119" spans="1:9">
      <c r="A119" s="2">
        <v>44968</v>
      </c>
      <c r="B119">
        <v>1.00013026680304</v>
      </c>
      <c r="C119">
        <v>1.00008626706694</v>
      </c>
      <c r="D119">
        <v>1825.47056231241</v>
      </c>
      <c r="E119">
        <v>1855.23543676279</v>
      </c>
      <c r="F119">
        <v>1.00003296680398</v>
      </c>
      <c r="G119">
        <v>0.999666968707305</v>
      </c>
      <c r="H119">
        <v>0.997518883511305</v>
      </c>
      <c r="I119">
        <v>0.999944661096658</v>
      </c>
    </row>
    <row r="120" spans="1:9">
      <c r="A120" s="2">
        <v>44969</v>
      </c>
      <c r="B120">
        <v>1.00009598743425</v>
      </c>
      <c r="C120">
        <v>0.999942690599632</v>
      </c>
      <c r="D120">
        <v>1831.79927965502</v>
      </c>
      <c r="E120">
        <v>1856.57861946342</v>
      </c>
      <c r="F120">
        <v>1.00001232778637</v>
      </c>
      <c r="G120">
        <v>0.999598769218959</v>
      </c>
      <c r="H120">
        <v>0.9886621555602511</v>
      </c>
      <c r="I120">
        <v>0.999914649164733</v>
      </c>
    </row>
    <row r="121" spans="1:9">
      <c r="A121" s="2">
        <v>44970</v>
      </c>
      <c r="B121">
        <v>1.00015710841613</v>
      </c>
      <c r="C121">
        <v>1.00003287966844</v>
      </c>
      <c r="D121">
        <v>1827.72006007016</v>
      </c>
      <c r="E121">
        <v>1855.26007558078</v>
      </c>
      <c r="F121">
        <v>0.99991239987008</v>
      </c>
      <c r="G121">
        <v>0.999701076281727</v>
      </c>
      <c r="H121">
        <v>1.00186014866522</v>
      </c>
      <c r="I121">
        <v>0.999391795328224</v>
      </c>
    </row>
    <row r="122" spans="1:9">
      <c r="A122" s="2">
        <v>44971</v>
      </c>
      <c r="B122">
        <v>1.00065723641146</v>
      </c>
      <c r="C122">
        <v>0.99952710205595</v>
      </c>
      <c r="D122">
        <v>1802.77500360092</v>
      </c>
      <c r="E122">
        <v>1847.40509541722</v>
      </c>
      <c r="F122">
        <v>0.9998679269433079</v>
      </c>
      <c r="G122">
        <v>0.9999407640521391</v>
      </c>
      <c r="H122">
        <v>1.00101964811774</v>
      </c>
      <c r="I122">
        <v>0.999416667070122</v>
      </c>
    </row>
    <row r="123" spans="1:9">
      <c r="A123" s="2">
        <v>44972</v>
      </c>
      <c r="B123">
        <v>1.00024291291642</v>
      </c>
      <c r="C123">
        <v>0.999742899985352</v>
      </c>
      <c r="D123">
        <v>1833.25400049475</v>
      </c>
      <c r="E123">
        <v>1850.58029937336</v>
      </c>
      <c r="F123">
        <v>0.99974260724985</v>
      </c>
      <c r="G123">
        <v>0.9999217311513739</v>
      </c>
      <c r="H123">
        <v>1.00322517088556</v>
      </c>
      <c r="I123">
        <v>0.999798205268098</v>
      </c>
    </row>
    <row r="124" spans="1:9">
      <c r="A124" s="2">
        <v>44973</v>
      </c>
      <c r="B124">
        <v>1.00015979105786</v>
      </c>
      <c r="C124">
        <v>1.00008316287232</v>
      </c>
      <c r="D124">
        <v>1824.53169630037</v>
      </c>
      <c r="E124">
        <v>1835.81302349353</v>
      </c>
      <c r="F124">
        <v>0.999996032658256</v>
      </c>
      <c r="G124">
        <v>0.999804048970474</v>
      </c>
      <c r="H124">
        <v>0.999248275351189</v>
      </c>
      <c r="I124">
        <v>0.999856487194163</v>
      </c>
    </row>
    <row r="125" spans="1:9">
      <c r="A125" s="2">
        <v>44974</v>
      </c>
      <c r="B125">
        <v>1.00009443424898</v>
      </c>
      <c r="C125">
        <v>0.99978830715839</v>
      </c>
      <c r="D125">
        <v>1822.38102146936</v>
      </c>
      <c r="E125">
        <v>1833.6401301225</v>
      </c>
      <c r="F125">
        <v>0.999552324476275</v>
      </c>
      <c r="G125">
        <v>0.999733102279369</v>
      </c>
      <c r="H125">
        <v>1.00299044990738</v>
      </c>
      <c r="I125">
        <v>0.998910459213869</v>
      </c>
    </row>
    <row r="126" spans="1:9">
      <c r="A126" s="2">
        <v>44975</v>
      </c>
      <c r="B126">
        <v>1.00013240151958</v>
      </c>
      <c r="C126">
        <v>1.00006718343833</v>
      </c>
      <c r="D126">
        <v>1809.99483592204</v>
      </c>
      <c r="E126">
        <v>1844.41983155756</v>
      </c>
      <c r="F126">
        <v>0.999998398397604</v>
      </c>
      <c r="G126">
        <v>0.99996411150496</v>
      </c>
      <c r="H126">
        <v>1.00549651045615</v>
      </c>
      <c r="I126">
        <v>0.999888973618578</v>
      </c>
    </row>
    <row r="127" spans="1:9">
      <c r="A127" s="2">
        <v>44976</v>
      </c>
      <c r="B127">
        <v>1.00015071040327</v>
      </c>
      <c r="C127">
        <v>0.999855798655195</v>
      </c>
      <c r="D127">
        <v>1823.16662934622</v>
      </c>
      <c r="E127">
        <v>1835.54594538355</v>
      </c>
      <c r="F127">
        <v>1.00003378938787</v>
      </c>
      <c r="G127">
        <v>0.999953199960071</v>
      </c>
      <c r="H127">
        <v>1.00795420177952</v>
      </c>
      <c r="I127">
        <v>0.9999230606696869</v>
      </c>
    </row>
    <row r="128" spans="1:9">
      <c r="A128" s="2">
        <v>44977</v>
      </c>
      <c r="B128">
        <v>1.00022348042081</v>
      </c>
      <c r="C128">
        <v>0.999936196055568</v>
      </c>
      <c r="D128">
        <v>1821.64701534597</v>
      </c>
      <c r="E128">
        <v>1837.08305066515</v>
      </c>
      <c r="F128">
        <v>0.999902884489053</v>
      </c>
      <c r="G128">
        <v>0.999947172121566</v>
      </c>
      <c r="H128">
        <v>1.01880414024654</v>
      </c>
      <c r="I128">
        <v>0.999543445370951</v>
      </c>
    </row>
    <row r="129" spans="1:9">
      <c r="A129" s="2">
        <v>44978</v>
      </c>
      <c r="B129">
        <v>1.00009604558738</v>
      </c>
      <c r="C129">
        <v>0.9997342544901719</v>
      </c>
      <c r="D129">
        <v>1816.0606337225</v>
      </c>
      <c r="E129">
        <v>1840.7896073434</v>
      </c>
      <c r="F129">
        <v>0.999718224230701</v>
      </c>
      <c r="G129">
        <v>0.999932652657162</v>
      </c>
      <c r="H129">
        <v>1.0242392196627</v>
      </c>
      <c r="I129">
        <v>0.999947474919423</v>
      </c>
    </row>
    <row r="130" spans="1:9">
      <c r="A130" s="2">
        <v>44979</v>
      </c>
      <c r="B130">
        <v>1.00013917416715</v>
      </c>
      <c r="C130">
        <v>0.999898681033202</v>
      </c>
      <c r="D130">
        <v>1812.3128265682</v>
      </c>
      <c r="E130">
        <v>1834.97671668463</v>
      </c>
      <c r="F130">
        <v>0.999846590978175</v>
      </c>
      <c r="G130">
        <v>0.999893981592199</v>
      </c>
      <c r="H130">
        <v>1.00124867388828</v>
      </c>
      <c r="I130">
        <v>0.999981712162047</v>
      </c>
    </row>
    <row r="131" spans="1:9">
      <c r="A131" s="2">
        <v>44980</v>
      </c>
      <c r="B131">
        <v>1.00004554997078</v>
      </c>
      <c r="C131">
        <v>0.999928170952631</v>
      </c>
      <c r="D131">
        <v>1812.5950103435</v>
      </c>
      <c r="E131">
        <v>1824.64427625228</v>
      </c>
      <c r="F131">
        <v>1.00003971776643</v>
      </c>
      <c r="G131">
        <v>0.999849277472001</v>
      </c>
      <c r="H131">
        <v>0.994267241283309</v>
      </c>
      <c r="I131">
        <v>0.999978948456798</v>
      </c>
    </row>
    <row r="132" spans="1:9">
      <c r="A132" s="2">
        <v>44981</v>
      </c>
      <c r="B132">
        <v>1.00017807597896</v>
      </c>
      <c r="C132">
        <v>1.00010531219224</v>
      </c>
      <c r="D132">
        <v>1812.94513698289</v>
      </c>
      <c r="E132">
        <v>1823.5217587294</v>
      </c>
      <c r="F132">
        <v>1.00009208539426</v>
      </c>
      <c r="G132">
        <v>0.999913088291274</v>
      </c>
      <c r="H132">
        <v>0.997529858471965</v>
      </c>
      <c r="I132">
        <v>1.00002791481931</v>
      </c>
    </row>
    <row r="133" spans="1:9">
      <c r="A133" s="2">
        <v>44982</v>
      </c>
      <c r="B133">
        <v>1.00002630829924</v>
      </c>
      <c r="C133">
        <v>0.999838649124791</v>
      </c>
      <c r="D133">
        <v>1802.10086967503</v>
      </c>
      <c r="E133">
        <v>1809.62177857821</v>
      </c>
      <c r="F133">
        <v>0.999716310344828</v>
      </c>
      <c r="G133">
        <v>0.99980699006429</v>
      </c>
      <c r="H133">
        <v>0.995002921994488</v>
      </c>
      <c r="I133">
        <v>1.00004660398221</v>
      </c>
    </row>
    <row r="134" spans="1:9">
      <c r="A134" s="2">
        <v>44983</v>
      </c>
      <c r="B134">
        <v>1.00011663267095</v>
      </c>
      <c r="C134">
        <v>0.999963898745363</v>
      </c>
      <c r="D134">
        <v>1794.41435170974</v>
      </c>
      <c r="E134">
        <v>1811.12346696142</v>
      </c>
      <c r="F134">
        <v>1.00001406978499</v>
      </c>
      <c r="G134">
        <v>0.999886394679586</v>
      </c>
      <c r="H134">
        <v>1.00037066820167</v>
      </c>
      <c r="I134">
        <v>0.9999471739842331</v>
      </c>
    </row>
    <row r="135" spans="1:9">
      <c r="A135" s="2">
        <v>44984</v>
      </c>
      <c r="B135">
        <v>1.00006413476537</v>
      </c>
      <c r="C135">
        <v>0.999807996891547</v>
      </c>
      <c r="D135">
        <v>1796.22365413601</v>
      </c>
      <c r="E135">
        <v>1812.25456555115</v>
      </c>
      <c r="F135">
        <v>1.00006173874927</v>
      </c>
      <c r="G135">
        <v>0.99984358702253</v>
      </c>
      <c r="H135">
        <v>0.997019785920582</v>
      </c>
      <c r="I135">
        <v>1.00004451340183</v>
      </c>
    </row>
    <row r="136" spans="1:9">
      <c r="A136" s="2">
        <v>44985</v>
      </c>
      <c r="B136">
        <v>1.00005394886032</v>
      </c>
      <c r="C136">
        <v>0.999885481000607</v>
      </c>
      <c r="D136">
        <v>1805.00670085379</v>
      </c>
      <c r="E136">
        <v>1816.22602582672</v>
      </c>
      <c r="F136">
        <v>0.999946426658325</v>
      </c>
      <c r="G136">
        <v>0.999744864000198</v>
      </c>
      <c r="H136">
        <v>0.993197139969712</v>
      </c>
      <c r="I136">
        <v>0.999933907317349</v>
      </c>
    </row>
    <row r="137" spans="1:9">
      <c r="A137" s="2">
        <v>44986</v>
      </c>
      <c r="B137">
        <v>1.00015071244886</v>
      </c>
      <c r="C137">
        <v>0.999931492735191</v>
      </c>
      <c r="D137">
        <v>1808.60350780506</v>
      </c>
      <c r="E137">
        <v>1826.04336229178</v>
      </c>
      <c r="F137">
        <v>0.999925943308007</v>
      </c>
      <c r="G137">
        <v>0.9997892863357259</v>
      </c>
      <c r="H137">
        <v>0.992167784900203</v>
      </c>
      <c r="I137">
        <v>0.999966570147612</v>
      </c>
    </row>
    <row r="138" spans="1:9">
      <c r="A138" s="2">
        <v>44987</v>
      </c>
      <c r="B138">
        <v>1.00013140853302</v>
      </c>
      <c r="C138">
        <v>0.999755815221758</v>
      </c>
      <c r="D138">
        <v>1828.3210281552</v>
      </c>
      <c r="E138">
        <v>1836.86412055711</v>
      </c>
      <c r="F138">
        <v>0.999777276819955</v>
      </c>
      <c r="G138">
        <v>0.999982008072911</v>
      </c>
      <c r="H138">
        <v>0.994360994237362</v>
      </c>
      <c r="I138">
        <v>0.9999803074406169</v>
      </c>
    </row>
    <row r="139" spans="1:9">
      <c r="A139" s="2">
        <v>44988</v>
      </c>
      <c r="B139">
        <v>1.00007304091175</v>
      </c>
      <c r="C139">
        <v>0.999938194658316</v>
      </c>
      <c r="D139">
        <v>1826.22525937013</v>
      </c>
      <c r="E139">
        <v>1838.11899169663</v>
      </c>
      <c r="F139">
        <v>0.999928023416643</v>
      </c>
      <c r="G139">
        <v>0.999829911137127</v>
      </c>
      <c r="H139">
        <v>0.995330740722902</v>
      </c>
      <c r="I139">
        <v>1.00001386066897</v>
      </c>
    </row>
    <row r="140" spans="1:9">
      <c r="A140" s="2">
        <v>44989</v>
      </c>
      <c r="B140">
        <v>1.00009498158971</v>
      </c>
      <c r="C140">
        <v>0.999959695783153</v>
      </c>
      <c r="D140">
        <v>1845.59928767855</v>
      </c>
      <c r="E140">
        <v>1855.741107568</v>
      </c>
      <c r="F140">
        <v>1.00000861681567</v>
      </c>
      <c r="G140">
        <v>0.999730091476525</v>
      </c>
      <c r="H140">
        <v>0.993120418934984</v>
      </c>
      <c r="I140">
        <v>0.999999654009031</v>
      </c>
    </row>
    <row r="141" spans="1:9">
      <c r="A141" s="2">
        <v>44990</v>
      </c>
      <c r="B141">
        <v>1.00007548818298</v>
      </c>
      <c r="C141">
        <v>1.00002577614364</v>
      </c>
      <c r="D141">
        <v>1849.46614476817</v>
      </c>
      <c r="E141">
        <v>1855.50589116706</v>
      </c>
      <c r="F141">
        <v>0.9999625535932301</v>
      </c>
      <c r="G141">
        <v>0.999715350674924</v>
      </c>
      <c r="H141">
        <v>0.993944104343785</v>
      </c>
      <c r="I141">
        <v>1.00004923839328</v>
      </c>
    </row>
    <row r="142" spans="1:9">
      <c r="A142" s="2">
        <v>44991</v>
      </c>
      <c r="B142">
        <v>1.00006473027469</v>
      </c>
      <c r="C142">
        <v>0.999905869132508</v>
      </c>
      <c r="D142">
        <v>1845.9591311166</v>
      </c>
      <c r="E142">
        <v>1853.20283887771</v>
      </c>
      <c r="F142">
        <v>1.00001511620762</v>
      </c>
      <c r="G142">
        <v>0.9997771374925279</v>
      </c>
      <c r="H142">
        <v>0.9920154021031951</v>
      </c>
      <c r="I142">
        <v>0.999885086852805</v>
      </c>
    </row>
    <row r="143" spans="1:9">
      <c r="A143" s="2">
        <v>44992</v>
      </c>
      <c r="B143">
        <v>0.999938059029807</v>
      </c>
      <c r="C143">
        <v>1.0000464194239</v>
      </c>
      <c r="D143">
        <v>1831.3338921872</v>
      </c>
      <c r="E143">
        <v>1846.30090477193</v>
      </c>
      <c r="F143">
        <v>0.999950575294664</v>
      </c>
      <c r="G143">
        <v>0.99987589537876</v>
      </c>
      <c r="H143">
        <v>1.00451048649245</v>
      </c>
      <c r="I143">
        <v>0.999724097999538</v>
      </c>
    </row>
    <row r="144" spans="1:9">
      <c r="A144" s="2">
        <v>44993</v>
      </c>
      <c r="B144">
        <v>0.999970684979544</v>
      </c>
      <c r="C144">
        <v>0.999897775425317</v>
      </c>
      <c r="D144">
        <v>1805.6294489375</v>
      </c>
      <c r="E144">
        <v>1814.06228155495</v>
      </c>
      <c r="F144">
        <v>0.999870006743556</v>
      </c>
      <c r="G144">
        <v>0.99982797218121</v>
      </c>
      <c r="H144">
        <v>0.999713611674469</v>
      </c>
      <c r="I144">
        <v>0.9998874787688951</v>
      </c>
    </row>
    <row r="145" spans="1:9">
      <c r="A145" s="2">
        <v>44994</v>
      </c>
      <c r="B145">
        <v>0.999860987142022</v>
      </c>
      <c r="C145">
        <v>0.999917689497322</v>
      </c>
      <c r="D145">
        <v>1805.53112933863</v>
      </c>
      <c r="E145">
        <v>1815.34155030586</v>
      </c>
      <c r="F145">
        <v>1.0000528462778</v>
      </c>
      <c r="G145">
        <v>0.999944278493098</v>
      </c>
      <c r="H145">
        <v>1.00077350850342</v>
      </c>
      <c r="I145">
        <v>0.999535596963846</v>
      </c>
    </row>
    <row r="146" spans="1:9">
      <c r="A146" s="2">
        <v>44995</v>
      </c>
      <c r="B146">
        <v>0.999989670368206</v>
      </c>
      <c r="C146">
        <v>1.00005334051978</v>
      </c>
      <c r="D146">
        <v>1810.04375474726</v>
      </c>
      <c r="E146">
        <v>1830.45094744952</v>
      </c>
      <c r="F146">
        <v>1.00000528872005</v>
      </c>
      <c r="G146">
        <v>0.999900882113116</v>
      </c>
      <c r="H146">
        <v>1.00068643278237</v>
      </c>
      <c r="I146">
        <v>1.00002460279521</v>
      </c>
    </row>
    <row r="147" spans="1:9">
      <c r="A147" s="2">
        <v>44996</v>
      </c>
      <c r="B147">
        <v>1.00373795499708</v>
      </c>
      <c r="C147">
        <v>1.0005056618306</v>
      </c>
      <c r="D147">
        <v>1869.15921356265</v>
      </c>
      <c r="E147">
        <v>1865.77890360066</v>
      </c>
      <c r="F147">
        <v>0.996723026884863</v>
      </c>
      <c r="G147">
        <v>0.999152123139588</v>
      </c>
      <c r="H147">
        <v>1.00282040646456</v>
      </c>
      <c r="I147">
        <v>1.00138359992122</v>
      </c>
    </row>
    <row r="148" spans="1:9">
      <c r="A148" s="2">
        <v>44997</v>
      </c>
      <c r="B148">
        <v>1.00783905318527</v>
      </c>
      <c r="C148">
        <v>1.00078814288114</v>
      </c>
      <c r="D148">
        <v>1913.4724923226</v>
      </c>
      <c r="E148">
        <v>1867.23978885004</v>
      </c>
      <c r="F148">
        <v>0.970647824663939</v>
      </c>
      <c r="G148">
        <v>0.966993234213757</v>
      </c>
      <c r="H148">
        <v>0.968116021889326</v>
      </c>
      <c r="I148">
        <v>0.9950637654558691</v>
      </c>
    </row>
    <row r="149" spans="1:9">
      <c r="A149" s="2">
        <v>44998</v>
      </c>
      <c r="B149">
        <v>1.00737627264757</v>
      </c>
      <c r="C149">
        <v>1.00385713005159</v>
      </c>
      <c r="D149">
        <v>1921.10825601398</v>
      </c>
      <c r="E149">
        <v>1880.94782780657</v>
      </c>
      <c r="F149">
        <v>0.991825880187025</v>
      </c>
      <c r="G149">
        <v>0.992409610753945</v>
      </c>
      <c r="H149">
        <v>1.00570989007481</v>
      </c>
      <c r="I149">
        <v>0.9939124738645519</v>
      </c>
    </row>
    <row r="150" spans="1:9">
      <c r="A150" s="2">
        <v>44999</v>
      </c>
      <c r="B150">
        <v>1.00417311864407</v>
      </c>
      <c r="C150">
        <v>1.00106093103594</v>
      </c>
      <c r="D150">
        <v>1925.59628799025</v>
      </c>
      <c r="E150">
        <v>1911.02090600008</v>
      </c>
      <c r="F150">
        <v>0.9988573081659839</v>
      </c>
      <c r="G150">
        <v>0.998770965780137</v>
      </c>
      <c r="H150">
        <v>0.994089447344069</v>
      </c>
      <c r="I150">
        <v>1.00039871301261</v>
      </c>
    </row>
    <row r="151" spans="1:9">
      <c r="A151" s="2">
        <v>45000</v>
      </c>
      <c r="B151">
        <v>1.00354137288136</v>
      </c>
      <c r="C151">
        <v>0.999741806351914</v>
      </c>
      <c r="D151">
        <v>1912.57256253632</v>
      </c>
      <c r="E151">
        <v>1903.70203246487</v>
      </c>
      <c r="F151">
        <v>0.999456745577157</v>
      </c>
      <c r="G151">
        <v>0.999528370917688</v>
      </c>
      <c r="H151">
        <v>0.991816373665434</v>
      </c>
      <c r="I151">
        <v>0.99980821363732</v>
      </c>
    </row>
    <row r="152" spans="1:9">
      <c r="A152" s="2">
        <v>45001</v>
      </c>
      <c r="B152">
        <v>1.00389937171245</v>
      </c>
      <c r="C152">
        <v>1.00028390224142</v>
      </c>
      <c r="D152">
        <v>1928.11501326209</v>
      </c>
      <c r="E152">
        <v>1922.66913217395</v>
      </c>
      <c r="F152">
        <v>0.999827626280781</v>
      </c>
      <c r="G152">
        <v>0.9995099091887401</v>
      </c>
      <c r="H152">
        <v>0.991364973448044</v>
      </c>
      <c r="I152">
        <v>1.00132704825804</v>
      </c>
    </row>
    <row r="153" spans="1:9">
      <c r="A153" s="2">
        <v>45002</v>
      </c>
      <c r="B153">
        <v>1.00221291077465</v>
      </c>
      <c r="C153">
        <v>1.00031114814717</v>
      </c>
      <c r="D153">
        <v>1910.65676801703</v>
      </c>
      <c r="E153">
        <v>1920.52921587504</v>
      </c>
      <c r="F153">
        <v>0.999753631209819</v>
      </c>
      <c r="G153">
        <v>0.999601218927573</v>
      </c>
      <c r="H153">
        <v>0.991111099589592</v>
      </c>
      <c r="I153">
        <v>0.999965177414307</v>
      </c>
    </row>
    <row r="154" spans="1:9">
      <c r="A154" s="2">
        <v>45003</v>
      </c>
      <c r="B154">
        <v>1.00239039801286</v>
      </c>
      <c r="C154">
        <v>1.00153510482891</v>
      </c>
      <c r="D154">
        <v>1965.3495978937</v>
      </c>
      <c r="E154">
        <v>1989.54181036061</v>
      </c>
      <c r="F154">
        <v>1.00014721733</v>
      </c>
      <c r="G154">
        <v>0.9998500296964919</v>
      </c>
      <c r="H154">
        <v>0.991049218071585</v>
      </c>
      <c r="I154">
        <v>1.00009913333806</v>
      </c>
    </row>
    <row r="155" spans="1:9">
      <c r="A155" s="2">
        <v>45004</v>
      </c>
      <c r="B155">
        <v>1.00277436586791</v>
      </c>
      <c r="C155">
        <v>1.00007730126559</v>
      </c>
      <c r="D155">
        <v>1965.52649528691</v>
      </c>
      <c r="E155">
        <v>1986.64810084331</v>
      </c>
      <c r="F155">
        <v>0.999693776596319</v>
      </c>
      <c r="G155">
        <v>0.9995748893926369</v>
      </c>
      <c r="H155">
        <v>0.998687525966206</v>
      </c>
      <c r="I155">
        <v>0.999771059572514</v>
      </c>
    </row>
    <row r="156" spans="1:9">
      <c r="A156" s="2">
        <v>45005</v>
      </c>
      <c r="B156">
        <v>1.00298050964348</v>
      </c>
      <c r="C156">
        <v>1.00053989843977</v>
      </c>
      <c r="D156">
        <v>1980.10976811535</v>
      </c>
      <c r="E156">
        <v>1980.1344503503</v>
      </c>
      <c r="F156">
        <v>0.999548805431117</v>
      </c>
      <c r="G156">
        <v>0.999312339854233</v>
      </c>
      <c r="H156">
        <v>0.992147841798152</v>
      </c>
      <c r="I156">
        <v>0.99927517371616</v>
      </c>
    </row>
    <row r="157" spans="1:9">
      <c r="A157" s="2">
        <v>45006</v>
      </c>
      <c r="B157">
        <v>1.00292723056692</v>
      </c>
      <c r="C157">
        <v>1.00120712807407</v>
      </c>
      <c r="D157">
        <v>1982.45320752269</v>
      </c>
      <c r="E157">
        <v>1978.85909466902</v>
      </c>
      <c r="F157">
        <v>0.998542114800293</v>
      </c>
      <c r="G157">
        <v>0.999406142163529</v>
      </c>
      <c r="H157">
        <v>0.990387809314061</v>
      </c>
      <c r="I157">
        <v>1.0004492324321</v>
      </c>
    </row>
    <row r="158" spans="1:9">
      <c r="A158" s="2">
        <v>45007</v>
      </c>
      <c r="B158">
        <v>1.0025724257744</v>
      </c>
      <c r="C158">
        <v>1.00121356144519</v>
      </c>
      <c r="D158">
        <v>1950.98238776581</v>
      </c>
      <c r="E158">
        <v>1941.73648756837</v>
      </c>
      <c r="F158">
        <v>0.998616896666966</v>
      </c>
      <c r="G158">
        <v>0.999405196850239</v>
      </c>
      <c r="H158">
        <v>0.997942013590623</v>
      </c>
      <c r="I158">
        <v>1.00063839266429</v>
      </c>
    </row>
    <row r="159" spans="1:9">
      <c r="A159" s="2">
        <v>45008</v>
      </c>
      <c r="B159">
        <v>1.00246603565167</v>
      </c>
      <c r="C159">
        <v>1.00047404114669</v>
      </c>
      <c r="D159">
        <v>1980.25164284182</v>
      </c>
      <c r="E159">
        <v>1969.09347276423</v>
      </c>
      <c r="F159">
        <v>0.999192467767652</v>
      </c>
      <c r="G159">
        <v>0.999498725876827</v>
      </c>
      <c r="H159">
        <v>1.00502008906149</v>
      </c>
      <c r="I159">
        <v>1.00056540457608</v>
      </c>
    </row>
    <row r="160" spans="1:9">
      <c r="A160" s="2">
        <v>45009</v>
      </c>
      <c r="B160">
        <v>1.00161175832846</v>
      </c>
      <c r="C160">
        <v>1.00025078883423</v>
      </c>
      <c r="D160">
        <v>1995.56354358892</v>
      </c>
      <c r="E160">
        <v>1991.85223796706</v>
      </c>
      <c r="F160">
        <v>0.9994705303983979</v>
      </c>
      <c r="G160">
        <v>0.999364404855934</v>
      </c>
      <c r="H160">
        <v>0.990584935374485</v>
      </c>
      <c r="I160">
        <v>1.0003682962593</v>
      </c>
    </row>
    <row r="161" spans="1:9">
      <c r="A161" s="2">
        <v>45010</v>
      </c>
      <c r="B161">
        <v>1.00115581122151</v>
      </c>
      <c r="C161">
        <v>1.00018816955819</v>
      </c>
      <c r="D161">
        <v>1987.16530501218</v>
      </c>
      <c r="E161">
        <v>1977.57664135926</v>
      </c>
      <c r="F161">
        <v>0.999965639915291</v>
      </c>
      <c r="G161">
        <v>0.999770524620204</v>
      </c>
      <c r="H161">
        <v>0.993107633016063</v>
      </c>
      <c r="I161">
        <v>0.999837155608705</v>
      </c>
    </row>
    <row r="162" spans="1:9">
      <c r="A162" s="2">
        <v>45011</v>
      </c>
      <c r="B162">
        <v>1.00085086060783</v>
      </c>
      <c r="C162">
        <v>0.999854442532883</v>
      </c>
      <c r="D162">
        <v>1998.31906274299</v>
      </c>
      <c r="E162">
        <v>1970.33746866682</v>
      </c>
      <c r="F162">
        <v>0.999940321617158</v>
      </c>
      <c r="G162">
        <v>0.999597809394842</v>
      </c>
      <c r="H162">
        <v>0.990564914721727</v>
      </c>
      <c r="I162">
        <v>0.9996820586665131</v>
      </c>
    </row>
    <row r="163" spans="1:9">
      <c r="A163" s="2">
        <v>45012</v>
      </c>
      <c r="B163">
        <v>1.00090011279953</v>
      </c>
      <c r="C163">
        <v>0.999976955082812</v>
      </c>
      <c r="D163">
        <v>1990.22285744266</v>
      </c>
      <c r="E163">
        <v>1975.26680403596</v>
      </c>
      <c r="F163">
        <v>0.999865185621701</v>
      </c>
      <c r="G163">
        <v>0.999737083966047</v>
      </c>
      <c r="H163">
        <v>0.993628752287509</v>
      </c>
      <c r="I163">
        <v>0.999735462269389</v>
      </c>
    </row>
    <row r="164" spans="1:9">
      <c r="A164" s="2">
        <v>45013</v>
      </c>
      <c r="B164">
        <v>1.00038980596143</v>
      </c>
      <c r="C164">
        <v>0.999968826000599</v>
      </c>
      <c r="D164">
        <v>1982.9965844501</v>
      </c>
      <c r="E164">
        <v>1957.68730974484</v>
      </c>
      <c r="F164">
        <v>1.00017583985973</v>
      </c>
      <c r="G164">
        <v>0.999618140712087</v>
      </c>
      <c r="H164">
        <v>0.985907767632057</v>
      </c>
      <c r="I164">
        <v>0.999889611058445</v>
      </c>
    </row>
    <row r="165" spans="1:9">
      <c r="A165" s="2">
        <v>45014</v>
      </c>
      <c r="B165">
        <v>1.00025473991818</v>
      </c>
      <c r="C165">
        <v>1.00006198570537</v>
      </c>
      <c r="D165">
        <v>1987.80148237143</v>
      </c>
      <c r="E165">
        <v>1972.33072057619</v>
      </c>
      <c r="F165">
        <v>0.9999230528480531</v>
      </c>
      <c r="G165">
        <v>0.999832816123933</v>
      </c>
      <c r="H165">
        <v>0.987447628245034</v>
      </c>
      <c r="I165">
        <v>0.999895583575678</v>
      </c>
    </row>
    <row r="166" spans="1:9">
      <c r="A166" s="2">
        <v>45015</v>
      </c>
      <c r="B166">
        <v>1.00018832144944</v>
      </c>
      <c r="C166">
        <v>0.999997508582378</v>
      </c>
      <c r="D166">
        <v>1983.95928956838</v>
      </c>
      <c r="E166">
        <v>1964.08130621034</v>
      </c>
      <c r="F166">
        <v>1.00025604455221</v>
      </c>
      <c r="G166">
        <v>0.9997490202164711</v>
      </c>
      <c r="H166">
        <v>0.961443059865543</v>
      </c>
      <c r="I166">
        <v>1.0000741474097</v>
      </c>
    </row>
    <row r="167" spans="1:9">
      <c r="A167" s="2">
        <v>45016</v>
      </c>
      <c r="B167">
        <v>1.00006816306254</v>
      </c>
      <c r="C167">
        <v>0.999805509199243</v>
      </c>
      <c r="D167">
        <v>1981.31775670436</v>
      </c>
      <c r="E167">
        <v>1978.02892425538</v>
      </c>
      <c r="F167">
        <v>1.00027296300563</v>
      </c>
      <c r="G167">
        <v>0.999803667066557</v>
      </c>
      <c r="H167">
        <v>0.973341270609813</v>
      </c>
      <c r="I167">
        <v>1.00015633388802</v>
      </c>
    </row>
    <row r="168" spans="1:9">
      <c r="A168" s="2">
        <v>45017</v>
      </c>
      <c r="B168">
        <v>1.00024253243717</v>
      </c>
      <c r="C168">
        <v>0.999995571554283</v>
      </c>
      <c r="D168">
        <v>1973.10384110988</v>
      </c>
      <c r="E168">
        <v>1972.17000018741</v>
      </c>
      <c r="F168">
        <v>1.00001664905215</v>
      </c>
      <c r="G168">
        <v>0.999639860529362</v>
      </c>
      <c r="H168">
        <v>0.982347510174623</v>
      </c>
      <c r="I168">
        <v>1.00002848871956</v>
      </c>
    </row>
    <row r="169" spans="1:9">
      <c r="A169" s="2">
        <v>45018</v>
      </c>
      <c r="B169">
        <v>1.00039632904734</v>
      </c>
      <c r="C169">
        <v>0.999806927931531</v>
      </c>
      <c r="D169">
        <v>1977.18244600526</v>
      </c>
      <c r="E169">
        <v>1971.01356429435</v>
      </c>
      <c r="F169">
        <v>1.00009251375954</v>
      </c>
      <c r="G169">
        <v>0.999682685806182</v>
      </c>
      <c r="H169">
        <v>0.981921064898658</v>
      </c>
      <c r="I169">
        <v>0.999681054442349</v>
      </c>
    </row>
    <row r="170" spans="1:9">
      <c r="A170" s="2">
        <v>45019</v>
      </c>
      <c r="B170">
        <v>1.00029727556984</v>
      </c>
      <c r="C170">
        <v>0.999841536456903</v>
      </c>
      <c r="D170">
        <v>1973.88294536664</v>
      </c>
      <c r="E170">
        <v>1958.46823579883</v>
      </c>
      <c r="F170">
        <v>0.999910921496684</v>
      </c>
      <c r="G170">
        <v>0.9997329629928861</v>
      </c>
      <c r="H170">
        <v>0.980855411566208</v>
      </c>
      <c r="I170">
        <v>0.999813174950885</v>
      </c>
    </row>
    <row r="171" spans="1:9">
      <c r="A171" s="2">
        <v>45020</v>
      </c>
      <c r="B171">
        <v>1.0002401616014</v>
      </c>
      <c r="C171">
        <v>0.999905733248512</v>
      </c>
      <c r="D171">
        <v>1987.80976396333</v>
      </c>
      <c r="E171">
        <v>1985.00604772955</v>
      </c>
      <c r="F171">
        <v>0.9998902041257141</v>
      </c>
      <c r="G171">
        <v>0.99978857661403</v>
      </c>
      <c r="H171">
        <v>0.983004922310427</v>
      </c>
      <c r="I171">
        <v>0.999646065128329</v>
      </c>
    </row>
    <row r="172" spans="1:9">
      <c r="A172" s="2">
        <v>45021</v>
      </c>
      <c r="B172">
        <v>1.00033728521333</v>
      </c>
      <c r="C172">
        <v>1.00008732943935</v>
      </c>
      <c r="D172">
        <v>2023.44199635776</v>
      </c>
      <c r="E172">
        <v>2019.79908581164</v>
      </c>
      <c r="F172">
        <v>0.999986035651666</v>
      </c>
      <c r="G172">
        <v>0.99946358691492</v>
      </c>
      <c r="H172">
        <v>0.991117104754478</v>
      </c>
      <c r="I172">
        <v>0.999854480695424</v>
      </c>
    </row>
    <row r="173" spans="1:9">
      <c r="A173" s="2">
        <v>45022</v>
      </c>
      <c r="B173">
        <v>1.00011167942724</v>
      </c>
      <c r="C173">
        <v>0.9998757432482041</v>
      </c>
      <c r="D173">
        <v>2032.86470795536</v>
      </c>
      <c r="E173">
        <v>2020.31506189376</v>
      </c>
      <c r="F173">
        <v>0.999876022672739</v>
      </c>
      <c r="G173">
        <v>0.999817736178952</v>
      </c>
      <c r="H173">
        <v>0.99027873695491</v>
      </c>
      <c r="I173">
        <v>0.999549495083485</v>
      </c>
    </row>
    <row r="174" spans="1:9">
      <c r="A174" s="2">
        <v>45023</v>
      </c>
      <c r="B174">
        <v>1.00043718381064</v>
      </c>
      <c r="C174">
        <v>1.00010510643346</v>
      </c>
      <c r="D174">
        <v>2017.71079775365</v>
      </c>
      <c r="E174">
        <v>2007.2085400646</v>
      </c>
      <c r="F174">
        <v>1.00014341071887</v>
      </c>
      <c r="G174">
        <v>0.999768806369959</v>
      </c>
      <c r="H174">
        <v>0.988477122049468</v>
      </c>
      <c r="I174">
        <v>0.999797988648286</v>
      </c>
    </row>
    <row r="175" spans="1:9">
      <c r="A175" s="2">
        <v>45024</v>
      </c>
      <c r="B175">
        <v>1.00057626358854</v>
      </c>
      <c r="C175">
        <v>0.999904149531281</v>
      </c>
      <c r="D175">
        <v>2021.50782219901</v>
      </c>
      <c r="E175">
        <v>2008.66508357779</v>
      </c>
      <c r="F175">
        <v>1.00005261470554</v>
      </c>
      <c r="G175">
        <v>0.999676997315449</v>
      </c>
      <c r="H175">
        <v>0.989501974580777</v>
      </c>
      <c r="I175">
        <v>0.999799796525128</v>
      </c>
    </row>
    <row r="176" spans="1:9">
      <c r="A176" s="2">
        <v>45025</v>
      </c>
      <c r="B176">
        <v>1.00050790648743</v>
      </c>
      <c r="C176">
        <v>0.999979672146136</v>
      </c>
      <c r="D176">
        <v>2022.80539886189</v>
      </c>
      <c r="E176">
        <v>2008.34690509159</v>
      </c>
      <c r="F176">
        <v>0.9999484612562271</v>
      </c>
      <c r="G176">
        <v>0.999849191971341</v>
      </c>
      <c r="H176">
        <v>0.987702825024931</v>
      </c>
      <c r="I176">
        <v>1.00012117597368</v>
      </c>
    </row>
    <row r="177" spans="1:9">
      <c r="A177" s="2">
        <v>45026</v>
      </c>
      <c r="B177">
        <v>1.000578528346</v>
      </c>
      <c r="C177">
        <v>0.999991267462419</v>
      </c>
      <c r="D177">
        <v>2022.10329367465</v>
      </c>
      <c r="E177">
        <v>2004.6559840794</v>
      </c>
      <c r="F177">
        <v>0.999989713384175</v>
      </c>
      <c r="G177">
        <v>0.999749732222877</v>
      </c>
      <c r="H177">
        <v>0.977801971674186</v>
      </c>
      <c r="I177">
        <v>1.00009082087436</v>
      </c>
    </row>
    <row r="178" spans="1:9">
      <c r="A178" s="2">
        <v>45027</v>
      </c>
      <c r="B178">
        <v>1.00071869023963</v>
      </c>
      <c r="C178">
        <v>0.99992975963178</v>
      </c>
      <c r="D178">
        <v>2006.30203519926</v>
      </c>
      <c r="E178">
        <v>1992.45377630409</v>
      </c>
      <c r="F178">
        <v>0.999761275721196</v>
      </c>
      <c r="G178">
        <v>0.999658650344267</v>
      </c>
      <c r="H178">
        <v>0.969230185610661</v>
      </c>
      <c r="I178">
        <v>0.999901534121526</v>
      </c>
    </row>
    <row r="179" spans="1:9">
      <c r="A179" s="2">
        <v>45028</v>
      </c>
      <c r="B179">
        <v>1.00092653097604</v>
      </c>
      <c r="C179">
        <v>1.00027911930178</v>
      </c>
      <c r="D179">
        <v>2024.91030651563</v>
      </c>
      <c r="E179">
        <v>2004.68138271395</v>
      </c>
      <c r="F179">
        <v>0.999898282215066</v>
      </c>
      <c r="G179">
        <v>0.999827940901805</v>
      </c>
      <c r="H179">
        <v>0.965766305417239</v>
      </c>
      <c r="I179">
        <v>1.00014048482692</v>
      </c>
    </row>
    <row r="180" spans="1:9">
      <c r="A180" s="2">
        <v>45029</v>
      </c>
      <c r="B180">
        <v>1.00046208445354</v>
      </c>
      <c r="C180">
        <v>1.0001446239822</v>
      </c>
      <c r="D180">
        <v>2025.26016646208</v>
      </c>
      <c r="E180">
        <v>2017.91379461467</v>
      </c>
      <c r="F180">
        <v>0.999910956956407</v>
      </c>
      <c r="G180">
        <v>0.999777803889858</v>
      </c>
      <c r="H180">
        <v>0.986566582186262</v>
      </c>
      <c r="I180">
        <v>0.999571509475764</v>
      </c>
    </row>
    <row r="181" spans="1:9">
      <c r="A181" s="2">
        <v>45030</v>
      </c>
      <c r="B181">
        <v>1.00103973670368</v>
      </c>
      <c r="C181">
        <v>1.00074740015841</v>
      </c>
      <c r="D181">
        <v>2054.01383246159</v>
      </c>
      <c r="E181">
        <v>2038.8467001282</v>
      </c>
      <c r="F181">
        <v>1.00002429203638</v>
      </c>
      <c r="G181">
        <v>0.999790984866296</v>
      </c>
      <c r="H181">
        <v>0.983104262961692</v>
      </c>
      <c r="I181">
        <v>1.00005001790146</v>
      </c>
    </row>
    <row r="182" spans="1:9">
      <c r="A182" s="2">
        <v>45031</v>
      </c>
      <c r="B182">
        <v>1.00088480807691</v>
      </c>
      <c r="C182">
        <v>1.00062534148788</v>
      </c>
      <c r="D182">
        <v>2023.72966010123</v>
      </c>
      <c r="E182">
        <v>2004.16535887263</v>
      </c>
      <c r="F182">
        <v>1.00001830761817</v>
      </c>
      <c r="G182">
        <v>0.999914049335636</v>
      </c>
      <c r="H182">
        <v>0.976019709518184</v>
      </c>
      <c r="I182">
        <v>1.00009789676358</v>
      </c>
    </row>
    <row r="183" spans="1:9">
      <c r="A183" s="2">
        <v>45032</v>
      </c>
      <c r="B183">
        <v>1.0008392063121</v>
      </c>
      <c r="C183">
        <v>1.00052345866127</v>
      </c>
      <c r="D183">
        <v>2018.64271947165</v>
      </c>
      <c r="E183">
        <v>2004.65340993431</v>
      </c>
      <c r="F183">
        <v>0.9998728495521511</v>
      </c>
      <c r="G183">
        <v>0.99983726905196</v>
      </c>
      <c r="H183">
        <v>0.978759857546266</v>
      </c>
      <c r="I183">
        <v>0.999854107949177</v>
      </c>
    </row>
    <row r="184" spans="1:9">
      <c r="A184" s="2">
        <v>45033</v>
      </c>
      <c r="B184">
        <v>1.00070521449445</v>
      </c>
      <c r="C184">
        <v>1.00058764600004</v>
      </c>
      <c r="D184">
        <v>2021.71407509647</v>
      </c>
      <c r="E184">
        <v>2002.69471221471</v>
      </c>
      <c r="F184">
        <v>0.999849226021018</v>
      </c>
      <c r="G184">
        <v>0.999963905922563</v>
      </c>
      <c r="H184">
        <v>0.9788404348818039</v>
      </c>
      <c r="I184">
        <v>1.00019033382319</v>
      </c>
    </row>
    <row r="185" spans="1:9">
      <c r="A185" s="2">
        <v>45034</v>
      </c>
      <c r="B185">
        <v>1.00063184336645</v>
      </c>
      <c r="C185">
        <v>1.00019739397488</v>
      </c>
      <c r="D185">
        <v>2018.89253752924</v>
      </c>
      <c r="E185">
        <v>1995.39697691584</v>
      </c>
      <c r="F185">
        <v>1.00003049497185</v>
      </c>
      <c r="G185">
        <v>0.999829412461737</v>
      </c>
      <c r="H185">
        <v>0.977940198954146</v>
      </c>
      <c r="I185">
        <v>1.00019506551994</v>
      </c>
    </row>
    <row r="186" spans="1:9">
      <c r="A186" s="2">
        <v>45035</v>
      </c>
      <c r="B186">
        <v>1.00029500555231</v>
      </c>
      <c r="C186">
        <v>1.00022727502629</v>
      </c>
      <c r="D186">
        <v>2014.47777480458</v>
      </c>
      <c r="E186">
        <v>2007.9497370075</v>
      </c>
      <c r="F186">
        <v>0.999909853125874</v>
      </c>
      <c r="G186">
        <v>0.999946961087955</v>
      </c>
      <c r="H186">
        <v>0.977142525528075</v>
      </c>
      <c r="I186">
        <v>0.999983867620131</v>
      </c>
    </row>
    <row r="187" spans="1:9">
      <c r="A187" s="2">
        <v>45036</v>
      </c>
      <c r="B187">
        <v>1.00047550496786</v>
      </c>
      <c r="C187">
        <v>1.00008329906824</v>
      </c>
      <c r="D187">
        <v>2004.36025663484</v>
      </c>
      <c r="E187">
        <v>1994.76372545664</v>
      </c>
      <c r="F187">
        <v>0.999910705749041</v>
      </c>
      <c r="G187">
        <v>1.00000064831315</v>
      </c>
      <c r="H187">
        <v>0.97324163205351</v>
      </c>
      <c r="I187">
        <v>1.0000371054895</v>
      </c>
    </row>
    <row r="188" spans="1:9">
      <c r="A188" s="2">
        <v>45037</v>
      </c>
      <c r="B188">
        <v>1.00008704792519</v>
      </c>
      <c r="C188">
        <v>0.999816128046399</v>
      </c>
      <c r="D188">
        <v>2005.96861085364</v>
      </c>
      <c r="E188">
        <v>2008.62252864422</v>
      </c>
      <c r="F188">
        <v>1.00017290765634</v>
      </c>
      <c r="G188">
        <v>0.999967165130851</v>
      </c>
      <c r="H188">
        <v>0.985516723586998</v>
      </c>
      <c r="I188">
        <v>0.999668449245914</v>
      </c>
    </row>
    <row r="189" spans="1:9">
      <c r="A189" s="2">
        <v>45038</v>
      </c>
      <c r="B189">
        <v>0.999877599649328</v>
      </c>
      <c r="C189">
        <v>0.999956312188748</v>
      </c>
      <c r="D189">
        <v>1981.45406602349</v>
      </c>
      <c r="E189">
        <v>1988.76311939469</v>
      </c>
      <c r="F189">
        <v>1.00028245874287</v>
      </c>
      <c r="G189">
        <v>1.00015770152676</v>
      </c>
      <c r="H189">
        <v>0.982002518692486</v>
      </c>
      <c r="I189">
        <v>0.999355688086355</v>
      </c>
    </row>
    <row r="190" spans="1:9">
      <c r="A190" s="2">
        <v>45039</v>
      </c>
      <c r="B190">
        <v>1.00007614874342</v>
      </c>
      <c r="C190">
        <v>1.00002708002452</v>
      </c>
      <c r="D190">
        <v>1982.37415586475</v>
      </c>
      <c r="E190">
        <v>1983.39739162021</v>
      </c>
      <c r="F190">
        <v>1.00014270926033</v>
      </c>
      <c r="G190">
        <v>0.9998712763098671</v>
      </c>
      <c r="H190">
        <v>0.984393095442859</v>
      </c>
      <c r="I190">
        <v>0.999892759560462</v>
      </c>
    </row>
    <row r="191" spans="1:9">
      <c r="A191" s="2">
        <v>45040</v>
      </c>
      <c r="B191">
        <v>1.00001123787259</v>
      </c>
      <c r="C191">
        <v>0.999840140552042</v>
      </c>
      <c r="D191">
        <v>1984.72727548362</v>
      </c>
      <c r="E191">
        <v>1985.59760463471</v>
      </c>
      <c r="F191">
        <v>1.00019265219174</v>
      </c>
      <c r="G191">
        <v>1.00000836853259</v>
      </c>
      <c r="H191">
        <v>0.9673061047064681</v>
      </c>
      <c r="I191">
        <v>0.999525645039817</v>
      </c>
    </row>
    <row r="192" spans="1:9">
      <c r="A192" s="2">
        <v>45041</v>
      </c>
      <c r="B192">
        <v>1.00004161747516</v>
      </c>
      <c r="C192">
        <v>1.00008154103959</v>
      </c>
      <c r="D192">
        <v>1995.93251452101</v>
      </c>
      <c r="E192">
        <v>1999.56669901983</v>
      </c>
      <c r="F192">
        <v>1.00049450101832</v>
      </c>
      <c r="G192">
        <v>1.00002790173225</v>
      </c>
      <c r="H192">
        <v>0.972758443491665</v>
      </c>
      <c r="I192">
        <v>0.999350901997618</v>
      </c>
    </row>
    <row r="193" spans="1:9">
      <c r="A193" s="2">
        <v>45042</v>
      </c>
      <c r="B193">
        <v>1.00017099620105</v>
      </c>
      <c r="C193">
        <v>1.00007320105187</v>
      </c>
      <c r="D193">
        <v>2001.93058156567</v>
      </c>
      <c r="E193">
        <v>2000.54840004568</v>
      </c>
      <c r="F193">
        <v>1.00015901584467</v>
      </c>
      <c r="G193">
        <v>0.999825609891781</v>
      </c>
      <c r="H193">
        <v>1.00757122866695</v>
      </c>
      <c r="I193">
        <v>0.999587313710452</v>
      </c>
    </row>
    <row r="194" spans="1:9">
      <c r="A194" s="2">
        <v>45043</v>
      </c>
      <c r="B194">
        <v>1.00040241905319</v>
      </c>
      <c r="C194">
        <v>1.00028005808634</v>
      </c>
      <c r="D194">
        <v>1988.88559632602</v>
      </c>
      <c r="E194">
        <v>1994.02429410091</v>
      </c>
      <c r="F194">
        <v>1.00035917366825</v>
      </c>
      <c r="G194">
        <v>0.999928321438011</v>
      </c>
      <c r="H194">
        <v>1.00312632043126</v>
      </c>
      <c r="I194">
        <v>0.999226987139009</v>
      </c>
    </row>
    <row r="195" spans="1:9">
      <c r="A195" s="2">
        <v>45044</v>
      </c>
      <c r="B195">
        <v>1.0002852182934</v>
      </c>
      <c r="C195">
        <v>1.00002596706457</v>
      </c>
      <c r="D195">
        <v>1987.83843596834</v>
      </c>
      <c r="E195">
        <v>1988.91302906331</v>
      </c>
      <c r="F195">
        <v>1.0001561852974</v>
      </c>
      <c r="G195">
        <v>0.99990077786737</v>
      </c>
      <c r="H195">
        <v>1.00207373995611</v>
      </c>
      <c r="I195">
        <v>0.999084876031444</v>
      </c>
    </row>
    <row r="196" spans="1:9">
      <c r="A196" s="2">
        <v>45045</v>
      </c>
      <c r="B196">
        <v>1.00068584307423</v>
      </c>
      <c r="C196">
        <v>1.00046670302822</v>
      </c>
      <c r="D196">
        <v>1987.84968222705</v>
      </c>
      <c r="E196">
        <v>1991.07212723487</v>
      </c>
      <c r="F196">
        <v>1.00018727057589</v>
      </c>
      <c r="G196">
        <v>1.00003090163983</v>
      </c>
      <c r="H196">
        <v>1.00196643817627</v>
      </c>
      <c r="I196">
        <v>0.999702167720775</v>
      </c>
    </row>
    <row r="197" spans="1:9">
      <c r="A197" s="2">
        <v>45046</v>
      </c>
      <c r="B197">
        <v>1.00058890561075</v>
      </c>
      <c r="C197">
        <v>1.00039529223996</v>
      </c>
      <c r="D197">
        <v>1997.39814604167</v>
      </c>
      <c r="E197">
        <v>1990.64955942715</v>
      </c>
      <c r="F197">
        <v>1.00031058241138</v>
      </c>
      <c r="G197">
        <v>1.00001477712061</v>
      </c>
      <c r="H197">
        <v>1.00196728437237</v>
      </c>
      <c r="I197">
        <v>0.999749381694263</v>
      </c>
    </row>
    <row r="198" spans="1:9">
      <c r="A198" s="2">
        <v>45047</v>
      </c>
      <c r="B198">
        <v>1.00043217533606</v>
      </c>
      <c r="C198">
        <v>1.00024457489938</v>
      </c>
      <c r="D198">
        <v>2000.9215832789</v>
      </c>
      <c r="E198">
        <v>1988.9013610089</v>
      </c>
      <c r="F198">
        <v>1.00032686753882</v>
      </c>
      <c r="G198">
        <v>0.999054952163115</v>
      </c>
      <c r="H198">
        <v>1.00196102982241</v>
      </c>
      <c r="I198">
        <v>1.00088677849912</v>
      </c>
    </row>
    <row r="199" spans="1:9">
      <c r="A199" s="2">
        <v>45048</v>
      </c>
      <c r="B199">
        <v>1.00021033852883</v>
      </c>
      <c r="C199">
        <v>0.999842185669699</v>
      </c>
      <c r="D199">
        <v>1995.91073861605</v>
      </c>
      <c r="E199">
        <v>1989.20943207664</v>
      </c>
      <c r="F199">
        <v>1.00044342402923</v>
      </c>
      <c r="G199">
        <v>0.999925163743102</v>
      </c>
      <c r="H199">
        <v>1.00157909101023</v>
      </c>
      <c r="I199">
        <v>0.999421955319628</v>
      </c>
    </row>
    <row r="200" spans="1:9">
      <c r="A200" s="2">
        <v>45049</v>
      </c>
      <c r="B200">
        <v>1.00052125511397</v>
      </c>
      <c r="C200">
        <v>1.00052300309259</v>
      </c>
      <c r="D200">
        <v>2016.10260384253</v>
      </c>
      <c r="E200">
        <v>2018.07156481956</v>
      </c>
      <c r="F200">
        <v>1.00037153803334</v>
      </c>
      <c r="G200">
        <v>1.00018189070718</v>
      </c>
      <c r="H200">
        <v>1.00164685117448</v>
      </c>
      <c r="I200">
        <v>0.999542673985969</v>
      </c>
    </row>
    <row r="201" spans="1:9">
      <c r="A201" s="2">
        <v>45050</v>
      </c>
      <c r="B201">
        <v>1.00022968527177</v>
      </c>
      <c r="C201">
        <v>1.00057689697892</v>
      </c>
      <c r="D201">
        <v>2043.82941420406</v>
      </c>
      <c r="E201">
        <v>2053.05066654069</v>
      </c>
      <c r="F201">
        <v>1.00025922438915</v>
      </c>
      <c r="G201">
        <v>1.00010417935708</v>
      </c>
      <c r="H201">
        <v>1.00170093954275</v>
      </c>
      <c r="I201">
        <v>0.999471381391849</v>
      </c>
    </row>
    <row r="202" spans="1:9">
      <c r="A202" s="2">
        <v>45051</v>
      </c>
      <c r="B202">
        <v>1.00044562478083</v>
      </c>
      <c r="C202">
        <v>1.0005075870058</v>
      </c>
      <c r="D202">
        <v>2055.80883031671</v>
      </c>
      <c r="E202">
        <v>2050.61911039455</v>
      </c>
      <c r="F202">
        <v>1.00274569549971</v>
      </c>
      <c r="G202">
        <v>0.999976318130083</v>
      </c>
      <c r="H202">
        <v>1.00372459905683</v>
      </c>
      <c r="I202">
        <v>0.999451862436874</v>
      </c>
    </row>
    <row r="203" spans="1:9">
      <c r="A203" s="2">
        <v>45052</v>
      </c>
      <c r="B203">
        <v>1.00103014260666</v>
      </c>
      <c r="C203">
        <v>1.00134932501865</v>
      </c>
      <c r="D203">
        <v>2021.78204722798</v>
      </c>
      <c r="E203">
        <v>2019.52654657866</v>
      </c>
      <c r="F203">
        <v>1.00086308452356</v>
      </c>
      <c r="G203">
        <v>1.00008830263819</v>
      </c>
      <c r="H203">
        <v>1.00897461473411</v>
      </c>
      <c r="I203">
        <v>0.999943173646027</v>
      </c>
    </row>
    <row r="204" spans="1:9">
      <c r="A204" s="2">
        <v>45053</v>
      </c>
      <c r="B204">
        <v>1.00175292109877</v>
      </c>
      <c r="C204">
        <v>1.00172468212412</v>
      </c>
      <c r="D204">
        <v>2024.88400602421</v>
      </c>
      <c r="E204">
        <v>2018.22678403692</v>
      </c>
      <c r="F204">
        <v>1.00441563062537</v>
      </c>
      <c r="G204">
        <v>1.00033914205286</v>
      </c>
      <c r="H204">
        <v>1.00964368841774</v>
      </c>
      <c r="I204">
        <v>0.999997084175736</v>
      </c>
    </row>
    <row r="205" spans="1:9">
      <c r="A205" s="2">
        <v>45054</v>
      </c>
      <c r="B205">
        <v>1.00121677966102</v>
      </c>
      <c r="C205">
        <v>1.00143532064516</v>
      </c>
      <c r="D205">
        <v>2025.05541068356</v>
      </c>
      <c r="E205">
        <v>2021.74802868521</v>
      </c>
      <c r="F205">
        <v>1.00308111359117</v>
      </c>
      <c r="G205">
        <v>0.999493610398606</v>
      </c>
      <c r="H205">
        <v>1.01072088932089</v>
      </c>
      <c r="I205">
        <v>0.9999372644078089</v>
      </c>
    </row>
    <row r="206" spans="1:9">
      <c r="A206" s="2">
        <v>45055</v>
      </c>
      <c r="B206">
        <v>1.00083031589714</v>
      </c>
      <c r="C206">
        <v>1.00159612958231</v>
      </c>
      <c r="D206">
        <v>2030.80657668984</v>
      </c>
      <c r="E206">
        <v>2024.93300870147</v>
      </c>
      <c r="F206">
        <v>1.00845185075498</v>
      </c>
      <c r="G206">
        <v>1.00000745279731</v>
      </c>
      <c r="H206">
        <v>1.00799739047581</v>
      </c>
      <c r="I206">
        <v>0.999732093268207</v>
      </c>
    </row>
    <row r="207" spans="1:9">
      <c r="A207" s="2">
        <v>45056</v>
      </c>
      <c r="B207">
        <v>1.00047193541788</v>
      </c>
      <c r="C207">
        <v>1.00072519485136</v>
      </c>
      <c r="D207">
        <v>2040.30458531717</v>
      </c>
      <c r="E207">
        <v>2032.64596080782</v>
      </c>
      <c r="F207">
        <v>1.00309951673829</v>
      </c>
      <c r="G207">
        <v>0.999778864062288</v>
      </c>
      <c r="H207">
        <v>1.00635184091498</v>
      </c>
      <c r="I207">
        <v>0.999159375881011</v>
      </c>
    </row>
    <row r="208" spans="1:9">
      <c r="A208" s="2">
        <v>45057</v>
      </c>
      <c r="B208">
        <v>1.00077838924605</v>
      </c>
      <c r="C208">
        <v>1.0006410837693</v>
      </c>
      <c r="D208">
        <v>2040.58522744747</v>
      </c>
      <c r="E208">
        <v>2033.02780599713</v>
      </c>
      <c r="F208">
        <v>1.00123148392753</v>
      </c>
      <c r="G208">
        <v>1.00002085341279</v>
      </c>
      <c r="H208">
        <v>1.00549805106366</v>
      </c>
      <c r="I208">
        <v>1.00000119211881</v>
      </c>
    </row>
    <row r="209" spans="1:9">
      <c r="A209" s="2">
        <v>45058</v>
      </c>
      <c r="B209">
        <v>1.00039772939801</v>
      </c>
      <c r="C209">
        <v>1.00030728485717</v>
      </c>
      <c r="D209">
        <v>2024.59636818461</v>
      </c>
      <c r="E209">
        <v>2016.49146086181</v>
      </c>
      <c r="F209">
        <v>1.00040226972266</v>
      </c>
      <c r="G209">
        <v>0.999875107897745</v>
      </c>
      <c r="H209">
        <v>0.9990958615898859</v>
      </c>
      <c r="I209">
        <v>0.9995442077128071</v>
      </c>
    </row>
    <row r="210" spans="1:9">
      <c r="A210" s="2">
        <v>45059</v>
      </c>
      <c r="B210">
        <v>1.00048512916423</v>
      </c>
      <c r="C210">
        <v>1.00033313464443</v>
      </c>
      <c r="D210">
        <v>2025.13673748796</v>
      </c>
      <c r="E210">
        <v>2010.83661993219</v>
      </c>
      <c r="F210">
        <v>1.00005284693273</v>
      </c>
      <c r="G210">
        <v>1.00002363033061</v>
      </c>
      <c r="H210">
        <v>1.00019283196645</v>
      </c>
      <c r="I210">
        <v>0.999194064174572</v>
      </c>
    </row>
    <row r="211" spans="1:9">
      <c r="A211" s="2">
        <v>45060</v>
      </c>
      <c r="B211">
        <v>1.00049462361192</v>
      </c>
      <c r="C211">
        <v>1.00043151987137</v>
      </c>
      <c r="D211">
        <v>2021.38083892817</v>
      </c>
      <c r="E211">
        <v>2011.83570669214</v>
      </c>
      <c r="F211">
        <v>1.00014708053936</v>
      </c>
      <c r="G211">
        <v>0.999863221791342</v>
      </c>
      <c r="H211">
        <v>0.997146003191251</v>
      </c>
      <c r="I211">
        <v>0.999994376300117</v>
      </c>
    </row>
    <row r="212" spans="1:9">
      <c r="A212" s="2">
        <v>45061</v>
      </c>
      <c r="B212">
        <v>1.00043936002338</v>
      </c>
      <c r="C212">
        <v>1.00024086815018</v>
      </c>
      <c r="D212">
        <v>2019.79762044911</v>
      </c>
      <c r="E212">
        <v>2009.88109388989</v>
      </c>
      <c r="F212">
        <v>0.999902722126359</v>
      </c>
      <c r="G212">
        <v>0.999898610386744</v>
      </c>
      <c r="H212">
        <v>0.994032687276976</v>
      </c>
      <c r="I212">
        <v>0.99963900853536</v>
      </c>
    </row>
    <row r="213" spans="1:9">
      <c r="A213" s="2">
        <v>45062</v>
      </c>
      <c r="B213">
        <v>1.0002332773232</v>
      </c>
      <c r="C213">
        <v>1.00010468192907</v>
      </c>
      <c r="D213">
        <v>2017.78571783643</v>
      </c>
      <c r="E213">
        <v>2014.74614312262</v>
      </c>
      <c r="F213">
        <v>1.00003401332678</v>
      </c>
      <c r="G213">
        <v>0.99989372619734</v>
      </c>
      <c r="H213">
        <v>0.994011194688892</v>
      </c>
      <c r="I213">
        <v>0.999601306438077</v>
      </c>
    </row>
    <row r="214" spans="1:9">
      <c r="A214" s="2">
        <v>45063</v>
      </c>
      <c r="B214">
        <v>1.00007078725891</v>
      </c>
      <c r="C214">
        <v>1.00007630340793</v>
      </c>
      <c r="D214">
        <v>1996.08847788824</v>
      </c>
      <c r="E214">
        <v>1992.01498729255</v>
      </c>
      <c r="F214">
        <v>0.99987095097754</v>
      </c>
      <c r="G214">
        <v>0.999952378237995</v>
      </c>
      <c r="H214">
        <v>0.997044165955965</v>
      </c>
      <c r="I214">
        <v>0.999670758944009</v>
      </c>
    </row>
    <row r="215" spans="1:9">
      <c r="A215" s="2">
        <v>45064</v>
      </c>
      <c r="B215">
        <v>1.00006015312683</v>
      </c>
      <c r="C215">
        <v>1.00002104775194</v>
      </c>
      <c r="D215">
        <v>1994.7392455005</v>
      </c>
      <c r="E215">
        <v>1983.75021293191</v>
      </c>
      <c r="F215">
        <v>0.999981576219397</v>
      </c>
      <c r="G215">
        <v>1.00003066072485</v>
      </c>
      <c r="H215">
        <v>0.996828355579743</v>
      </c>
      <c r="I215">
        <v>0.997720541474664</v>
      </c>
    </row>
    <row r="216" spans="1:9">
      <c r="A216" s="2">
        <v>45065</v>
      </c>
      <c r="B216">
        <v>0.999995546756283</v>
      </c>
      <c r="C216">
        <v>0.999878406709809</v>
      </c>
      <c r="D216">
        <v>1977.64521082773</v>
      </c>
      <c r="E216">
        <v>1959.38331243633</v>
      </c>
      <c r="F216">
        <v>0.999846559301671</v>
      </c>
      <c r="G216">
        <v>0.999969733238331</v>
      </c>
      <c r="H216">
        <v>0.993984442899947</v>
      </c>
      <c r="I216">
        <v>0.999495496382321</v>
      </c>
    </row>
    <row r="217" spans="1:9">
      <c r="A217" s="2">
        <v>45066</v>
      </c>
      <c r="B217">
        <v>1.00018727118644</v>
      </c>
      <c r="C217">
        <v>0.999979825774988</v>
      </c>
      <c r="D217">
        <v>1996.81453967534</v>
      </c>
      <c r="E217">
        <v>1979.06113428292</v>
      </c>
      <c r="F217">
        <v>0.999901570796756</v>
      </c>
      <c r="G217">
        <v>0.999950615020788</v>
      </c>
      <c r="H217">
        <v>0.995623917053934</v>
      </c>
      <c r="I217">
        <v>0.999687177550848</v>
      </c>
    </row>
    <row r="218" spans="1:9">
      <c r="A218" s="2">
        <v>45067</v>
      </c>
      <c r="B218">
        <v>1.00030992811222</v>
      </c>
      <c r="C218">
        <v>1.00007357538209</v>
      </c>
      <c r="D218">
        <v>1993.49421968206</v>
      </c>
      <c r="E218">
        <v>1976.95915412826</v>
      </c>
      <c r="F218">
        <v>0.999696957070671</v>
      </c>
      <c r="G218">
        <v>0.999995181676443</v>
      </c>
      <c r="H218">
        <v>0.99199829153289</v>
      </c>
      <c r="I218">
        <v>0.999550359050379</v>
      </c>
    </row>
    <row r="219" spans="1:9">
      <c r="A219" s="2">
        <v>45068</v>
      </c>
      <c r="B219">
        <v>1.00028389859731</v>
      </c>
      <c r="C219">
        <v>1.00001616273337</v>
      </c>
      <c r="D219">
        <v>1988.89160493722</v>
      </c>
      <c r="E219">
        <v>1980.21555669381</v>
      </c>
      <c r="F219">
        <v>0.99980060891197</v>
      </c>
      <c r="G219">
        <v>0.999917986295107</v>
      </c>
      <c r="H219">
        <v>0.986071601594974</v>
      </c>
      <c r="I219">
        <v>0.999676572515945</v>
      </c>
    </row>
    <row r="220" spans="1:9">
      <c r="A220" s="2">
        <v>45069</v>
      </c>
      <c r="B220">
        <v>1.00019167329047</v>
      </c>
      <c r="C220">
        <v>0.999877538523118</v>
      </c>
      <c r="D220">
        <v>1973.37673726377</v>
      </c>
      <c r="E220">
        <v>1969.70632595145</v>
      </c>
      <c r="F220">
        <v>0.9998445442777421</v>
      </c>
      <c r="G220">
        <v>0.999867626632044</v>
      </c>
      <c r="H220">
        <v>0.990807331365691</v>
      </c>
      <c r="I220">
        <v>0.999096271213971</v>
      </c>
    </row>
    <row r="221" spans="1:9">
      <c r="A221" s="2">
        <v>45070</v>
      </c>
      <c r="B221">
        <v>1.00003114465225</v>
      </c>
      <c r="C221">
        <v>0.999885116006906</v>
      </c>
      <c r="D221">
        <v>1985.30968842727</v>
      </c>
      <c r="E221">
        <v>1974.33436313423</v>
      </c>
      <c r="F221">
        <v>0.999953349910372</v>
      </c>
      <c r="G221">
        <v>0.9999470856964739</v>
      </c>
      <c r="H221">
        <v>0.989847873679524</v>
      </c>
      <c r="I221">
        <v>0.99953149729712</v>
      </c>
    </row>
    <row r="222" spans="1:9">
      <c r="A222" s="2">
        <v>45071</v>
      </c>
      <c r="B222">
        <v>0.99993821975453</v>
      </c>
      <c r="C222">
        <v>0.999658927693087</v>
      </c>
      <c r="D222">
        <v>1971.01827846569</v>
      </c>
      <c r="E222">
        <v>1960.9415082914</v>
      </c>
      <c r="F222">
        <v>0.999924446343751</v>
      </c>
      <c r="G222">
        <v>0.999923098605625</v>
      </c>
      <c r="H222">
        <v>0.987365289372468</v>
      </c>
      <c r="I222">
        <v>0.96969795045754</v>
      </c>
    </row>
    <row r="223" spans="1:9">
      <c r="A223" s="2">
        <v>45072</v>
      </c>
      <c r="B223">
        <v>1.00003656954997</v>
      </c>
      <c r="C223">
        <v>0.999935057518144</v>
      </c>
      <c r="D223">
        <v>1965.56047321169</v>
      </c>
      <c r="E223">
        <v>1941.43239936839</v>
      </c>
      <c r="F223">
        <v>0.999911399607734</v>
      </c>
      <c r="G223">
        <v>0.999969625952327</v>
      </c>
      <c r="H223">
        <v>0.9899394194853161</v>
      </c>
      <c r="I223">
        <v>0.999805263604676</v>
      </c>
    </row>
    <row r="224" spans="1:9">
      <c r="A224" s="2">
        <v>45073</v>
      </c>
      <c r="B224">
        <v>1.00029710227937</v>
      </c>
      <c r="C224">
        <v>1.00024754134616</v>
      </c>
      <c r="D224">
        <v>1962.44364736476</v>
      </c>
      <c r="E224">
        <v>1947.74125400355</v>
      </c>
      <c r="F224">
        <v>0.999956072598532</v>
      </c>
      <c r="G224">
        <v>0.999949208256553</v>
      </c>
      <c r="H224">
        <v>0.994082844517848</v>
      </c>
      <c r="I224">
        <v>1.00001837542578</v>
      </c>
    </row>
    <row r="225" spans="1:9">
      <c r="A225" s="2">
        <v>45074</v>
      </c>
      <c r="B225">
        <v>1.00038053185272</v>
      </c>
      <c r="C225">
        <v>1.00016627527125</v>
      </c>
      <c r="D225">
        <v>1966.42481256926</v>
      </c>
      <c r="E225">
        <v>1945.1389544404</v>
      </c>
      <c r="F225">
        <v>0.999937989534458</v>
      </c>
      <c r="G225">
        <v>0.999953330293386</v>
      </c>
      <c r="H225">
        <v>0.994325599177959</v>
      </c>
      <c r="I225">
        <v>1.0000704197346</v>
      </c>
    </row>
    <row r="226" spans="1:9">
      <c r="A226" s="2">
        <v>45075</v>
      </c>
      <c r="B226">
        <v>1.00021287814144</v>
      </c>
      <c r="C226">
        <v>1.00012249697965</v>
      </c>
      <c r="D226">
        <v>1962.75076231677</v>
      </c>
      <c r="E226">
        <v>1943.47270244236</v>
      </c>
      <c r="F226">
        <v>0.999938245802019</v>
      </c>
      <c r="G226">
        <v>1.0000531471855</v>
      </c>
      <c r="H226">
        <v>0.9996283440314579</v>
      </c>
      <c r="I226">
        <v>0.999839098998081</v>
      </c>
    </row>
    <row r="227" spans="1:9">
      <c r="A227" s="2">
        <v>45076</v>
      </c>
      <c r="B227">
        <v>1.00025599970777</v>
      </c>
      <c r="C227">
        <v>0.999994433956065</v>
      </c>
      <c r="D227">
        <v>1953.1814225467</v>
      </c>
      <c r="E227">
        <v>1941.95968338595</v>
      </c>
      <c r="F227">
        <v>0.999773336676775</v>
      </c>
      <c r="G227">
        <v>0.999908063662816</v>
      </c>
      <c r="H227">
        <v>0.996889439375684</v>
      </c>
      <c r="I227">
        <v>0.999734668151456</v>
      </c>
    </row>
    <row r="228" spans="1:9">
      <c r="A228" s="2">
        <v>45077</v>
      </c>
      <c r="B228">
        <v>1.00013956107539</v>
      </c>
      <c r="C228">
        <v>1.00016327347258</v>
      </c>
      <c r="D228">
        <v>1966.73316406417</v>
      </c>
      <c r="E228">
        <v>1958.95238657502</v>
      </c>
      <c r="F228">
        <v>0.999919221551463</v>
      </c>
      <c r="G228">
        <v>0.999906693192798</v>
      </c>
      <c r="H228">
        <v>1.00210490048857</v>
      </c>
      <c r="I228">
        <v>0.99955936322295</v>
      </c>
    </row>
    <row r="229" spans="1:9">
      <c r="A229" s="2">
        <v>45078</v>
      </c>
      <c r="B229">
        <v>1.0002385905903</v>
      </c>
      <c r="C229">
        <v>0.999914506110415</v>
      </c>
      <c r="D229">
        <v>1969.84438484495</v>
      </c>
      <c r="E229">
        <v>1966.46702983964</v>
      </c>
      <c r="F229">
        <v>0.999927068531844</v>
      </c>
      <c r="G229">
        <v>0.99995958842467</v>
      </c>
      <c r="H229">
        <v>1.00158607390408</v>
      </c>
      <c r="I229">
        <v>0.991060693232931</v>
      </c>
    </row>
    <row r="230" spans="1:9">
      <c r="A230" s="2">
        <v>45079</v>
      </c>
      <c r="B230">
        <v>1.00005592635885</v>
      </c>
      <c r="C230">
        <v>1.00019140119427</v>
      </c>
      <c r="D230">
        <v>1981.64642191231</v>
      </c>
      <c r="E230">
        <v>1976.30526696981</v>
      </c>
      <c r="F230">
        <v>0.99985971152186</v>
      </c>
      <c r="G230">
        <v>1.00009238556725</v>
      </c>
      <c r="H230">
        <v>0.997001062943581</v>
      </c>
      <c r="I230">
        <v>0.999612763060243</v>
      </c>
    </row>
    <row r="231" spans="1:9">
      <c r="A231" s="2">
        <v>45080</v>
      </c>
      <c r="B231">
        <v>1.00031179953244</v>
      </c>
      <c r="C231">
        <v>1.00027807412484</v>
      </c>
      <c r="D231">
        <v>1957.12498475638</v>
      </c>
      <c r="E231">
        <v>1948.21877073443</v>
      </c>
      <c r="F231">
        <v>0.999991635550006</v>
      </c>
      <c r="G231">
        <v>0.999958929119023</v>
      </c>
      <c r="H231">
        <v>1.00181057412655</v>
      </c>
      <c r="I231">
        <v>0.999870370295596</v>
      </c>
    </row>
    <row r="232" spans="1:9">
      <c r="A232" s="2">
        <v>45081</v>
      </c>
      <c r="B232">
        <v>1.00030570835769</v>
      </c>
      <c r="C232">
        <v>1.00026666546316</v>
      </c>
      <c r="D232">
        <v>1948.81056333088</v>
      </c>
      <c r="E232">
        <v>1947.75154447388</v>
      </c>
      <c r="F232">
        <v>0.999914549356033</v>
      </c>
      <c r="G232">
        <v>0.99998433689793</v>
      </c>
      <c r="H232">
        <v>0.994178375788447</v>
      </c>
      <c r="I232">
        <v>0.999805555503507</v>
      </c>
    </row>
    <row r="233" spans="1:9">
      <c r="A233" s="2">
        <v>45082</v>
      </c>
      <c r="B233">
        <v>1.00023423787259</v>
      </c>
      <c r="C233">
        <v>1.00008617003535</v>
      </c>
      <c r="D233">
        <v>1948.1374416793</v>
      </c>
      <c r="E233">
        <v>1950.73313962848</v>
      </c>
      <c r="F233">
        <v>0.999458274433751</v>
      </c>
      <c r="G233">
        <v>0.999809321777183</v>
      </c>
      <c r="H233">
        <v>0.996635717194054</v>
      </c>
      <c r="I233">
        <v>0.999534073906078</v>
      </c>
    </row>
    <row r="234" spans="1:9">
      <c r="A234" s="2">
        <v>45083</v>
      </c>
      <c r="B234">
        <v>1.00024092781999</v>
      </c>
      <c r="C234">
        <v>0.999573120424719</v>
      </c>
      <c r="D234">
        <v>1913.18323473812</v>
      </c>
      <c r="E234">
        <v>1959.67443206619</v>
      </c>
      <c r="F234">
        <v>0.999789555305593</v>
      </c>
      <c r="G234">
        <v>1.00019239413377</v>
      </c>
      <c r="H234">
        <v>0.99399827979466</v>
      </c>
      <c r="I234">
        <v>0.999586968735991</v>
      </c>
    </row>
    <row r="235" spans="1:9">
      <c r="A235" s="2">
        <v>45084</v>
      </c>
      <c r="B235">
        <v>1.00021128725891</v>
      </c>
      <c r="C235">
        <v>0.999734886594519</v>
      </c>
      <c r="D235">
        <v>1933.72454036342</v>
      </c>
      <c r="E235">
        <v>1961.2258299224</v>
      </c>
      <c r="F235">
        <v>0.999617271599854</v>
      </c>
      <c r="G235">
        <v>0.9998227927830799</v>
      </c>
      <c r="H235">
        <v>0.997804141128235</v>
      </c>
      <c r="I235">
        <v>1.00107818138129</v>
      </c>
    </row>
    <row r="236" spans="1:9">
      <c r="A236" s="2">
        <v>45085</v>
      </c>
      <c r="B236">
        <v>1.0000932980713</v>
      </c>
      <c r="C236">
        <v>0.999744196831592</v>
      </c>
      <c r="D236">
        <v>1925.10376305</v>
      </c>
      <c r="E236">
        <v>1942.73617820066</v>
      </c>
      <c r="F236">
        <v>1.00062215108814</v>
      </c>
      <c r="G236">
        <v>0.999937146403566</v>
      </c>
      <c r="H236">
        <v>0.988790925737413</v>
      </c>
      <c r="I236">
        <v>0.999793270081882</v>
      </c>
    </row>
    <row r="237" spans="1:9">
      <c r="A237" s="2">
        <v>45086</v>
      </c>
      <c r="B237">
        <v>1.00018695938048</v>
      </c>
      <c r="C237">
        <v>0.999858812189634</v>
      </c>
      <c r="D237">
        <v>1920.88774095204</v>
      </c>
      <c r="E237">
        <v>1965.23524971665</v>
      </c>
      <c r="F237">
        <v>0.9999130874268231</v>
      </c>
      <c r="G237">
        <v>0.999930214890194</v>
      </c>
      <c r="H237">
        <v>0.989750621373445</v>
      </c>
      <c r="I237">
        <v>0.999808618641817</v>
      </c>
    </row>
    <row r="238" spans="1:9">
      <c r="A238" s="2">
        <v>45087</v>
      </c>
      <c r="B238">
        <v>0.999989247808299</v>
      </c>
      <c r="C238">
        <v>0.999784921742995</v>
      </c>
      <c r="D238">
        <v>1916.64523812744</v>
      </c>
      <c r="E238">
        <v>1960.39284351688</v>
      </c>
      <c r="F238">
        <v>1.00006607339219</v>
      </c>
      <c r="G238">
        <v>0.999930620052676</v>
      </c>
      <c r="H238">
        <v>0.98970595890339</v>
      </c>
      <c r="I238">
        <v>0.9998894066842759</v>
      </c>
    </row>
    <row r="239" spans="1:9">
      <c r="A239" s="2">
        <v>45088</v>
      </c>
      <c r="B239">
        <v>1.00047748977206</v>
      </c>
      <c r="C239">
        <v>0.99956759704918</v>
      </c>
      <c r="D239">
        <v>1920.53342936519</v>
      </c>
      <c r="E239">
        <v>1960.47140990553</v>
      </c>
      <c r="F239">
        <v>0.9999517276066719</v>
      </c>
      <c r="G239">
        <v>1.00010988883925</v>
      </c>
      <c r="H239">
        <v>0.996947683856132</v>
      </c>
      <c r="I239">
        <v>0.9953519993672419</v>
      </c>
    </row>
    <row r="240" spans="1:9">
      <c r="A240" s="2">
        <v>45089</v>
      </c>
      <c r="B240">
        <v>1.00040606370544</v>
      </c>
      <c r="C240">
        <v>0.99957763167254</v>
      </c>
      <c r="D240">
        <v>1918.19648550858</v>
      </c>
      <c r="E240">
        <v>1959.27329828645</v>
      </c>
      <c r="F240">
        <v>0.999861372291004</v>
      </c>
      <c r="G240">
        <v>0.999829304347619</v>
      </c>
      <c r="H240">
        <v>0.996834871614331</v>
      </c>
      <c r="I240">
        <v>0.999818922989414</v>
      </c>
    </row>
    <row r="241" spans="1:9">
      <c r="A241" s="2">
        <v>45090</v>
      </c>
      <c r="B241">
        <v>1.00002281911163</v>
      </c>
      <c r="C241">
        <v>0.999741831631313</v>
      </c>
      <c r="D241">
        <v>1930.67032056656</v>
      </c>
      <c r="E241">
        <v>1960.5357144904</v>
      </c>
      <c r="F241">
        <v>0.999997840041818</v>
      </c>
      <c r="G241">
        <v>0.999987813104371</v>
      </c>
      <c r="H241">
        <v>0.993838882853884</v>
      </c>
      <c r="I241">
        <v>0.999722970071953</v>
      </c>
    </row>
    <row r="242" spans="1:9">
      <c r="A242" s="2">
        <v>45091</v>
      </c>
      <c r="B242">
        <v>0.99977975862069</v>
      </c>
      <c r="C242">
        <v>0.999516836066763</v>
      </c>
      <c r="D242">
        <v>1916.21014707482</v>
      </c>
      <c r="E242">
        <v>1943.1103366657</v>
      </c>
      <c r="F242">
        <v>1.00004964152163</v>
      </c>
      <c r="G242">
        <v>0.99975880131422</v>
      </c>
      <c r="H242">
        <v>0.992123097227089</v>
      </c>
      <c r="I242">
        <v>0.999681147964895</v>
      </c>
    </row>
    <row r="243" spans="1:9">
      <c r="A243" s="2">
        <v>45092</v>
      </c>
      <c r="B243">
        <v>0.9998324690239631</v>
      </c>
      <c r="C243">
        <v>0.999601254571349</v>
      </c>
      <c r="D243">
        <v>1918.1731047502</v>
      </c>
      <c r="E243">
        <v>1943.28754136358</v>
      </c>
      <c r="F243">
        <v>0.99986686616014</v>
      </c>
      <c r="G243">
        <v>1.00000939281092</v>
      </c>
      <c r="H243">
        <v>0.988761674707834</v>
      </c>
      <c r="I243">
        <v>0.999688795005544</v>
      </c>
    </row>
    <row r="244" spans="1:9">
      <c r="A244" s="2">
        <v>45093</v>
      </c>
      <c r="B244">
        <v>0.999052614260666</v>
      </c>
      <c r="C244">
        <v>0.999521184548648</v>
      </c>
      <c r="D244">
        <v>1930.78339020237</v>
      </c>
      <c r="E244">
        <v>1956.55162215295</v>
      </c>
      <c r="F244">
        <v>0.9999884907519631</v>
      </c>
      <c r="G244">
        <v>0.999846265495497</v>
      </c>
      <c r="H244">
        <v>0.995868151277755</v>
      </c>
      <c r="I244">
        <v>0.999948871309327</v>
      </c>
    </row>
    <row r="245" spans="1:9">
      <c r="A245" s="2">
        <v>45094</v>
      </c>
      <c r="B245">
        <v>0.999287987142022</v>
      </c>
      <c r="C245">
        <v>1.00000817848422</v>
      </c>
      <c r="D245">
        <v>1942.45384588762</v>
      </c>
      <c r="E245">
        <v>1957.98494630083</v>
      </c>
      <c r="F245">
        <v>0.999978122517771</v>
      </c>
      <c r="G245">
        <v>1.00000392821507</v>
      </c>
      <c r="H245">
        <v>0.996666886581787</v>
      </c>
      <c r="I245">
        <v>0.999728853611908</v>
      </c>
    </row>
    <row r="246" spans="1:9">
      <c r="A246" s="2">
        <v>45095</v>
      </c>
      <c r="B246">
        <v>0.99954874050263</v>
      </c>
      <c r="C246">
        <v>0.999995566773526</v>
      </c>
      <c r="D246">
        <v>1927.82602844588</v>
      </c>
      <c r="E246">
        <v>1957.30058218362</v>
      </c>
      <c r="F246">
        <v>1.00002591894916</v>
      </c>
      <c r="G246">
        <v>0.999637962718636</v>
      </c>
      <c r="H246">
        <v>0.996009037262671</v>
      </c>
      <c r="I246">
        <v>0.999650272689128</v>
      </c>
    </row>
    <row r="247" spans="1:9">
      <c r="A247" s="2">
        <v>45096</v>
      </c>
      <c r="B247">
        <v>0.999739473115137</v>
      </c>
      <c r="C247">
        <v>0.999862108918214</v>
      </c>
      <c r="D247">
        <v>1928.90036637902</v>
      </c>
      <c r="E247">
        <v>1953.76117979469</v>
      </c>
      <c r="F247">
        <v>1.00033145272739</v>
      </c>
      <c r="G247">
        <v>0.999829626718977</v>
      </c>
      <c r="H247">
        <v>0.9966455824060541</v>
      </c>
      <c r="I247">
        <v>1.00033931679901</v>
      </c>
    </row>
    <row r="248" spans="1:9">
      <c r="A248" s="2">
        <v>45097</v>
      </c>
      <c r="B248">
        <v>0.999735866744594</v>
      </c>
      <c r="C248">
        <v>0.999896476087787</v>
      </c>
      <c r="D248">
        <v>1925.49854321687</v>
      </c>
      <c r="E248">
        <v>1951.30819184071</v>
      </c>
      <c r="F248">
        <v>0.9999784653791201</v>
      </c>
      <c r="G248">
        <v>0.9998676341139831</v>
      </c>
      <c r="H248">
        <v>0.996753320434974</v>
      </c>
      <c r="I248">
        <v>1.00086988040183</v>
      </c>
    </row>
    <row r="249" spans="1:9">
      <c r="A249" s="2">
        <v>45098</v>
      </c>
      <c r="B249">
        <v>1.00018619316189</v>
      </c>
      <c r="C249">
        <v>1.00053646125324</v>
      </c>
      <c r="D249">
        <v>1924.14239739309</v>
      </c>
      <c r="E249">
        <v>1936.42261516261</v>
      </c>
      <c r="F249">
        <v>1.00021795895123</v>
      </c>
      <c r="G249">
        <v>1.00007805077767</v>
      </c>
      <c r="H249">
        <v>1.00530299081709</v>
      </c>
      <c r="I249">
        <v>1.0000373518945</v>
      </c>
    </row>
    <row r="250" spans="1:9">
      <c r="A250" s="2">
        <v>45099</v>
      </c>
      <c r="B250">
        <v>0.99998752980713</v>
      </c>
      <c r="C250">
        <v>1.00030838601059</v>
      </c>
      <c r="D250">
        <v>1924.77934335044</v>
      </c>
      <c r="E250">
        <v>1935.2351795144</v>
      </c>
      <c r="F250">
        <v>0.999913709947587</v>
      </c>
      <c r="G250">
        <v>1.00001219131514</v>
      </c>
      <c r="H250">
        <v>0.994844336784983</v>
      </c>
      <c r="I250">
        <v>0.9998792202285079</v>
      </c>
    </row>
    <row r="251" spans="1:9">
      <c r="A251" s="2">
        <v>45100</v>
      </c>
      <c r="B251">
        <v>1.00008731209819</v>
      </c>
      <c r="C251">
        <v>0.999946958836006</v>
      </c>
      <c r="D251">
        <v>1907.80572456716</v>
      </c>
      <c r="E251">
        <v>1916.50429460262</v>
      </c>
      <c r="F251">
        <v>1.00009618418195</v>
      </c>
      <c r="G251">
        <v>0.9998203743542869</v>
      </c>
      <c r="H251">
        <v>0.996082227193804</v>
      </c>
      <c r="I251">
        <v>0.999729893401242</v>
      </c>
    </row>
    <row r="252" spans="1:9">
      <c r="A252" s="2">
        <v>45101</v>
      </c>
      <c r="B252">
        <v>1.00056012624196</v>
      </c>
      <c r="C252">
        <v>1.00033665117589</v>
      </c>
      <c r="D252">
        <v>1908.08631795548</v>
      </c>
      <c r="E252">
        <v>1922.2359239795</v>
      </c>
      <c r="F252">
        <v>0.999894069386802</v>
      </c>
      <c r="G252">
        <v>0.9999870757782769</v>
      </c>
      <c r="H252">
        <v>0.987207123007718</v>
      </c>
      <c r="I252">
        <v>1.00016926092878</v>
      </c>
    </row>
    <row r="253" spans="1:9">
      <c r="A253" s="2">
        <v>45102</v>
      </c>
      <c r="B253">
        <v>1.00051787784921</v>
      </c>
      <c r="C253">
        <v>1.0001300978216</v>
      </c>
      <c r="D253">
        <v>1907.8556919189</v>
      </c>
      <c r="E253">
        <v>1921.8606086658</v>
      </c>
      <c r="F253">
        <v>1.00009701282859</v>
      </c>
      <c r="G253">
        <v>1.00009076539084</v>
      </c>
      <c r="H253">
        <v>0.993205537679488</v>
      </c>
      <c r="I253">
        <v>1.00011767069807</v>
      </c>
    </row>
    <row r="254" spans="1:9">
      <c r="A254" s="2">
        <v>45103</v>
      </c>
      <c r="B254">
        <v>1.00032420981882</v>
      </c>
      <c r="C254">
        <v>0.999996196508617</v>
      </c>
      <c r="D254">
        <v>1905.00317303773</v>
      </c>
      <c r="E254">
        <v>1924.12146588813</v>
      </c>
      <c r="F254">
        <v>0.999591867214632</v>
      </c>
      <c r="G254">
        <v>0.999929035807097</v>
      </c>
      <c r="H254">
        <v>0.991096466871882</v>
      </c>
      <c r="I254">
        <v>0.999978539632346</v>
      </c>
    </row>
    <row r="255" spans="1:9">
      <c r="A255" s="2">
        <v>45104</v>
      </c>
      <c r="B255">
        <v>1.00007508854471</v>
      </c>
      <c r="C255">
        <v>0.999912390514785</v>
      </c>
      <c r="D255">
        <v>1905.03667880021</v>
      </c>
      <c r="E255">
        <v>1922.98557511724</v>
      </c>
      <c r="F255">
        <v>0.999841795054258</v>
      </c>
      <c r="G255">
        <v>0.999945645313305</v>
      </c>
      <c r="H255">
        <v>0.991840441917508</v>
      </c>
      <c r="I255">
        <v>0.999780694728318</v>
      </c>
    </row>
    <row r="256" spans="1:9">
      <c r="A256" s="2">
        <v>45105</v>
      </c>
      <c r="B256">
        <v>1.00013706195207</v>
      </c>
      <c r="C256">
        <v>1.00001918739103</v>
      </c>
      <c r="D256">
        <v>1903.62340173203</v>
      </c>
      <c r="E256">
        <v>1915.4992945337</v>
      </c>
      <c r="F256">
        <v>0.999995946724375</v>
      </c>
      <c r="G256">
        <v>0.999740036060614</v>
      </c>
      <c r="H256">
        <v>0.996647093903732</v>
      </c>
      <c r="I256">
        <v>0.999764871144401</v>
      </c>
    </row>
    <row r="257" spans="1:9">
      <c r="A257" s="2">
        <v>45106</v>
      </c>
      <c r="B257">
        <v>0.99994093308007</v>
      </c>
      <c r="C257">
        <v>0.999396636245973</v>
      </c>
      <c r="D257">
        <v>1890.78245093028</v>
      </c>
      <c r="E257">
        <v>1910.37902580656</v>
      </c>
      <c r="F257">
        <v>1.00015917663153</v>
      </c>
      <c r="G257">
        <v>0.9998517097138711</v>
      </c>
      <c r="H257">
        <v>0.989233075241096</v>
      </c>
      <c r="I257">
        <v>1.00000878997179</v>
      </c>
    </row>
    <row r="258" spans="1:9">
      <c r="A258" s="2">
        <v>45107</v>
      </c>
      <c r="B258">
        <v>0.999879753360608</v>
      </c>
      <c r="C258">
        <v>0.99991397527901</v>
      </c>
      <c r="D258">
        <v>1892.53011810047</v>
      </c>
      <c r="E258">
        <v>1908.50225112169</v>
      </c>
      <c r="F258">
        <v>1.00000361761983</v>
      </c>
      <c r="G258">
        <v>0.999831308759763</v>
      </c>
      <c r="H258">
        <v>0.992078285962908</v>
      </c>
      <c r="I258">
        <v>0.999955390085609</v>
      </c>
    </row>
    <row r="259" spans="1:9">
      <c r="A259" s="2">
        <v>45108</v>
      </c>
      <c r="B259">
        <v>0.999807894798364</v>
      </c>
      <c r="C259">
        <v>1.00002303953209</v>
      </c>
      <c r="D259">
        <v>1901.83199249012</v>
      </c>
      <c r="E259">
        <v>1918.83924025654</v>
      </c>
      <c r="F259">
        <v>1.00004648897891</v>
      </c>
      <c r="G259">
        <v>0.999753504560265</v>
      </c>
      <c r="H259">
        <v>0.996381584989488</v>
      </c>
      <c r="I259">
        <v>0.999890625833867</v>
      </c>
    </row>
    <row r="260" spans="1:9">
      <c r="A260" s="2">
        <v>45109</v>
      </c>
      <c r="B260">
        <v>0.999977921975453</v>
      </c>
      <c r="C260">
        <v>0.999904823242287</v>
      </c>
      <c r="D260">
        <v>1894.87534429283</v>
      </c>
      <c r="E260">
        <v>1919.47781412254</v>
      </c>
      <c r="F260">
        <v>1.00013206480069</v>
      </c>
      <c r="G260">
        <v>0.999914109064128</v>
      </c>
      <c r="H260">
        <v>0.995907465381022</v>
      </c>
      <c r="I260">
        <v>0.998193153877576</v>
      </c>
    </row>
    <row r="261" spans="1:9">
      <c r="A261" s="2">
        <v>45110</v>
      </c>
      <c r="B261">
        <v>0.999947946228839</v>
      </c>
      <c r="C261">
        <v>0.999901759635705</v>
      </c>
      <c r="D261">
        <v>1895.98227283003</v>
      </c>
      <c r="E261">
        <v>1917.79259294693</v>
      </c>
      <c r="F261">
        <v>0.999900673249593</v>
      </c>
      <c r="G261">
        <v>0.999847894567938</v>
      </c>
      <c r="H261">
        <v>0.997344289831488</v>
      </c>
      <c r="I261">
        <v>0.999753374241851</v>
      </c>
    </row>
    <row r="262" spans="1:9">
      <c r="A262" s="2">
        <v>45111</v>
      </c>
      <c r="B262">
        <v>1.00002113150205</v>
      </c>
      <c r="C262">
        <v>1.00000188306893</v>
      </c>
      <c r="D262">
        <v>1896.60691688938</v>
      </c>
      <c r="E262">
        <v>1920.3757432045</v>
      </c>
      <c r="F262">
        <v>0.9999809888268399</v>
      </c>
      <c r="G262">
        <v>1.00004462656591</v>
      </c>
      <c r="H262">
        <v>0.992803465250481</v>
      </c>
      <c r="I262">
        <v>0.994518675085532</v>
      </c>
    </row>
    <row r="263" spans="1:9">
      <c r="A263" s="2">
        <v>45112</v>
      </c>
      <c r="B263">
        <v>1.0000807226768</v>
      </c>
      <c r="C263">
        <v>0.999858698998306</v>
      </c>
      <c r="D263">
        <v>1898.63432524195</v>
      </c>
      <c r="E263">
        <v>1926.27315870055</v>
      </c>
      <c r="F263">
        <v>0.999802328502832</v>
      </c>
      <c r="G263">
        <v>1.00007169787874</v>
      </c>
      <c r="H263">
        <v>0.989392275785087</v>
      </c>
      <c r="I263">
        <v>1.0000807226768</v>
      </c>
    </row>
    <row r="264" spans="1:9">
      <c r="A264" s="2">
        <v>45113</v>
      </c>
      <c r="B264">
        <v>0.999993314436002</v>
      </c>
      <c r="C264">
        <v>1.00000286725992</v>
      </c>
      <c r="D264">
        <v>1892.18772915463</v>
      </c>
      <c r="E264">
        <v>1916.59793263613</v>
      </c>
      <c r="F264">
        <v>0.9996541504204191</v>
      </c>
      <c r="G264">
        <v>0.999780134249904</v>
      </c>
      <c r="H264">
        <v>0.976897435824385</v>
      </c>
      <c r="I264">
        <v>0.999495158795115</v>
      </c>
    </row>
    <row r="265" spans="1:9">
      <c r="A265" s="2">
        <v>45114</v>
      </c>
      <c r="B265">
        <v>0.99997030654588</v>
      </c>
      <c r="C265">
        <v>0.9998783012819999</v>
      </c>
      <c r="D265">
        <v>1890.71849578807</v>
      </c>
      <c r="E265">
        <v>1913.48649596304</v>
      </c>
      <c r="F265">
        <v>0.999852706727714</v>
      </c>
      <c r="G265">
        <v>0.999687326126428</v>
      </c>
      <c r="H265">
        <v>1.00263198612976</v>
      </c>
      <c r="I265">
        <v>0.999704610169046</v>
      </c>
    </row>
    <row r="266" spans="1:9">
      <c r="A266" s="2">
        <v>45115</v>
      </c>
      <c r="B266">
        <v>1.00011382057276</v>
      </c>
      <c r="C266">
        <v>0.999972061790885</v>
      </c>
      <c r="D266">
        <v>1905.47461987193</v>
      </c>
      <c r="E266">
        <v>1926.77260932275</v>
      </c>
      <c r="F266">
        <v>1.00000934149102</v>
      </c>
      <c r="G266">
        <v>0.99994319092754</v>
      </c>
      <c r="H266">
        <v>1.00173819012571</v>
      </c>
      <c r="I266">
        <v>0.999922735120349</v>
      </c>
    </row>
    <row r="267" spans="1:9">
      <c r="A267" s="2">
        <v>45116</v>
      </c>
      <c r="B267">
        <v>1.00014950672122</v>
      </c>
      <c r="C267">
        <v>0.9999243677609591</v>
      </c>
      <c r="D267">
        <v>1904.36822368371</v>
      </c>
      <c r="E267">
        <v>1924.27714793001</v>
      </c>
      <c r="F267">
        <v>1.00017351516491</v>
      </c>
      <c r="G267">
        <v>1.00001923921291</v>
      </c>
      <c r="H267">
        <v>1.00470726752091</v>
      </c>
      <c r="I267">
        <v>0.999764282566967</v>
      </c>
    </row>
    <row r="268" spans="1:9">
      <c r="A268" s="2">
        <v>45117</v>
      </c>
      <c r="B268">
        <v>1.00017004617183</v>
      </c>
      <c r="C268">
        <v>0.999943697779729</v>
      </c>
      <c r="D268">
        <v>1903.14235054813</v>
      </c>
      <c r="E268">
        <v>1926.28002326176</v>
      </c>
      <c r="F268">
        <v>1.00001043383403</v>
      </c>
      <c r="G268">
        <v>1.0000371433597</v>
      </c>
      <c r="H268">
        <v>1.00579186755419</v>
      </c>
      <c r="I268">
        <v>0.999669961148743</v>
      </c>
    </row>
    <row r="269" spans="1:9">
      <c r="A269" s="2">
        <v>45118</v>
      </c>
      <c r="B269">
        <v>1.00013171098773</v>
      </c>
      <c r="C269">
        <v>1.00014331322093</v>
      </c>
      <c r="D269">
        <v>1908.04497135436</v>
      </c>
      <c r="E269">
        <v>1924.71903857459</v>
      </c>
      <c r="F269">
        <v>0.999996832944526</v>
      </c>
      <c r="G269">
        <v>0.999789207085091</v>
      </c>
      <c r="H269">
        <v>0.999257916195046</v>
      </c>
      <c r="I269">
        <v>0.99979222150998</v>
      </c>
    </row>
    <row r="270" spans="1:9">
      <c r="A270" s="2">
        <v>45119</v>
      </c>
      <c r="B270">
        <v>1.00004516627703</v>
      </c>
      <c r="C270">
        <v>1.0000936870145</v>
      </c>
      <c r="D270">
        <v>1917.51098148992</v>
      </c>
      <c r="E270">
        <v>1932.72407350239</v>
      </c>
      <c r="F270">
        <v>0.999942750478778</v>
      </c>
      <c r="G270">
        <v>0.999803348303824</v>
      </c>
      <c r="H270">
        <v>0.998848523686871</v>
      </c>
      <c r="I270">
        <v>1.00003117382742</v>
      </c>
    </row>
    <row r="271" spans="1:9">
      <c r="A271" s="2">
        <v>45120</v>
      </c>
      <c r="B271">
        <v>0.999950958796026</v>
      </c>
      <c r="C271">
        <v>0.999882275107591</v>
      </c>
      <c r="D271">
        <v>1945.24527199683</v>
      </c>
      <c r="E271">
        <v>1956.64702065815</v>
      </c>
      <c r="F271">
        <v>1.00003858974132</v>
      </c>
      <c r="G271">
        <v>1.00003090989293</v>
      </c>
      <c r="H271">
        <v>0.9985043471013541</v>
      </c>
      <c r="I271">
        <v>0.999550978412507</v>
      </c>
    </row>
    <row r="272" spans="1:9">
      <c r="A272" s="2">
        <v>45121</v>
      </c>
      <c r="B272">
        <v>1.00031153156049</v>
      </c>
      <c r="C272">
        <v>1.00041627540908</v>
      </c>
      <c r="D272">
        <v>1940.23956438723</v>
      </c>
      <c r="E272">
        <v>1959.05457473047</v>
      </c>
      <c r="F272">
        <v>0.9997571559101061</v>
      </c>
      <c r="G272">
        <v>0.999853669612046</v>
      </c>
      <c r="H272">
        <v>0.999181045940591</v>
      </c>
      <c r="I272">
        <v>0.999908358073152</v>
      </c>
    </row>
    <row r="273" spans="1:9">
      <c r="A273" s="2">
        <v>45122</v>
      </c>
      <c r="B273">
        <v>1.00050584921099</v>
      </c>
      <c r="C273">
        <v>1.00023973859801</v>
      </c>
      <c r="D273">
        <v>1928.76351007118</v>
      </c>
      <c r="E273">
        <v>1955.20249433709</v>
      </c>
      <c r="F273">
        <v>0.999981857847255</v>
      </c>
      <c r="G273">
        <v>0.999866102457548</v>
      </c>
      <c r="H273">
        <v>0.998842885399897</v>
      </c>
      <c r="I273">
        <v>1.00000007040662</v>
      </c>
    </row>
    <row r="274" spans="1:9">
      <c r="A274" s="2">
        <v>45123</v>
      </c>
      <c r="B274">
        <v>1.0002855654588</v>
      </c>
      <c r="C274">
        <v>0.999991733224262</v>
      </c>
      <c r="D274">
        <v>1924.12628574527</v>
      </c>
      <c r="E274">
        <v>1955.91747171841</v>
      </c>
      <c r="F274">
        <v>0.999861277034929</v>
      </c>
      <c r="G274">
        <v>0.9998984423173291</v>
      </c>
      <c r="H274">
        <v>0.9986128775299919</v>
      </c>
      <c r="I274">
        <v>0.999693602190438</v>
      </c>
    </row>
    <row r="275" spans="1:9">
      <c r="A275" s="2">
        <v>45124</v>
      </c>
      <c r="B275">
        <v>1.00038786411455</v>
      </c>
      <c r="C275">
        <v>1.00002485082264</v>
      </c>
      <c r="D275">
        <v>1926.41882818338</v>
      </c>
      <c r="E275">
        <v>1952.8849608482</v>
      </c>
      <c r="F275">
        <v>0.999690421351069</v>
      </c>
      <c r="G275">
        <v>1.0000537884475</v>
      </c>
      <c r="H275">
        <v>0.9986113395630291</v>
      </c>
      <c r="I275">
        <v>0.999798892337208</v>
      </c>
    </row>
    <row r="276" spans="1:9">
      <c r="A276" s="2">
        <v>45125</v>
      </c>
      <c r="B276">
        <v>1.0001484126242</v>
      </c>
      <c r="C276">
        <v>0.999919884182191</v>
      </c>
      <c r="D276">
        <v>1914.56976329632</v>
      </c>
      <c r="E276">
        <v>1954.59736039031</v>
      </c>
      <c r="F276">
        <v>0.9998586726848659</v>
      </c>
      <c r="G276">
        <v>0.9998335462590699</v>
      </c>
      <c r="H276">
        <v>0.999491073701968</v>
      </c>
      <c r="I276">
        <v>0.999848368100409</v>
      </c>
    </row>
    <row r="277" spans="1:9">
      <c r="A277" s="2">
        <v>45126</v>
      </c>
      <c r="B277">
        <v>1.00015306838106</v>
      </c>
      <c r="C277">
        <v>1.00000717809004</v>
      </c>
      <c r="D277">
        <v>1939.70121033803</v>
      </c>
      <c r="E277">
        <v>1976.64650183346</v>
      </c>
      <c r="F277">
        <v>0.999825133199164</v>
      </c>
      <c r="G277">
        <v>0.999609295512792</v>
      </c>
      <c r="H277">
        <v>0.996779054927595</v>
      </c>
      <c r="I277">
        <v>0.99941016686465</v>
      </c>
    </row>
    <row r="278" spans="1:9">
      <c r="A278" s="2">
        <v>45127</v>
      </c>
      <c r="B278">
        <v>1.00007341496201</v>
      </c>
      <c r="C278">
        <v>0.9998877411728</v>
      </c>
      <c r="D278">
        <v>1939.36113272634</v>
      </c>
      <c r="E278">
        <v>1977.46187849229</v>
      </c>
      <c r="F278">
        <v>0.999901935359938</v>
      </c>
      <c r="G278">
        <v>0.999809329078828</v>
      </c>
      <c r="H278">
        <v>0.9968214409934431</v>
      </c>
      <c r="I278">
        <v>0.99957337825453</v>
      </c>
    </row>
    <row r="279" spans="1:9">
      <c r="A279" s="2">
        <v>45128</v>
      </c>
      <c r="B279">
        <v>0.99992765371128</v>
      </c>
      <c r="C279">
        <v>0.9999532923694709</v>
      </c>
      <c r="D279">
        <v>1934.53388669282</v>
      </c>
      <c r="E279">
        <v>1973.34926296766</v>
      </c>
      <c r="F279">
        <v>0.99994590478728</v>
      </c>
      <c r="G279">
        <v>0.999636360122539</v>
      </c>
      <c r="H279">
        <v>0.996367578149654</v>
      </c>
      <c r="I279">
        <v>0.999579753692429</v>
      </c>
    </row>
    <row r="280" spans="1:9">
      <c r="A280" s="2">
        <v>45129</v>
      </c>
      <c r="B280">
        <v>1.0000638188194</v>
      </c>
      <c r="C280">
        <v>0.999950004807214</v>
      </c>
      <c r="D280">
        <v>1924.74334263625</v>
      </c>
      <c r="E280">
        <v>1961.7122019687</v>
      </c>
      <c r="F280">
        <v>0.999987459184837</v>
      </c>
      <c r="G280">
        <v>0.9999952558540049</v>
      </c>
      <c r="H280">
        <v>0.993089555523607</v>
      </c>
      <c r="I280">
        <v>0.9997637996737579</v>
      </c>
    </row>
    <row r="281" spans="1:9">
      <c r="A281" s="2">
        <v>45130</v>
      </c>
      <c r="B281">
        <v>1.00015104997078</v>
      </c>
      <c r="C281">
        <v>0.999997829710387</v>
      </c>
      <c r="D281">
        <v>1924.88539702944</v>
      </c>
      <c r="E281">
        <v>1962.47081869755</v>
      </c>
      <c r="F281">
        <v>0.999977682634512</v>
      </c>
      <c r="G281">
        <v>0.999754525400238</v>
      </c>
      <c r="H281">
        <v>0.994088177561949</v>
      </c>
      <c r="I281">
        <v>0.999817861134726</v>
      </c>
    </row>
    <row r="282" spans="1:9">
      <c r="A282" s="2">
        <v>45131</v>
      </c>
      <c r="B282">
        <v>0.999925945353594</v>
      </c>
      <c r="C282">
        <v>0.999893388935943</v>
      </c>
      <c r="D282">
        <v>1932.23024975143</v>
      </c>
      <c r="E282">
        <v>1960.50822442914</v>
      </c>
      <c r="F282">
        <v>0.999868681500682</v>
      </c>
      <c r="G282">
        <v>0.999705838885445</v>
      </c>
      <c r="H282">
        <v>0.997003749147632</v>
      </c>
      <c r="I282">
        <v>0.999626283151526</v>
      </c>
    </row>
    <row r="283" spans="1:9">
      <c r="A283" s="2">
        <v>45132</v>
      </c>
      <c r="B283">
        <v>0.99992051899474</v>
      </c>
      <c r="C283">
        <v>0.99982616240829</v>
      </c>
      <c r="D283">
        <v>1935.86437469602</v>
      </c>
      <c r="E283">
        <v>1953.34644150632</v>
      </c>
      <c r="F283">
        <v>0.999994956972837</v>
      </c>
      <c r="G283">
        <v>0.999963462388788</v>
      </c>
      <c r="H283">
        <v>1.00408208183271</v>
      </c>
      <c r="I283">
        <v>0.99991284572974</v>
      </c>
    </row>
    <row r="284" spans="1:9">
      <c r="A284" s="2">
        <v>45133</v>
      </c>
      <c r="B284">
        <v>0.99987130829924</v>
      </c>
      <c r="C284">
        <v>0.99992002094107</v>
      </c>
      <c r="D284">
        <v>1945.09672631733</v>
      </c>
      <c r="E284">
        <v>1964.89340498824</v>
      </c>
      <c r="F284">
        <v>1.00012667886622</v>
      </c>
      <c r="G284">
        <v>0.999885980050371</v>
      </c>
      <c r="H284">
        <v>1.00139797095184</v>
      </c>
      <c r="I284">
        <v>0.99937137264509</v>
      </c>
    </row>
    <row r="285" spans="1:9">
      <c r="A285" s="2">
        <v>45134</v>
      </c>
      <c r="B285">
        <v>0.999991739041496</v>
      </c>
      <c r="C285">
        <v>1.00004223752109</v>
      </c>
      <c r="D285">
        <v>1955.45326727096</v>
      </c>
      <c r="E285">
        <v>1972.46079891259</v>
      </c>
      <c r="F285">
        <v>0.999972668295629</v>
      </c>
      <c r="G285">
        <v>0.9999488463416289</v>
      </c>
      <c r="H285">
        <v>1.00148295758165</v>
      </c>
      <c r="I285">
        <v>0.9998917398675921</v>
      </c>
    </row>
    <row r="286" spans="1:9">
      <c r="A286" s="2">
        <v>45135</v>
      </c>
      <c r="B286">
        <v>0.999764940093512</v>
      </c>
      <c r="C286">
        <v>0.999900080660761</v>
      </c>
      <c r="D286">
        <v>1940.61138188773</v>
      </c>
      <c r="E286">
        <v>1947.72353479819</v>
      </c>
      <c r="F286">
        <v>0.9999810645706</v>
      </c>
      <c r="G286">
        <v>0.999222099954897</v>
      </c>
      <c r="H286">
        <v>1.00160547637947</v>
      </c>
      <c r="I286">
        <v>0.999763993501342</v>
      </c>
    </row>
    <row r="287" spans="1:9">
      <c r="A287" s="2">
        <v>45136</v>
      </c>
      <c r="B287">
        <v>0.999970978375219</v>
      </c>
      <c r="C287">
        <v>0.999951277223213</v>
      </c>
      <c r="D287">
        <v>1947.42202236479</v>
      </c>
      <c r="E287">
        <v>1959.12301867421</v>
      </c>
      <c r="F287">
        <v>1.00002641046325</v>
      </c>
      <c r="G287">
        <v>0.999881201353842</v>
      </c>
      <c r="H287">
        <v>1.00153593207972</v>
      </c>
      <c r="I287">
        <v>0.996432606855397</v>
      </c>
    </row>
    <row r="288" spans="1:9">
      <c r="A288" s="2">
        <v>45137</v>
      </c>
      <c r="B288">
        <v>0.999995196960841</v>
      </c>
      <c r="C288">
        <v>1.00005818318177</v>
      </c>
      <c r="D288">
        <v>1947.63222249038</v>
      </c>
      <c r="E288">
        <v>1959.8931910858</v>
      </c>
      <c r="F288">
        <v>0.9999976851549039</v>
      </c>
      <c r="G288">
        <v>0.999872860762866</v>
      </c>
      <c r="H288">
        <v>1.0014904697322</v>
      </c>
      <c r="I288">
        <v>0.999895197441145</v>
      </c>
    </row>
    <row r="289" spans="1:9">
      <c r="A289" s="2">
        <v>45138</v>
      </c>
      <c r="B289">
        <v>0.99991664377557</v>
      </c>
      <c r="C289">
        <v>0.999839444602762</v>
      </c>
      <c r="D289">
        <v>1947.30483996819</v>
      </c>
      <c r="E289">
        <v>1957.91912780333</v>
      </c>
      <c r="F289">
        <v>0.9999126893313141</v>
      </c>
      <c r="G289">
        <v>0.999913607994828</v>
      </c>
      <c r="H289">
        <v>1.00799925432015</v>
      </c>
      <c r="I289">
        <v>0.999335686945893</v>
      </c>
    </row>
    <row r="290" spans="1:9">
      <c r="A290" s="2">
        <v>45139</v>
      </c>
      <c r="B290">
        <v>0.999891289596727</v>
      </c>
      <c r="C290">
        <v>0.999817861659087</v>
      </c>
      <c r="D290">
        <v>1952.121851094</v>
      </c>
      <c r="E290">
        <v>1963.91248214364</v>
      </c>
      <c r="F290">
        <v>0.999924754948727</v>
      </c>
      <c r="G290">
        <v>0.999761881023535</v>
      </c>
      <c r="H290">
        <v>0.999999046980123</v>
      </c>
      <c r="I290">
        <v>0.999628296565133</v>
      </c>
    </row>
    <row r="291" spans="1:9">
      <c r="A291" s="2">
        <v>45140</v>
      </c>
      <c r="B291">
        <v>0.999484855639976</v>
      </c>
      <c r="C291">
        <v>1.00008488058098</v>
      </c>
      <c r="D291">
        <v>1945.92377766268</v>
      </c>
      <c r="E291">
        <v>1946.7028448719</v>
      </c>
      <c r="F291">
        <v>0.999671488554802</v>
      </c>
      <c r="G291">
        <v>0.999663376284451</v>
      </c>
      <c r="H291">
        <v>0.996321071907783</v>
      </c>
      <c r="I291">
        <v>1.00007587188936</v>
      </c>
    </row>
    <row r="292" spans="1:9">
      <c r="A292" s="2">
        <v>45141</v>
      </c>
      <c r="B292">
        <v>0.9994150505552311</v>
      </c>
      <c r="C292">
        <v>0.99975455206038</v>
      </c>
      <c r="D292">
        <v>1926.6149588825</v>
      </c>
      <c r="E292">
        <v>1935.86910025499</v>
      </c>
      <c r="F292">
        <v>0.999832523526597</v>
      </c>
      <c r="G292">
        <v>0.9997999059828639</v>
      </c>
      <c r="H292">
        <v>0.994085889132074</v>
      </c>
      <c r="I292">
        <v>0.999867420850684</v>
      </c>
    </row>
    <row r="293" spans="1:9">
      <c r="A293" s="2">
        <v>45142</v>
      </c>
      <c r="B293">
        <v>0.999200921390999</v>
      </c>
      <c r="C293">
        <v>0.9999115843681</v>
      </c>
      <c r="D293">
        <v>1932.56553370601</v>
      </c>
      <c r="E293">
        <v>1935.49541978333</v>
      </c>
      <c r="F293">
        <v>1.00001268847063</v>
      </c>
      <c r="G293">
        <v>0.999878509699799</v>
      </c>
      <c r="H293">
        <v>0.993895412692681</v>
      </c>
      <c r="I293">
        <v>1.0101442942712</v>
      </c>
    </row>
    <row r="294" spans="1:9">
      <c r="A294" s="2">
        <v>45143</v>
      </c>
      <c r="B294">
        <v>0.99858968264173</v>
      </c>
      <c r="C294">
        <v>0.999785561314152</v>
      </c>
      <c r="D294">
        <v>1942.90474683394</v>
      </c>
      <c r="E294">
        <v>1942.29703644979</v>
      </c>
      <c r="F294">
        <v>1.00005793940369</v>
      </c>
      <c r="G294">
        <v>0.999716856226489</v>
      </c>
      <c r="H294">
        <v>0.993202029837965</v>
      </c>
      <c r="I294">
        <v>0.999374372196559</v>
      </c>
    </row>
    <row r="295" spans="1:9">
      <c r="A295" s="2">
        <v>45144</v>
      </c>
      <c r="B295">
        <v>0.999054000584453</v>
      </c>
      <c r="C295">
        <v>0.9999728074325061</v>
      </c>
      <c r="D295">
        <v>1939.72609491369</v>
      </c>
      <c r="E295">
        <v>1941.73459784974</v>
      </c>
      <c r="F295">
        <v>0.999956330374741</v>
      </c>
      <c r="G295">
        <v>0.9997486297536839</v>
      </c>
      <c r="H295">
        <v>0.9913601578517121</v>
      </c>
      <c r="I295">
        <v>1.00052420401407</v>
      </c>
    </row>
    <row r="296" spans="1:9">
      <c r="A296" s="2">
        <v>45145</v>
      </c>
      <c r="B296">
        <v>0.998391477498538</v>
      </c>
      <c r="C296">
        <v>0.999619610315796</v>
      </c>
      <c r="D296">
        <v>1937.02741276382</v>
      </c>
      <c r="E296">
        <v>1944.55441894614</v>
      </c>
      <c r="F296">
        <v>0.999819815544951</v>
      </c>
      <c r="G296">
        <v>0.999813601978344</v>
      </c>
      <c r="H296">
        <v>0.988637448634017</v>
      </c>
      <c r="I296">
        <v>0.999190190680537</v>
      </c>
    </row>
    <row r="297" spans="1:9">
      <c r="A297" s="2">
        <v>45146</v>
      </c>
      <c r="B297">
        <v>0.998839379602572</v>
      </c>
      <c r="C297">
        <v>1.00002382066413</v>
      </c>
      <c r="D297">
        <v>1941.83232712258</v>
      </c>
      <c r="E297">
        <v>1937.52967837399</v>
      </c>
      <c r="F297">
        <v>1.00003125802314</v>
      </c>
      <c r="G297">
        <v>0.999819718067958</v>
      </c>
      <c r="H297">
        <v>0.984948828583748</v>
      </c>
      <c r="I297">
        <v>1.04125563665003</v>
      </c>
    </row>
    <row r="298" spans="1:9">
      <c r="A298" s="2">
        <v>45147</v>
      </c>
      <c r="B298">
        <v>0.999638090005845</v>
      </c>
      <c r="C298">
        <v>1.00081093487045</v>
      </c>
      <c r="D298">
        <v>1928.5441557539</v>
      </c>
      <c r="E298">
        <v>1925.73109245215</v>
      </c>
      <c r="F298">
        <v>0.999977861013871</v>
      </c>
      <c r="G298">
        <v>1.00003100614854</v>
      </c>
      <c r="H298">
        <v>0.982838559617663</v>
      </c>
      <c r="I298">
        <v>0.998320938271574</v>
      </c>
    </row>
    <row r="299" spans="1:9">
      <c r="A299" s="2">
        <v>45148</v>
      </c>
      <c r="B299">
        <v>0.999338050263004</v>
      </c>
      <c r="C299">
        <v>1.00017486169564</v>
      </c>
      <c r="D299">
        <v>1920.55915532947</v>
      </c>
      <c r="E299">
        <v>1917.75627142468</v>
      </c>
      <c r="F299">
        <v>1.00001266464132</v>
      </c>
      <c r="G299">
        <v>1.00006279935503</v>
      </c>
      <c r="H299">
        <v>0.98254176125694</v>
      </c>
      <c r="I299">
        <v>0.999837719288135</v>
      </c>
    </row>
    <row r="300" spans="1:9">
      <c r="A300" s="2">
        <v>45149</v>
      </c>
      <c r="B300">
        <v>0.998946948568089</v>
      </c>
      <c r="C300">
        <v>0.999989492850169</v>
      </c>
      <c r="D300">
        <v>1916.59038101375</v>
      </c>
      <c r="E300">
        <v>1911.70562193718</v>
      </c>
      <c r="F300">
        <v>1.00006453169385</v>
      </c>
      <c r="G300">
        <v>1.00005024584324</v>
      </c>
      <c r="H300">
        <v>0.981998650872102</v>
      </c>
      <c r="I300">
        <v>0.9997371208589489</v>
      </c>
    </row>
    <row r="301" spans="1:9">
      <c r="A301" s="2">
        <v>45150</v>
      </c>
      <c r="B301">
        <v>0.999049368971057</v>
      </c>
      <c r="C301">
        <v>0.999951290868957</v>
      </c>
      <c r="D301">
        <v>1904.86658658598</v>
      </c>
      <c r="E301">
        <v>1913.84320025852</v>
      </c>
      <c r="F301">
        <v>1.00009128642187</v>
      </c>
      <c r="G301">
        <v>0.999808878312858</v>
      </c>
      <c r="H301">
        <v>0.982502435124705</v>
      </c>
      <c r="I301">
        <v>1.000086056401</v>
      </c>
    </row>
    <row r="302" spans="1:9">
      <c r="A302" s="2">
        <v>45151</v>
      </c>
      <c r="B302">
        <v>0.999467552012016</v>
      </c>
      <c r="C302">
        <v>1.00000593814278</v>
      </c>
      <c r="D302">
        <v>1903.32169341225</v>
      </c>
      <c r="E302">
        <v>1914.17005221162</v>
      </c>
      <c r="F302">
        <v>1.00003106052636</v>
      </c>
      <c r="G302">
        <v>0.999921885739246</v>
      </c>
      <c r="H302">
        <v>0.983019995618528</v>
      </c>
      <c r="I302">
        <v>1.00016717929842</v>
      </c>
    </row>
    <row r="303" spans="1:9">
      <c r="A303" s="2">
        <v>45152</v>
      </c>
      <c r="B303">
        <v>0.999124904729954</v>
      </c>
      <c r="C303">
        <v>0.999598932120999</v>
      </c>
      <c r="D303">
        <v>1903.3350429993</v>
      </c>
      <c r="E303">
        <v>1914.01622812816</v>
      </c>
      <c r="F303">
        <v>1.00005606921879</v>
      </c>
      <c r="G303">
        <v>0.999808214108073</v>
      </c>
      <c r="H303">
        <v>0.982507490555386</v>
      </c>
      <c r="I303">
        <v>0.999824292163265</v>
      </c>
    </row>
    <row r="304" spans="1:9">
      <c r="A304" s="2">
        <v>45153</v>
      </c>
      <c r="B304">
        <v>0.999205314004976</v>
      </c>
      <c r="C304">
        <v>1.00023298299667</v>
      </c>
      <c r="D304">
        <v>1899.45396291934</v>
      </c>
      <c r="E304">
        <v>1907.03417458406</v>
      </c>
      <c r="F304">
        <v>0.999967866138325</v>
      </c>
      <c r="G304">
        <v>1.00006389165551</v>
      </c>
      <c r="H304">
        <v>0.9795068361993799</v>
      </c>
      <c r="I304">
        <v>1.00017434460327</v>
      </c>
    </row>
    <row r="305" spans="1:9">
      <c r="A305" s="2">
        <v>45154</v>
      </c>
      <c r="B305">
        <v>0.998929607959405</v>
      </c>
      <c r="C305">
        <v>0.999807312058715</v>
      </c>
      <c r="D305">
        <v>1896.92655739519</v>
      </c>
      <c r="E305">
        <v>1901.29584559776</v>
      </c>
      <c r="F305">
        <v>1.00006348866586</v>
      </c>
      <c r="G305">
        <v>1.00003188017572</v>
      </c>
      <c r="H305">
        <v>0.990002323924091</v>
      </c>
      <c r="I305">
        <v>0.99973096435367</v>
      </c>
    </row>
    <row r="306" spans="1:9">
      <c r="A306" s="2">
        <v>45155</v>
      </c>
      <c r="B306">
        <v>0.998810512778002</v>
      </c>
      <c r="C306">
        <v>0.999733714410622</v>
      </c>
      <c r="D306">
        <v>1890.38385771978</v>
      </c>
      <c r="E306">
        <v>1893.59691499453</v>
      </c>
      <c r="F306">
        <v>1.00014864175835</v>
      </c>
      <c r="G306">
        <v>0.99995733059645</v>
      </c>
      <c r="H306">
        <v>0.989761987123445</v>
      </c>
      <c r="I306">
        <v>1.00123806598039</v>
      </c>
    </row>
    <row r="307" spans="1:9">
      <c r="A307" s="2">
        <v>45156</v>
      </c>
      <c r="B307">
        <v>1.00003915163336</v>
      </c>
      <c r="C307">
        <v>1.00118565440588</v>
      </c>
      <c r="D307">
        <v>1872.95347100982</v>
      </c>
      <c r="E307">
        <v>1890.29707184536</v>
      </c>
      <c r="F307">
        <v>1.00053342248993</v>
      </c>
      <c r="G307">
        <v>1.00025243699186</v>
      </c>
      <c r="H307">
        <v>0.981728830852297</v>
      </c>
      <c r="I307">
        <v>1.00065095232417</v>
      </c>
    </row>
    <row r="308" spans="1:9">
      <c r="A308" s="2">
        <v>45157</v>
      </c>
      <c r="B308">
        <v>0.999775399224845</v>
      </c>
      <c r="C308">
        <v>1.00031719696223</v>
      </c>
      <c r="D308">
        <v>1874.27689439397</v>
      </c>
      <c r="E308">
        <v>1889.72660812191</v>
      </c>
      <c r="F308">
        <v>1.00006475252249</v>
      </c>
      <c r="G308">
        <v>0.999943010720083</v>
      </c>
      <c r="H308">
        <v>0.980391877742251</v>
      </c>
      <c r="I308">
        <v>1.00038603644538</v>
      </c>
    </row>
    <row r="309" spans="1:9">
      <c r="A309" s="2">
        <v>45158</v>
      </c>
      <c r="B309">
        <v>0.999858871345826</v>
      </c>
      <c r="C309">
        <v>0.999941481150779</v>
      </c>
      <c r="D309">
        <v>1873.32429771995</v>
      </c>
      <c r="E309">
        <v>1889.49783547802</v>
      </c>
      <c r="F309">
        <v>0.999953725657409</v>
      </c>
      <c r="G309">
        <v>0.999835656618122</v>
      </c>
      <c r="H309">
        <v>0.980785522755182</v>
      </c>
      <c r="I309">
        <v>1.00462795857001</v>
      </c>
    </row>
    <row r="310" spans="1:9">
      <c r="A310" s="2">
        <v>45159</v>
      </c>
      <c r="B310">
        <v>0.999997148881284</v>
      </c>
      <c r="C310">
        <v>1.00004815785382</v>
      </c>
      <c r="D310">
        <v>1876.19197702148</v>
      </c>
      <c r="E310">
        <v>1889.22727381544</v>
      </c>
      <c r="F310">
        <v>1.00001384822844</v>
      </c>
      <c r="G310">
        <v>0.999786514041584</v>
      </c>
      <c r="H310">
        <v>0.980487697348608</v>
      </c>
      <c r="I310">
        <v>1.00016231497963</v>
      </c>
    </row>
    <row r="311" spans="1:9">
      <c r="A311" s="2">
        <v>45160</v>
      </c>
      <c r="B311">
        <v>0.999882493396926</v>
      </c>
      <c r="C311">
        <v>1.0000160131535</v>
      </c>
      <c r="D311">
        <v>1878.95103269714</v>
      </c>
      <c r="E311">
        <v>1930.03128011602</v>
      </c>
      <c r="F311">
        <v>1.00005269232995</v>
      </c>
      <c r="G311">
        <v>0.999846358338079</v>
      </c>
      <c r="H311">
        <v>0.980965940269283</v>
      </c>
      <c r="I311">
        <v>0.999068378084367</v>
      </c>
    </row>
    <row r="312" spans="1:9">
      <c r="A312" s="2">
        <v>45161</v>
      </c>
      <c r="B312">
        <v>0.999368540134856</v>
      </c>
      <c r="C312">
        <v>0.99979880323533</v>
      </c>
      <c r="D312">
        <v>1888.00981376467</v>
      </c>
      <c r="E312">
        <v>1898.07181304476</v>
      </c>
      <c r="F312">
        <v>1.00001693642491</v>
      </c>
      <c r="G312">
        <v>0.999908516642194</v>
      </c>
      <c r="H312">
        <v>0.980730022616329</v>
      </c>
      <c r="I312">
        <v>0.998114148630376</v>
      </c>
    </row>
    <row r="313" spans="1:9">
      <c r="A313" s="2">
        <v>45162</v>
      </c>
      <c r="B313">
        <v>0.999865803889155</v>
      </c>
      <c r="C313">
        <v>1.00026161264803</v>
      </c>
      <c r="D313">
        <v>1909.31729925443</v>
      </c>
      <c r="E313">
        <v>1917.81255162504</v>
      </c>
      <c r="F313">
        <v>1.00004243830406</v>
      </c>
      <c r="G313">
        <v>0.999852509426828</v>
      </c>
      <c r="H313">
        <v>0.985276867906476</v>
      </c>
      <c r="I313">
        <v>0.999664524650018</v>
      </c>
    </row>
    <row r="314" spans="1:9">
      <c r="A314" s="2">
        <v>45163</v>
      </c>
      <c r="B314">
        <v>0.999715174730562</v>
      </c>
      <c r="C314">
        <v>1.0001734503253</v>
      </c>
      <c r="D314">
        <v>1906.05738973425</v>
      </c>
      <c r="E314">
        <v>1916.87424047773</v>
      </c>
      <c r="F314">
        <v>1.00008743463402</v>
      </c>
      <c r="G314">
        <v>0.999704854456964</v>
      </c>
      <c r="H314">
        <v>0.980750056828311</v>
      </c>
      <c r="I314">
        <v>0.999614992869744</v>
      </c>
    </row>
    <row r="315" spans="1:9">
      <c r="A315" s="2">
        <v>45164</v>
      </c>
      <c r="B315">
        <v>0.999641908583857</v>
      </c>
      <c r="C315">
        <v>0.99999431619861</v>
      </c>
      <c r="D315">
        <v>1902.18506307344</v>
      </c>
      <c r="E315">
        <v>1914.2291790434</v>
      </c>
      <c r="F315">
        <v>1.00018455771333</v>
      </c>
      <c r="G315">
        <v>0.999897992742388</v>
      </c>
      <c r="H315">
        <v>0.98034724011583</v>
      </c>
      <c r="I315">
        <v>0.998274315490232</v>
      </c>
    </row>
    <row r="316" spans="1:9">
      <c r="A316" s="2">
        <v>45165</v>
      </c>
      <c r="B316">
        <v>0.999632137386204</v>
      </c>
      <c r="C316">
        <v>1.00001736539386</v>
      </c>
      <c r="D316">
        <v>1903.38860725734</v>
      </c>
      <c r="E316">
        <v>1913.83021433463</v>
      </c>
      <c r="F316">
        <v>1.00010427248697</v>
      </c>
      <c r="G316">
        <v>0.999992708093095</v>
      </c>
      <c r="H316">
        <v>0.9806339941558651</v>
      </c>
      <c r="I316">
        <v>0.99922525029926</v>
      </c>
    </row>
    <row r="317" spans="1:9">
      <c r="A317" s="2">
        <v>45166</v>
      </c>
      <c r="B317">
        <v>0.9995879303974829</v>
      </c>
      <c r="C317">
        <v>0.999945600003411</v>
      </c>
      <c r="D317">
        <v>1900.50453153952</v>
      </c>
      <c r="E317">
        <v>1914.75128725644</v>
      </c>
      <c r="F317">
        <v>1.00008922116365</v>
      </c>
      <c r="G317">
        <v>0.99991533767213</v>
      </c>
      <c r="H317">
        <v>0.980571364247404</v>
      </c>
      <c r="I317">
        <v>0.999736425581673</v>
      </c>
    </row>
    <row r="318" spans="1:9">
      <c r="A318" s="2">
        <v>45167</v>
      </c>
      <c r="B318">
        <v>0.999356993809762</v>
      </c>
      <c r="C318">
        <v>0.999786106096811</v>
      </c>
      <c r="D318">
        <v>1902.78776514068</v>
      </c>
      <c r="E318">
        <v>1922.30761773114</v>
      </c>
      <c r="F318">
        <v>1.00009110804539</v>
      </c>
      <c r="G318">
        <v>0.999960984968673</v>
      </c>
      <c r="H318">
        <v>0.979731684800781</v>
      </c>
      <c r="I318">
        <v>0.999318830170969</v>
      </c>
    </row>
    <row r="319" spans="1:9">
      <c r="A319" s="2">
        <v>45168</v>
      </c>
      <c r="B319">
        <v>1.00012495717819</v>
      </c>
      <c r="C319">
        <v>1.00009890189507</v>
      </c>
      <c r="D319">
        <v>1913.54730409295</v>
      </c>
      <c r="E319">
        <v>1931.9052740671</v>
      </c>
      <c r="F319">
        <v>0.999877337753229</v>
      </c>
      <c r="G319">
        <v>1.00024079730744</v>
      </c>
      <c r="H319">
        <v>0.98856265614122</v>
      </c>
      <c r="I319">
        <v>1.00007050268315</v>
      </c>
    </row>
    <row r="320" spans="1:9">
      <c r="A320" s="2">
        <v>45169</v>
      </c>
      <c r="B320">
        <v>1.00003409172653</v>
      </c>
      <c r="C320">
        <v>0.999917558452571</v>
      </c>
      <c r="D320">
        <v>1924.59046303534</v>
      </c>
      <c r="E320">
        <v>1943.51203245293</v>
      </c>
      <c r="F320">
        <v>1.00017897703085</v>
      </c>
      <c r="G320">
        <v>0.999995517525038</v>
      </c>
      <c r="H320">
        <v>0.985086585677368</v>
      </c>
      <c r="I320">
        <v>0.9999866412486</v>
      </c>
    </row>
    <row r="321" spans="1:9">
      <c r="A321" s="2">
        <v>45170</v>
      </c>
      <c r="B321">
        <v>0.999719571307773</v>
      </c>
      <c r="C321">
        <v>0.999946555532787</v>
      </c>
      <c r="D321">
        <v>1917.91804372619</v>
      </c>
      <c r="E321">
        <v>1938.84069060556</v>
      </c>
      <c r="F321">
        <v>0.999984841483486</v>
      </c>
      <c r="G321">
        <v>0.999962652653283</v>
      </c>
      <c r="H321">
        <v>0.984054593100736</v>
      </c>
      <c r="I321">
        <v>0.999661040093246</v>
      </c>
    </row>
    <row r="322" spans="1:9">
      <c r="A322" s="2">
        <v>45171</v>
      </c>
      <c r="B322">
        <v>0.99957938270854</v>
      </c>
      <c r="C322">
        <v>1.00011587494234</v>
      </c>
      <c r="D322">
        <v>1916.10191635181</v>
      </c>
      <c r="E322">
        <v>1927.39387688068</v>
      </c>
      <c r="F322">
        <v>1.00008287280765</v>
      </c>
      <c r="G322">
        <v>0.999938488049276</v>
      </c>
      <c r="H322">
        <v>0.983973681991942</v>
      </c>
      <c r="I322">
        <v>0.999448972943663</v>
      </c>
    </row>
    <row r="323" spans="1:9">
      <c r="A323" s="2">
        <v>45172</v>
      </c>
      <c r="B323">
        <v>0.999943555578312</v>
      </c>
      <c r="C323">
        <v>1.00014238889684</v>
      </c>
      <c r="D323">
        <v>1916.81693734404</v>
      </c>
      <c r="E323">
        <v>1934.23637981212</v>
      </c>
      <c r="F323">
        <v>1.00009028034881</v>
      </c>
      <c r="G323">
        <v>1.00004450076726</v>
      </c>
      <c r="H323">
        <v>0.9818989242981619</v>
      </c>
      <c r="I323">
        <v>0.999754402024135</v>
      </c>
    </row>
    <row r="324" spans="1:9">
      <c r="A324" s="2">
        <v>45173</v>
      </c>
      <c r="B324">
        <v>0.999869553768326</v>
      </c>
      <c r="C324">
        <v>0.999844330293765</v>
      </c>
      <c r="D324">
        <v>1917.35923395848</v>
      </c>
      <c r="E324">
        <v>1934.73119768044</v>
      </c>
      <c r="F324">
        <v>1.00003785530157</v>
      </c>
      <c r="G324">
        <v>0.999928734093473</v>
      </c>
      <c r="H324">
        <v>0.995822421960231</v>
      </c>
      <c r="I324">
        <v>1.00087164395582</v>
      </c>
    </row>
    <row r="325" spans="1:9">
      <c r="A325" s="2">
        <v>45174</v>
      </c>
      <c r="B325">
        <v>0.999460567859886</v>
      </c>
      <c r="C325">
        <v>0.999665682497369</v>
      </c>
      <c r="D325">
        <v>1918.17342901877</v>
      </c>
      <c r="E325">
        <v>1932.82448700174</v>
      </c>
      <c r="F325">
        <v>0.999984582697071</v>
      </c>
      <c r="G325">
        <v>0.999661861184317</v>
      </c>
      <c r="H325">
        <v>0.995748115528756</v>
      </c>
      <c r="I325">
        <v>1.00229319156929</v>
      </c>
    </row>
    <row r="326" spans="1:9">
      <c r="A326" s="2">
        <v>45175</v>
      </c>
      <c r="B326">
        <v>0.999599113234877</v>
      </c>
      <c r="C326">
        <v>0.999858400184544</v>
      </c>
      <c r="D326">
        <v>1910.52591186449</v>
      </c>
      <c r="E326">
        <v>1928.2501636511</v>
      </c>
      <c r="F326">
        <v>1.00007819737451</v>
      </c>
      <c r="G326">
        <v>0.999993134182425</v>
      </c>
      <c r="H326">
        <v>0.995591318330041</v>
      </c>
      <c r="I326">
        <v>1.00548607431752</v>
      </c>
    </row>
    <row r="327" spans="1:9">
      <c r="A327" s="2">
        <v>45176</v>
      </c>
      <c r="B327">
        <v>0.99949043193861</v>
      </c>
      <c r="C327">
        <v>1.00004714848492</v>
      </c>
      <c r="D327">
        <v>1898.03139161865</v>
      </c>
      <c r="E327">
        <v>1912.99038715134</v>
      </c>
      <c r="F327">
        <v>1.00013217678139</v>
      </c>
      <c r="G327">
        <v>0.999598108372051</v>
      </c>
      <c r="H327">
        <v>0.995267851488619</v>
      </c>
      <c r="I327">
        <v>0.999954526131166</v>
      </c>
    </row>
    <row r="328" spans="1:9">
      <c r="A328" s="2">
        <v>45177</v>
      </c>
      <c r="B328">
        <v>0.999969812201558</v>
      </c>
      <c r="C328">
        <v>1.00055772223831</v>
      </c>
      <c r="D328">
        <v>1907.26811316224</v>
      </c>
      <c r="E328">
        <v>1906.93200114914</v>
      </c>
      <c r="F328">
        <v>1.00049353480323</v>
      </c>
      <c r="G328">
        <v>0.999833352291074</v>
      </c>
      <c r="H328">
        <v>0.995692694785787</v>
      </c>
      <c r="I328">
        <v>1.00047401089044</v>
      </c>
    </row>
    <row r="329" spans="1:9">
      <c r="A329" s="2">
        <v>45178</v>
      </c>
      <c r="B329">
        <v>0.999753117346373</v>
      </c>
      <c r="C329">
        <v>0.999939052163587</v>
      </c>
      <c r="D329">
        <v>1900.89091477977</v>
      </c>
      <c r="E329">
        <v>1917.76503851145</v>
      </c>
      <c r="F329">
        <v>1.00010919986057</v>
      </c>
      <c r="G329">
        <v>0.999937756565661</v>
      </c>
      <c r="H329">
        <v>0.995854564126354</v>
      </c>
      <c r="I329">
        <v>1.0000516292532</v>
      </c>
    </row>
    <row r="330" spans="1:9">
      <c r="A330" s="2">
        <v>45179</v>
      </c>
      <c r="B330">
        <v>0.999801532853417</v>
      </c>
      <c r="C330">
        <v>0.999795396217129</v>
      </c>
      <c r="D330">
        <v>1897.7768463334</v>
      </c>
      <c r="E330">
        <v>1918.01583202547</v>
      </c>
      <c r="F330">
        <v>1.00011131903635</v>
      </c>
      <c r="G330">
        <v>0.999994081737462</v>
      </c>
      <c r="H330">
        <v>0.991668099713626</v>
      </c>
      <c r="I330">
        <v>1.00004667121698</v>
      </c>
    </row>
    <row r="331" spans="1:9">
      <c r="A331" s="2">
        <v>45180</v>
      </c>
      <c r="B331">
        <v>0.999633267334037</v>
      </c>
      <c r="C331">
        <v>0.999760608950264</v>
      </c>
      <c r="D331">
        <v>1897.02841832031</v>
      </c>
      <c r="E331">
        <v>1919.76610725536</v>
      </c>
      <c r="F331">
        <v>0.999971557465724</v>
      </c>
      <c r="G331">
        <v>0.999912363168194</v>
      </c>
      <c r="H331">
        <v>0.984269527250201</v>
      </c>
      <c r="I331">
        <v>0.999993211261373</v>
      </c>
    </row>
    <row r="332" spans="1:9">
      <c r="A332" s="2">
        <v>45181</v>
      </c>
      <c r="B332">
        <v>0.999592691875488</v>
      </c>
      <c r="C332">
        <v>0.999830070933601</v>
      </c>
      <c r="D332">
        <v>1902.2227181142</v>
      </c>
      <c r="E332">
        <v>1921.86979141693</v>
      </c>
      <c r="F332">
        <v>0.999893447617128</v>
      </c>
      <c r="G332">
        <v>0.999772382334159</v>
      </c>
      <c r="H332">
        <v>0.983647953281103</v>
      </c>
      <c r="I332">
        <v>0.999893516112133</v>
      </c>
    </row>
    <row r="333" spans="1:9">
      <c r="A333" s="2">
        <v>45182</v>
      </c>
      <c r="B333">
        <v>0.999992756884856</v>
      </c>
      <c r="C333">
        <v>0.9998755854868639</v>
      </c>
      <c r="D333">
        <v>1892.16834482217</v>
      </c>
      <c r="E333">
        <v>1910.41893253301</v>
      </c>
      <c r="F333">
        <v>1.00001110549832</v>
      </c>
      <c r="G333">
        <v>0.999901322348591</v>
      </c>
      <c r="H333">
        <v>0.985325792991448</v>
      </c>
      <c r="I333">
        <v>0.999642417517104</v>
      </c>
    </row>
    <row r="334" spans="1:9">
      <c r="A334" s="2">
        <v>45183</v>
      </c>
      <c r="B334">
        <v>1.00024672462738</v>
      </c>
      <c r="C334">
        <v>1.0002775026308</v>
      </c>
      <c r="D334">
        <v>1888.84691384393</v>
      </c>
      <c r="E334">
        <v>1909.60748714674</v>
      </c>
      <c r="F334">
        <v>1.00015340081297</v>
      </c>
      <c r="G334">
        <v>1.00016688821772</v>
      </c>
      <c r="H334">
        <v>0.99045972040492</v>
      </c>
      <c r="I334">
        <v>0.999893402525293</v>
      </c>
    </row>
    <row r="335" spans="1:9">
      <c r="A335" s="2">
        <v>45184</v>
      </c>
      <c r="B335">
        <v>1.0004419284281</v>
      </c>
      <c r="C335">
        <v>1.0001823472911</v>
      </c>
      <c r="D335">
        <v>1895.12598825486</v>
      </c>
      <c r="E335">
        <v>1911.03654470234</v>
      </c>
      <c r="F335">
        <v>1.00007613690444</v>
      </c>
      <c r="G335">
        <v>0.9998947050267269</v>
      </c>
      <c r="H335">
        <v>0.991095162277093</v>
      </c>
      <c r="I335">
        <v>1.00023657763601</v>
      </c>
    </row>
    <row r="336" spans="1:9">
      <c r="A336" s="2">
        <v>45185</v>
      </c>
      <c r="B336">
        <v>1.00014057389981</v>
      </c>
      <c r="C336">
        <v>0.999994427010692</v>
      </c>
      <c r="D336">
        <v>1910.23980619785</v>
      </c>
      <c r="E336">
        <v>1925.22002020718</v>
      </c>
      <c r="F336">
        <v>1.00007649133474</v>
      </c>
      <c r="G336">
        <v>1.0000383444471</v>
      </c>
      <c r="H336">
        <v>0.990798408603374</v>
      </c>
      <c r="I336">
        <v>0.999598624553006</v>
      </c>
    </row>
    <row r="337" spans="1:9">
      <c r="A337" s="2">
        <v>45186</v>
      </c>
      <c r="B337">
        <v>1.00030502285906</v>
      </c>
      <c r="C337">
        <v>1.00015506627075</v>
      </c>
      <c r="D337">
        <v>1906.22791425596</v>
      </c>
      <c r="E337">
        <v>1925.20924283344</v>
      </c>
      <c r="F337">
        <v>1.00007163530254</v>
      </c>
      <c r="G337">
        <v>0.999951881754823</v>
      </c>
      <c r="H337">
        <v>0.989407847711305</v>
      </c>
      <c r="I337">
        <v>1.00001498409613</v>
      </c>
    </row>
    <row r="338" spans="1:9">
      <c r="A338" s="2">
        <v>45187</v>
      </c>
      <c r="B338">
        <v>1.00009442794453</v>
      </c>
      <c r="C338">
        <v>0.999975218670619</v>
      </c>
      <c r="D338">
        <v>1908.99267490432</v>
      </c>
      <c r="E338">
        <v>1925.30810337163</v>
      </c>
      <c r="F338">
        <v>0.999999774788251</v>
      </c>
      <c r="G338">
        <v>0.999978629998347</v>
      </c>
      <c r="H338">
        <v>0.978468851403126</v>
      </c>
      <c r="I338">
        <v>0.999876257140493</v>
      </c>
    </row>
    <row r="339" spans="1:9">
      <c r="A339" s="2">
        <v>45188</v>
      </c>
      <c r="B339">
        <v>1.00023642632659</v>
      </c>
      <c r="C339">
        <v>1.00006148422263</v>
      </c>
      <c r="D339">
        <v>1920.90779653074</v>
      </c>
      <c r="E339">
        <v>1934.19924393072</v>
      </c>
      <c r="F339">
        <v>0.999961297947851</v>
      </c>
      <c r="G339">
        <v>0.999936155731169</v>
      </c>
      <c r="H339">
        <v>0.983268927111271</v>
      </c>
      <c r="I339">
        <v>1.00014366623603</v>
      </c>
    </row>
    <row r="340" spans="1:9">
      <c r="A340" s="2">
        <v>45189</v>
      </c>
      <c r="B340">
        <v>1.00013465680332</v>
      </c>
      <c r="C340">
        <v>0.999966673525291</v>
      </c>
      <c r="D340">
        <v>1920.60635154647</v>
      </c>
      <c r="E340">
        <v>1931.3788448312</v>
      </c>
      <c r="F340">
        <v>0.999957291506045</v>
      </c>
      <c r="G340">
        <v>0.999971375480052</v>
      </c>
      <c r="H340">
        <v>0.983365001909507</v>
      </c>
      <c r="I340">
        <v>1.0000192789078</v>
      </c>
    </row>
    <row r="341" spans="1:9">
      <c r="A341" s="2">
        <v>45190</v>
      </c>
      <c r="B341">
        <v>1.00005237933594</v>
      </c>
      <c r="C341">
        <v>1.00001010452353</v>
      </c>
      <c r="D341">
        <v>1920.76763448146</v>
      </c>
      <c r="E341">
        <v>1932.43765020942</v>
      </c>
      <c r="F341">
        <v>1.00001888230379</v>
      </c>
      <c r="G341">
        <v>0.999914069296908</v>
      </c>
      <c r="H341">
        <v>0.980810778669902</v>
      </c>
      <c r="I341">
        <v>0.99993743760557</v>
      </c>
    </row>
    <row r="342" spans="1:9">
      <c r="A342" s="2">
        <v>45191</v>
      </c>
      <c r="B342">
        <v>0.999951549252144</v>
      </c>
      <c r="C342">
        <v>1.00003704840136</v>
      </c>
      <c r="D342">
        <v>1912.08876531104</v>
      </c>
      <c r="E342">
        <v>1920.99773673377</v>
      </c>
      <c r="F342">
        <v>0.999997267480869</v>
      </c>
      <c r="G342">
        <v>0.999028626223968</v>
      </c>
      <c r="H342">
        <v>0.975465745021459</v>
      </c>
      <c r="I342">
        <v>0.999941085118603</v>
      </c>
    </row>
    <row r="343" spans="1:9">
      <c r="A343" s="2">
        <v>45192</v>
      </c>
      <c r="B343">
        <v>0.999981365657567</v>
      </c>
      <c r="C343">
        <v>1.00013920641761</v>
      </c>
      <c r="D343">
        <v>1911.58871793698</v>
      </c>
      <c r="E343">
        <v>1925.08983519823</v>
      </c>
      <c r="F343">
        <v>1.00001737986476</v>
      </c>
      <c r="G343">
        <v>0.999928078786567</v>
      </c>
      <c r="H343">
        <v>0.977106917913126</v>
      </c>
      <c r="I343">
        <v>1.00002944190955</v>
      </c>
    </row>
    <row r="344" spans="1:9">
      <c r="A344" s="2">
        <v>45193</v>
      </c>
      <c r="B344">
        <v>1.00018257536137</v>
      </c>
      <c r="C344">
        <v>1.00017460529383</v>
      </c>
      <c r="D344">
        <v>1913.20490177311</v>
      </c>
      <c r="E344">
        <v>1925.26423592138</v>
      </c>
      <c r="F344">
        <v>1.00003392044253</v>
      </c>
      <c r="G344">
        <v>1.00013160463686</v>
      </c>
      <c r="H344">
        <v>0.977396367122721</v>
      </c>
      <c r="I344">
        <v>1.00004025247907</v>
      </c>
    </row>
    <row r="345" spans="1:9">
      <c r="A345" s="2">
        <v>45194</v>
      </c>
      <c r="B345">
        <v>1.00018120755967</v>
      </c>
      <c r="C345">
        <v>1.00002001764302</v>
      </c>
      <c r="D345">
        <v>1913.20091907475</v>
      </c>
      <c r="E345">
        <v>1925.27659100039</v>
      </c>
      <c r="F345">
        <v>0.999983624516668</v>
      </c>
      <c r="G345">
        <v>1.00028163887801</v>
      </c>
      <c r="H345">
        <v>0.978835347092061</v>
      </c>
      <c r="I345">
        <v>1.00013406576336</v>
      </c>
    </row>
    <row r="346" spans="1:9">
      <c r="A346" s="2">
        <v>45195</v>
      </c>
      <c r="B346">
        <v>0.999712013808971</v>
      </c>
      <c r="C346">
        <v>1.00002128053228</v>
      </c>
      <c r="D346">
        <v>1906.43211822083</v>
      </c>
      <c r="E346">
        <v>1916.45109466841</v>
      </c>
      <c r="F346">
        <v>1.00003696743419</v>
      </c>
      <c r="G346">
        <v>0.999816118702081</v>
      </c>
      <c r="H346">
        <v>0.982004625234057</v>
      </c>
      <c r="I346">
        <v>0.999912277568604</v>
      </c>
    </row>
    <row r="347" spans="1:9">
      <c r="A347" s="2">
        <v>45196</v>
      </c>
      <c r="B347">
        <v>0.999434759788401</v>
      </c>
      <c r="C347">
        <v>0.9999144002615939</v>
      </c>
      <c r="D347">
        <v>1898.62737384751</v>
      </c>
      <c r="E347">
        <v>1903.72094196527</v>
      </c>
      <c r="F347">
        <v>1.00000872662673</v>
      </c>
      <c r="G347">
        <v>0.999986504864967</v>
      </c>
      <c r="H347">
        <v>0.981058152484977</v>
      </c>
      <c r="I347">
        <v>0.999947938286962</v>
      </c>
    </row>
    <row r="348" spans="1:9">
      <c r="A348" s="2">
        <v>45197</v>
      </c>
      <c r="B348">
        <v>0.999387588758716</v>
      </c>
      <c r="C348">
        <v>1.0003014441148</v>
      </c>
      <c r="D348">
        <v>1879.97035825652</v>
      </c>
      <c r="E348">
        <v>1879.33511775305</v>
      </c>
      <c r="F348">
        <v>1.00009496236081</v>
      </c>
      <c r="G348">
        <v>0.999855139874138</v>
      </c>
      <c r="H348">
        <v>0.982936331583397</v>
      </c>
      <c r="I348">
        <v>1.00015366227653</v>
      </c>
    </row>
    <row r="349" spans="1:9">
      <c r="A349" s="2">
        <v>45198</v>
      </c>
      <c r="B349">
        <v>1.00006720436008</v>
      </c>
      <c r="C349">
        <v>1.00001671312182</v>
      </c>
      <c r="D349">
        <v>1872.07973470806</v>
      </c>
      <c r="E349">
        <v>1867.22660094814</v>
      </c>
      <c r="F349">
        <v>1.00010749001146</v>
      </c>
      <c r="G349">
        <v>0.999866924451159</v>
      </c>
      <c r="H349">
        <v>1.00973311307186</v>
      </c>
      <c r="I349">
        <v>1.00030862034941</v>
      </c>
    </row>
    <row r="350" spans="1:9">
      <c r="A350" s="2">
        <v>45199</v>
      </c>
      <c r="B350">
        <v>0.999969074266962</v>
      </c>
      <c r="C350">
        <v>1.00007885959515</v>
      </c>
      <c r="D350">
        <v>1864.35416507088</v>
      </c>
      <c r="E350">
        <v>1850.52612002546</v>
      </c>
      <c r="F350">
        <v>1.0000357117402</v>
      </c>
      <c r="G350">
        <v>0.999953008987592</v>
      </c>
      <c r="H350">
        <v>0.9840731380000149</v>
      </c>
      <c r="I350">
        <v>1.00023518526555</v>
      </c>
    </row>
    <row r="351" spans="1:9">
      <c r="A351" s="2">
        <v>45200</v>
      </c>
      <c r="B351">
        <v>1.00008297951477</v>
      </c>
      <c r="C351">
        <v>1.00001651781604</v>
      </c>
      <c r="D351">
        <v>1868.77732370369</v>
      </c>
      <c r="E351">
        <v>1852.45266603428</v>
      </c>
      <c r="F351">
        <v>0.999992312551289</v>
      </c>
      <c r="G351">
        <v>0.999859878574402</v>
      </c>
      <c r="H351">
        <v>0.988119965274319</v>
      </c>
      <c r="I351">
        <v>0.999994287176186</v>
      </c>
    </row>
    <row r="352" spans="1:9">
      <c r="A352" s="2">
        <v>45201</v>
      </c>
      <c r="B352">
        <v>0.99985321213762</v>
      </c>
      <c r="C352">
        <v>0.9998891639435</v>
      </c>
      <c r="D352">
        <v>1864.80355123416</v>
      </c>
      <c r="E352">
        <v>1849.96928783911</v>
      </c>
      <c r="F352">
        <v>1.00002095649909</v>
      </c>
      <c r="G352">
        <v>0.999913775984728</v>
      </c>
      <c r="H352">
        <v>0.9936146276994831</v>
      </c>
      <c r="I352">
        <v>0.999782471500218</v>
      </c>
    </row>
    <row r="353" spans="1:9">
      <c r="A353" s="2">
        <v>45202</v>
      </c>
      <c r="B353">
        <v>1.00029835919793</v>
      </c>
      <c r="C353">
        <v>1.00032238585666</v>
      </c>
      <c r="D353">
        <v>1841.23615988955</v>
      </c>
      <c r="E353">
        <v>1845.68046152119</v>
      </c>
      <c r="F353">
        <v>1.00000311999278</v>
      </c>
      <c r="G353">
        <v>0.999833108525736</v>
      </c>
      <c r="H353">
        <v>0.976220828980415</v>
      </c>
      <c r="I353">
        <v>1.00001306077637</v>
      </c>
    </row>
    <row r="354" spans="1:9">
      <c r="A354" s="2">
        <v>45203</v>
      </c>
      <c r="B354">
        <v>1.00007813822579</v>
      </c>
      <c r="C354">
        <v>1.0000511938231</v>
      </c>
      <c r="D354">
        <v>1830.73612230829</v>
      </c>
      <c r="E354">
        <v>1826.06294126536</v>
      </c>
      <c r="F354">
        <v>1.00004274503599</v>
      </c>
      <c r="G354">
        <v>0.999796216008243</v>
      </c>
      <c r="H354">
        <v>0.978698459387722</v>
      </c>
      <c r="I354">
        <v>0.999930046584937</v>
      </c>
    </row>
    <row r="355" spans="1:9">
      <c r="A355" s="2">
        <v>45204</v>
      </c>
      <c r="B355">
        <v>1.00017882143572</v>
      </c>
      <c r="C355">
        <v>0.999973347725289</v>
      </c>
      <c r="D355">
        <v>1835.40631688295</v>
      </c>
      <c r="E355">
        <v>1824.40923190557</v>
      </c>
      <c r="F355">
        <v>1.00014638848268</v>
      </c>
      <c r="G355">
        <v>0.999992061823277</v>
      </c>
      <c r="H355">
        <v>0.974502054584113</v>
      </c>
      <c r="I355">
        <v>1.00033329674568</v>
      </c>
    </row>
    <row r="356" spans="1:9">
      <c r="A356" s="2">
        <v>45205</v>
      </c>
      <c r="B356">
        <v>1.000038493436</v>
      </c>
      <c r="C356">
        <v>0.999886676111938</v>
      </c>
      <c r="D356">
        <v>1828.79424351528</v>
      </c>
      <c r="E356">
        <v>1825.80734172154</v>
      </c>
      <c r="F356">
        <v>0.999928747693445</v>
      </c>
      <c r="G356">
        <v>0.999717213279139</v>
      </c>
      <c r="H356">
        <v>0.968403583110804</v>
      </c>
      <c r="I356">
        <v>1.00001056132636</v>
      </c>
    </row>
    <row r="357" spans="1:9">
      <c r="A357" s="2">
        <v>45206</v>
      </c>
      <c r="B357">
        <v>1.00053986376221</v>
      </c>
      <c r="C357">
        <v>1.00038204614491</v>
      </c>
      <c r="D357">
        <v>1842.06708616321</v>
      </c>
      <c r="E357">
        <v>1834.42440542722</v>
      </c>
      <c r="F357">
        <v>1.00002431170065</v>
      </c>
      <c r="G357">
        <v>0.999924578983562</v>
      </c>
      <c r="H357">
        <v>0.97610892979405</v>
      </c>
      <c r="I357">
        <v>1.00022601528321</v>
      </c>
    </row>
    <row r="358" spans="1:9">
      <c r="A358" s="2">
        <v>45207</v>
      </c>
      <c r="B358">
        <v>1.00065448505415</v>
      </c>
      <c r="C358">
        <v>1.00032868106745</v>
      </c>
      <c r="D358">
        <v>1856.24569667189</v>
      </c>
      <c r="E358">
        <v>1838.83848569103</v>
      </c>
      <c r="F358">
        <v>1.00007558932583</v>
      </c>
      <c r="G358">
        <v>0.999970167347116</v>
      </c>
      <c r="H358">
        <v>0.978922591088457</v>
      </c>
      <c r="I358">
        <v>1.00013410085922</v>
      </c>
    </row>
    <row r="359" spans="1:9">
      <c r="A359" s="2">
        <v>45208</v>
      </c>
      <c r="B359">
        <v>1.0005408105333</v>
      </c>
      <c r="C359">
        <v>1.00032814205461</v>
      </c>
      <c r="D359">
        <v>1864.92825643511</v>
      </c>
      <c r="E359">
        <v>1849.45334995701</v>
      </c>
      <c r="F359">
        <v>1.00006562692975</v>
      </c>
      <c r="G359">
        <v>0.999847066304875</v>
      </c>
      <c r="H359">
        <v>0.982150145804405</v>
      </c>
      <c r="I359">
        <v>0.999914381931388</v>
      </c>
    </row>
    <row r="360" spans="1:9">
      <c r="A360" s="2">
        <v>45209</v>
      </c>
      <c r="B360">
        <v>1.00013300044762</v>
      </c>
      <c r="C360">
        <v>1.00001740905019</v>
      </c>
      <c r="D360">
        <v>1866.5422730772</v>
      </c>
      <c r="E360">
        <v>1862.51366993644</v>
      </c>
      <c r="F360">
        <v>0.999998231551842</v>
      </c>
      <c r="G360">
        <v>0.999870104258089</v>
      </c>
      <c r="H360">
        <v>0.974039383387259</v>
      </c>
      <c r="I360">
        <v>0.999761259019435</v>
      </c>
    </row>
    <row r="361" spans="1:9">
      <c r="A361" s="2">
        <v>45210</v>
      </c>
      <c r="B361">
        <v>1.0000268862977</v>
      </c>
      <c r="C361">
        <v>1.00029600280518</v>
      </c>
      <c r="D361">
        <v>1863.70158739324</v>
      </c>
      <c r="E361">
        <v>1861.17597975631</v>
      </c>
      <c r="F361">
        <v>1.00003698239035</v>
      </c>
      <c r="G361">
        <v>1.00000745376685</v>
      </c>
      <c r="H361">
        <v>0.973289314291449</v>
      </c>
      <c r="I361">
        <v>1.00005008680457</v>
      </c>
    </row>
    <row r="362" spans="1:9">
      <c r="A362" s="2">
        <v>45211</v>
      </c>
      <c r="B362">
        <v>0.99974173290376</v>
      </c>
      <c r="C362">
        <v>0.999880992771262</v>
      </c>
      <c r="D362">
        <v>1876.28086887674</v>
      </c>
      <c r="E362">
        <v>1875.62320973943</v>
      </c>
      <c r="F362">
        <v>1.00001138683872</v>
      </c>
      <c r="G362">
        <v>0.999960400619392</v>
      </c>
      <c r="H362">
        <v>0.9717991561896</v>
      </c>
      <c r="I362">
        <v>0.999903917773896</v>
      </c>
    </row>
    <row r="363" spans="1:9">
      <c r="A363" s="2">
        <v>45212</v>
      </c>
      <c r="B363">
        <v>0.999754811326154</v>
      </c>
      <c r="C363">
        <v>0.999943544417652</v>
      </c>
      <c r="D363">
        <v>1871.78462734997</v>
      </c>
      <c r="E363">
        <v>1871.96211964279</v>
      </c>
      <c r="F363">
        <v>1.00011615599631</v>
      </c>
      <c r="G363">
        <v>1.00006866298399</v>
      </c>
      <c r="H363">
        <v>0.9979538058924</v>
      </c>
      <c r="I363">
        <v>0.99993119705666</v>
      </c>
    </row>
    <row r="364" spans="1:9">
      <c r="A364" s="2">
        <v>45213</v>
      </c>
      <c r="B364">
        <v>1.00005043789741</v>
      </c>
      <c r="C364">
        <v>1.00032426672332</v>
      </c>
      <c r="D364">
        <v>1916.57175396536</v>
      </c>
      <c r="E364">
        <v>1932.44029527913</v>
      </c>
      <c r="F364">
        <v>1.00020497242566</v>
      </c>
      <c r="G364">
        <v>0.999969712940489</v>
      </c>
      <c r="H364">
        <v>0.998329419786363</v>
      </c>
      <c r="I364">
        <v>1.00059828259419</v>
      </c>
    </row>
    <row r="365" spans="1:9">
      <c r="A365" s="2">
        <v>45214</v>
      </c>
      <c r="B365">
        <v>1.00007754804086</v>
      </c>
      <c r="C365">
        <v>1.00038578970795</v>
      </c>
      <c r="D365">
        <v>1918.51404804681</v>
      </c>
      <c r="E365">
        <v>1932.68529478656</v>
      </c>
      <c r="F365">
        <v>1.000121772594</v>
      </c>
      <c r="G365">
        <v>0.999974617031553</v>
      </c>
      <c r="H365">
        <v>0.9988358231101619</v>
      </c>
      <c r="I365">
        <v>1.0003530165082</v>
      </c>
    </row>
    <row r="366" spans="1:9">
      <c r="A366" s="2">
        <v>45215</v>
      </c>
      <c r="B366">
        <v>1.00080967136516</v>
      </c>
      <c r="C366">
        <v>1.00068296157645</v>
      </c>
      <c r="D366">
        <v>1918.92930529489</v>
      </c>
      <c r="E366">
        <v>1929.80443110517</v>
      </c>
      <c r="F366">
        <v>1.00070968589478</v>
      </c>
      <c r="G366">
        <v>1.00030949419425</v>
      </c>
      <c r="H366">
        <v>1.00601572876097</v>
      </c>
      <c r="I366">
        <v>1.00097198268936</v>
      </c>
    </row>
    <row r="367" spans="1:9">
      <c r="A367" s="2">
        <v>45216</v>
      </c>
      <c r="B367">
        <v>1.00049296683509</v>
      </c>
      <c r="C367">
        <v>1.00053122641526</v>
      </c>
      <c r="D367">
        <v>1908.56330781549</v>
      </c>
      <c r="E367">
        <v>1918.86218967457</v>
      </c>
      <c r="F367">
        <v>1.00014736984806</v>
      </c>
      <c r="G367">
        <v>0.999955950556497</v>
      </c>
      <c r="H367">
        <v>1.01126806420225</v>
      </c>
      <c r="I367">
        <v>1.00045044149844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8</v>
      </c>
      <c r="B2">
        <v>0.04676483358826977</v>
      </c>
      <c r="C2">
        <v>0.07041616511549398</v>
      </c>
      <c r="D2">
        <v>0.1180308996058543</v>
      </c>
      <c r="E2">
        <v>0.09022193613612406</v>
      </c>
      <c r="F2">
        <v>0.04754997982813913</v>
      </c>
      <c r="G2">
        <v>0.1078997036356828</v>
      </c>
      <c r="H2">
        <v>0.05622236795039348</v>
      </c>
      <c r="I2">
        <v>0.1040040823236084</v>
      </c>
      <c r="J2">
        <v>0.1081470019772286</v>
      </c>
      <c r="K2">
        <v>0.05923356843799521</v>
      </c>
      <c r="L2">
        <v>0.1124908951832333</v>
      </c>
      <c r="M2">
        <v>0.07698476330919668</v>
      </c>
    </row>
    <row r="3" spans="1:13">
      <c r="A3" s="1" t="s">
        <v>9</v>
      </c>
      <c r="B3">
        <v>0.0001257805110008342</v>
      </c>
      <c r="C3">
        <v>0.0001895288499041227</v>
      </c>
      <c r="D3">
        <v>0.0003113645025068329</v>
      </c>
      <c r="E3">
        <v>0.0002378311748981939</v>
      </c>
      <c r="F3">
        <v>0.0001278245600557155</v>
      </c>
      <c r="G3">
        <v>0.0002835713307219078</v>
      </c>
      <c r="H3">
        <v>0.0001528790713339625</v>
      </c>
      <c r="I3">
        <v>0.0002749140991114546</v>
      </c>
      <c r="J3">
        <v>0.0002857775197385656</v>
      </c>
      <c r="K3">
        <v>0.0001580942673780296</v>
      </c>
      <c r="L3">
        <v>0.0002998472188097227</v>
      </c>
      <c r="M3">
        <v>0.0002049114093577825</v>
      </c>
    </row>
    <row r="4" spans="1:13">
      <c r="A4" s="1" t="s">
        <v>10</v>
      </c>
      <c r="B4">
        <v>0.003780305436620113</v>
      </c>
      <c r="C4">
        <v>0.005701518888860058</v>
      </c>
      <c r="D4">
        <v>0.009383230205084025</v>
      </c>
      <c r="E4">
        <v>0.007159595147781195</v>
      </c>
      <c r="F4">
        <v>0.003841852804866042</v>
      </c>
      <c r="G4">
        <v>0.00854221220256246</v>
      </c>
      <c r="H4">
        <v>0.004596553486295285</v>
      </c>
      <c r="I4">
        <v>0.008280383812738545</v>
      </c>
      <c r="J4">
        <v>0.008608946455968214</v>
      </c>
      <c r="K4">
        <v>0.004753716382920103</v>
      </c>
      <c r="L4">
        <v>0.009034636373038918</v>
      </c>
      <c r="M4">
        <v>0.006165642339457156</v>
      </c>
    </row>
    <row r="5" spans="1:13">
      <c r="A5" s="1" t="s">
        <v>11</v>
      </c>
      <c r="B5">
        <v>0.0469770370128022</v>
      </c>
      <c r="C5">
        <v>0.07161994988280895</v>
      </c>
      <c r="D5">
        <v>0.1203379200194965</v>
      </c>
      <c r="E5">
        <v>0.09067640367230845</v>
      </c>
      <c r="F5">
        <v>0.04775835580010357</v>
      </c>
      <c r="G5">
        <v>0.1090334421788821</v>
      </c>
      <c r="H5">
        <v>0.05738258609816249</v>
      </c>
      <c r="I5">
        <v>0.1055355252010042</v>
      </c>
      <c r="J5">
        <v>0.1099266066346021</v>
      </c>
      <c r="K5">
        <v>0.05939696649439341</v>
      </c>
      <c r="L5">
        <v>0.1156395521782694</v>
      </c>
      <c r="M5">
        <v>0.07765243342637551</v>
      </c>
    </row>
    <row r="6" spans="1:13">
      <c r="A6" s="1" t="s">
        <v>12</v>
      </c>
      <c r="B6">
        <v>0.04663412685670187</v>
      </c>
      <c r="C6">
        <v>0.07021716952454993</v>
      </c>
      <c r="D6">
        <v>0.117690138421678</v>
      </c>
      <c r="E6">
        <v>0.08996465837342615</v>
      </c>
      <c r="F6">
        <v>0.04741702931498804</v>
      </c>
      <c r="G6">
        <v>0.1075895773172852</v>
      </c>
      <c r="H6">
        <v>0.05606452720040722</v>
      </c>
      <c r="I6">
        <v>0.1037056685942872</v>
      </c>
      <c r="J6">
        <v>0.1078361308698335</v>
      </c>
      <c r="K6">
        <v>0.05906703992036544</v>
      </c>
      <c r="L6">
        <v>0.1121669170802597</v>
      </c>
      <c r="M6">
        <v>0.07676654813778305</v>
      </c>
    </row>
    <row r="7" spans="1:13">
      <c r="A7" s="1" t="s">
        <v>13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14</v>
      </c>
      <c r="B8">
        <v>0.001053130663699762</v>
      </c>
      <c r="C8">
        <v>0.002486130389982182</v>
      </c>
      <c r="D8">
        <v>0.003368945638678914</v>
      </c>
      <c r="E8">
        <v>0.001513702938645931</v>
      </c>
      <c r="F8">
        <v>0.001043192691143507</v>
      </c>
      <c r="G8">
        <v>0.002372778511809896</v>
      </c>
      <c r="H8">
        <v>0.002458077946121107</v>
      </c>
      <c r="I8">
        <v>0.002763258837118518</v>
      </c>
      <c r="J8">
        <v>0.002973177809200077</v>
      </c>
      <c r="K8">
        <v>0.0009196933070760535</v>
      </c>
      <c r="L8">
        <v>0.003945670432072056</v>
      </c>
      <c r="M8">
        <v>0.001845971919061251</v>
      </c>
    </row>
    <row r="9" spans="1:13">
      <c r="A9" s="1" t="s">
        <v>15</v>
      </c>
      <c r="B9">
        <v>0.02012003307927241</v>
      </c>
      <c r="C9">
        <v>0.0474974544090252</v>
      </c>
      <c r="D9">
        <v>0.0643636160534536</v>
      </c>
      <c r="E9">
        <v>0.02891925403705712</v>
      </c>
      <c r="F9">
        <v>0.01993016838017581</v>
      </c>
      <c r="G9">
        <v>0.04533186981725965</v>
      </c>
      <c r="H9">
        <v>0.04696151322157902</v>
      </c>
      <c r="I9">
        <v>0.0527919859574676</v>
      </c>
      <c r="J9">
        <v>0.0568024822879134</v>
      </c>
      <c r="K9">
        <v>0.01757071596049456</v>
      </c>
      <c r="L9">
        <v>0.07538192776032333</v>
      </c>
      <c r="M9">
        <v>0.03526724399462448</v>
      </c>
    </row>
    <row r="10" spans="1:13">
      <c r="A10" s="1" t="s">
        <v>16</v>
      </c>
      <c r="B10">
        <v>-0.01385752691042541</v>
      </c>
      <c r="C10">
        <v>-0.03511754080077967</v>
      </c>
      <c r="D10">
        <v>-0.03396819704796139</v>
      </c>
      <c r="E10">
        <v>-0.01051759540342545</v>
      </c>
      <c r="F10">
        <v>-0.01380096576254686</v>
      </c>
      <c r="G10">
        <v>-0.01378970670296042</v>
      </c>
      <c r="H10">
        <v>-0.02941147373364505</v>
      </c>
      <c r="I10">
        <v>-0.01500289959225087</v>
      </c>
      <c r="J10">
        <v>-0.01619645735927056</v>
      </c>
      <c r="K10">
        <v>-0.01186153729886852</v>
      </c>
      <c r="L10">
        <v>-0.04438493240783015</v>
      </c>
      <c r="M10">
        <v>-0.01855431034584198</v>
      </c>
    </row>
    <row r="11" spans="1:13">
      <c r="A11" s="1" t="s">
        <v>17</v>
      </c>
      <c r="B11">
        <f>0.046634126856701874-B14/-0.01385752691042541</f>
        <v>0</v>
      </c>
      <c r="C11">
        <f>0.07021716952454993-B14/-0.03511754080077967</f>
        <v>0</v>
      </c>
      <c r="D11">
        <f>0.11769013842167797-B14/-0.03396819704796139</f>
        <v>0</v>
      </c>
      <c r="E11">
        <f>0.08996465837342615-B14/-0.01051759540342545</f>
        <v>0</v>
      </c>
      <c r="F11">
        <f>0.047417029314988035-B14/-0.013800965762546857</f>
        <v>0</v>
      </c>
      <c r="G11">
        <f>0.10758957731728525-B14/-0.013789706702960425</f>
        <v>0</v>
      </c>
      <c r="H11">
        <f>0.05606452720040722-B14/-0.029411473733645055</f>
        <v>0</v>
      </c>
      <c r="I11">
        <f>0.1037056685942872-B14/-0.015002899592250873</f>
        <v>0</v>
      </c>
      <c r="J11">
        <f>0.10783613086983346-B14/-0.016196457359270555</f>
        <v>0</v>
      </c>
      <c r="K11">
        <f>0.05906703992036544-B14/-0.011861537298868519</f>
        <v>0</v>
      </c>
      <c r="L11">
        <f>0.11216691708025972-B14/-0.04438493240783015</f>
        <v>0</v>
      </c>
      <c r="M11">
        <f>0.07676654813778305-B14/-0.018554310345841984</f>
        <v>0</v>
      </c>
    </row>
    <row r="14" spans="1:13">
      <c r="A14" t="s">
        <v>35</v>
      </c>
      <c r="B14">
        <v>0.02</v>
      </c>
    </row>
    <row r="16" spans="1:13">
      <c r="B16" t="s">
        <v>20</v>
      </c>
    </row>
    <row r="34" spans="1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1:9">
      <c r="A35" s="1" t="s">
        <v>8</v>
      </c>
      <c r="B35">
        <v>0.002020563288771093</v>
      </c>
      <c r="C35">
        <v>0.0005666009556293261</v>
      </c>
      <c r="D35">
        <v>0.04666480674802975</v>
      </c>
      <c r="E35">
        <v>0.04219303472879798</v>
      </c>
      <c r="F35">
        <v>0.0005241515696090548</v>
      </c>
      <c r="G35">
        <v>0.0001808327167645007</v>
      </c>
      <c r="H35">
        <v>0.02415375480542048</v>
      </c>
      <c r="I35">
        <v>0.001585651989218784</v>
      </c>
    </row>
    <row r="36" spans="1:9">
      <c r="A36" s="1" t="s">
        <v>9</v>
      </c>
      <c r="B36">
        <v>4.243764677839943E-06</v>
      </c>
      <c r="C36">
        <v>1.233774801394775E-06</v>
      </c>
      <c r="D36">
        <v>0.0001194149407634134</v>
      </c>
      <c r="E36">
        <v>0.0001124108734157571</v>
      </c>
      <c r="F36">
        <v>2.468589061642334E-06</v>
      </c>
      <c r="G36">
        <v>2.227220588239663E-06</v>
      </c>
      <c r="H36">
        <v>0.0002623601519893225</v>
      </c>
      <c r="I36">
        <v>1.17455124256601E-05</v>
      </c>
    </row>
    <row r="37" spans="1:9">
      <c r="A37" s="1" t="s">
        <v>10</v>
      </c>
      <c r="B37">
        <v>0.000127320774796269</v>
      </c>
      <c r="C37">
        <v>3.701390620780565E-05</v>
      </c>
      <c r="D37">
        <v>0.003588658210759821</v>
      </c>
      <c r="E37">
        <v>0.003377828722808784</v>
      </c>
      <c r="F37">
        <v>7.406032276979779E-05</v>
      </c>
      <c r="G37">
        <v>6.681877551284465E-05</v>
      </c>
      <c r="H37">
        <v>0.007900820298696098</v>
      </c>
      <c r="I37">
        <v>0.000352425390667932</v>
      </c>
    </row>
    <row r="38" spans="1:9">
      <c r="A38" s="1" t="s">
        <v>11</v>
      </c>
      <c r="B38">
        <v>0.001550171095650921</v>
      </c>
      <c r="C38">
        <v>0.0004504289373845616</v>
      </c>
      <c r="D38">
        <v>0.04454757715450919</v>
      </c>
      <c r="E38">
        <v>0.04188092655542142</v>
      </c>
      <c r="F38">
        <v>0.0009014399483340263</v>
      </c>
      <c r="G38">
        <v>0.0008132651302912297</v>
      </c>
      <c r="H38">
        <v>0.1004826933357426</v>
      </c>
      <c r="I38">
        <v>0.004296289561455557</v>
      </c>
    </row>
    <row r="39" spans="1:9">
      <c r="A39" s="1" t="s">
        <v>12</v>
      </c>
      <c r="B39">
        <v>0.001517119857473936</v>
      </c>
      <c r="C39">
        <v>0.0004255036321494376</v>
      </c>
      <c r="D39">
        <v>0.03484687949900223</v>
      </c>
      <c r="E39">
        <v>0.03152460086698516</v>
      </c>
      <c r="F39">
        <v>0.0003936272478100022</v>
      </c>
      <c r="G39">
        <v>0.0001358075224520139</v>
      </c>
      <c r="H39">
        <v>0.01808616304077759</v>
      </c>
      <c r="I39">
        <v>0.001190635409274998</v>
      </c>
    </row>
    <row r="40" spans="1:9">
      <c r="A40" s="1" t="s">
        <v>13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</row>
    <row r="41" spans="1:9">
      <c r="A41" s="1" t="s">
        <v>14</v>
      </c>
      <c r="B41">
        <v>0.0004051053473737972</v>
      </c>
      <c r="C41">
        <v>0.0003633074854017456</v>
      </c>
      <c r="D41">
        <v>0.007142778206891761</v>
      </c>
      <c r="E41">
        <v>0.007395310826090896</v>
      </c>
      <c r="F41">
        <v>0.001664766075380893</v>
      </c>
      <c r="G41">
        <v>0.001922053133058722</v>
      </c>
      <c r="H41">
        <v>0.02097930269756471</v>
      </c>
      <c r="I41">
        <v>0.004122754364879211</v>
      </c>
    </row>
    <row r="42" spans="1:9">
      <c r="A42" s="1" t="s">
        <v>15</v>
      </c>
      <c r="B42">
        <v>0.007739526794440238</v>
      </c>
      <c r="C42">
        <v>0.006940979762710949</v>
      </c>
      <c r="D42">
        <v>0.136462586034376</v>
      </c>
      <c r="E42">
        <v>0.1412872149498725</v>
      </c>
      <c r="F42">
        <v>0.03180531121204087</v>
      </c>
      <c r="G42">
        <v>0.03672077354713283</v>
      </c>
      <c r="H42">
        <v>0.4008090152575872</v>
      </c>
      <c r="I42">
        <v>0.07876511154624656</v>
      </c>
    </row>
    <row r="43" spans="1:9">
      <c r="A43" s="1" t="s">
        <v>16</v>
      </c>
      <c r="B43">
        <v>-0.009374091683461705</v>
      </c>
      <c r="C43">
        <v>-0.004443355206719235</v>
      </c>
      <c r="D43">
        <v>-0.1239066069787619</v>
      </c>
      <c r="E43">
        <v>-0.1170338996647606</v>
      </c>
      <c r="F43">
        <v>-0.03077520011326274</v>
      </c>
      <c r="G43">
        <v>-0.0336946696350624</v>
      </c>
      <c r="H43">
        <v>-0.2548809393329847</v>
      </c>
      <c r="I43">
        <v>-0.0422561947444009</v>
      </c>
    </row>
    <row r="44" spans="1:9">
      <c r="A44" s="1" t="s">
        <v>17</v>
      </c>
      <c r="B44">
        <f>0.0015171198574739364-B14/-0.009374091683461705</f>
        <v>0</v>
      </c>
      <c r="C44">
        <f>0.00042550363214943765-B14/-0.004443355206719235</f>
        <v>0</v>
      </c>
      <c r="D44">
        <f>0.034846879499002226-B14/-0.12390660697876188</f>
        <v>0</v>
      </c>
      <c r="E44">
        <f>0.031524600866985164-B14/-0.11703389966476063</f>
        <v>0</v>
      </c>
      <c r="F44">
        <f>0.00039362724781000225-B14/-0.030775200113262735</f>
        <v>0</v>
      </c>
      <c r="G44">
        <f>0.00013580752245201388-B14/-0.0336946696350624</f>
        <v>0</v>
      </c>
      <c r="H44">
        <f>0.018086163040777592-B14/-0.2548809393329847</f>
        <v>0</v>
      </c>
      <c r="I44">
        <f>0.0011906354092749982-B14/-0.0422561947444009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1000.119647601373</v>
      </c>
      <c r="F5" s="2">
        <v>44857</v>
      </c>
      <c r="G5">
        <v>0.3</v>
      </c>
      <c r="H5">
        <v>0.3</v>
      </c>
      <c r="I5">
        <v>0.15498</v>
      </c>
      <c r="J5">
        <v>0.00054</v>
      </c>
      <c r="K5">
        <v>0.0005080000000000001</v>
      </c>
      <c r="L5">
        <v>0.242168</v>
      </c>
      <c r="M5">
        <v>0</v>
      </c>
      <c r="N5">
        <v>0.001784</v>
      </c>
      <c r="S5" s="2">
        <v>44857</v>
      </c>
      <c r="T5">
        <v>0.71509</v>
      </c>
      <c r="U5">
        <v>0.04477</v>
      </c>
      <c r="V5">
        <v>0</v>
      </c>
      <c r="W5">
        <v>0</v>
      </c>
      <c r="X5">
        <v>0.06995999999999999</v>
      </c>
      <c r="Y5">
        <v>0.16939</v>
      </c>
      <c r="Z5">
        <v>0</v>
      </c>
      <c r="AA5">
        <v>0.00059</v>
      </c>
      <c r="AF5" s="2">
        <v>44851</v>
      </c>
      <c r="AG5">
        <v>151.529785204468</v>
      </c>
      <c r="AH5">
        <v>300.0478528609182</v>
      </c>
      <c r="AI5">
        <v>0</v>
      </c>
      <c r="AJ5">
        <v>0.0002024456183942412</v>
      </c>
      <c r="AK5">
        <v>246.0922793545431</v>
      </c>
      <c r="AL5">
        <v>1.776230805856497</v>
      </c>
      <c r="AM5">
        <v>300.0243099402526</v>
      </c>
      <c r="AN5">
        <v>0.0001944537370332816</v>
      </c>
    </row>
    <row r="6" spans="1:40">
      <c r="A6" s="2">
        <v>44852</v>
      </c>
      <c r="B6">
        <v>1000.329729187651</v>
      </c>
      <c r="C6">
        <v>0.0002100564535272298</v>
      </c>
      <c r="F6" s="2">
        <v>44864</v>
      </c>
      <c r="G6">
        <v>0.3</v>
      </c>
      <c r="H6">
        <v>0.3</v>
      </c>
      <c r="I6">
        <v>0.141612</v>
      </c>
      <c r="J6">
        <v>0.000352</v>
      </c>
      <c r="K6">
        <v>0.000336</v>
      </c>
      <c r="L6">
        <v>0.25644</v>
      </c>
      <c r="M6">
        <v>0</v>
      </c>
      <c r="N6">
        <v>0.001244</v>
      </c>
      <c r="S6" s="2">
        <v>44864</v>
      </c>
      <c r="T6">
        <v>0.71158</v>
      </c>
      <c r="U6">
        <v>0.06616</v>
      </c>
      <c r="V6">
        <v>0</v>
      </c>
      <c r="W6">
        <v>0</v>
      </c>
      <c r="X6">
        <v>0.09382</v>
      </c>
      <c r="Y6">
        <v>0.12774</v>
      </c>
      <c r="Z6">
        <v>0</v>
      </c>
      <c r="AA6">
        <v>0.00053</v>
      </c>
      <c r="AF6" s="2">
        <v>44852</v>
      </c>
      <c r="AG6">
        <v>151.5381965106704</v>
      </c>
      <c r="AH6">
        <v>300.0893264211452</v>
      </c>
      <c r="AI6">
        <v>0</v>
      </c>
      <c r="AJ6">
        <v>0.0002016648824871315</v>
      </c>
      <c r="AK6">
        <v>246.120729980613</v>
      </c>
      <c r="AL6">
        <v>1.776567021094447</v>
      </c>
      <c r="AM6">
        <v>300.0877458809232</v>
      </c>
      <c r="AN6">
        <v>0.0001937562412474235</v>
      </c>
    </row>
    <row r="7" spans="1:40">
      <c r="A7" s="2">
        <v>44853</v>
      </c>
      <c r="B7">
        <v>1000.414569810196</v>
      </c>
      <c r="C7">
        <v>8.481265733673027E-05</v>
      </c>
      <c r="F7" s="2">
        <v>44871</v>
      </c>
      <c r="G7">
        <v>0.3</v>
      </c>
      <c r="H7">
        <v>0.289002</v>
      </c>
      <c r="I7">
        <v>0.153475</v>
      </c>
      <c r="J7">
        <v>0.000168</v>
      </c>
      <c r="K7">
        <v>0.000161</v>
      </c>
      <c r="L7">
        <v>0.255955</v>
      </c>
      <c r="M7">
        <v>0</v>
      </c>
      <c r="N7">
        <v>0.001225</v>
      </c>
      <c r="S7" s="2">
        <v>44871</v>
      </c>
      <c r="T7">
        <v>0.69773</v>
      </c>
      <c r="U7">
        <v>0.06627</v>
      </c>
      <c r="V7">
        <v>0</v>
      </c>
      <c r="W7">
        <v>0</v>
      </c>
      <c r="X7">
        <v>0.11052</v>
      </c>
      <c r="Y7">
        <v>0.12479</v>
      </c>
      <c r="Z7">
        <v>0</v>
      </c>
      <c r="AA7">
        <v>0.00053</v>
      </c>
      <c r="AF7" s="2">
        <v>44853</v>
      </c>
      <c r="AG7">
        <v>151.5685414190502</v>
      </c>
      <c r="AH7">
        <v>300.1524603919182</v>
      </c>
      <c r="AI7">
        <v>0</v>
      </c>
      <c r="AJ7">
        <v>0.0002014993031844085</v>
      </c>
      <c r="AK7">
        <v>246.1498326740981</v>
      </c>
      <c r="AL7">
        <v>1.776708995655691</v>
      </c>
      <c r="AM7">
        <v>300.1047497752942</v>
      </c>
      <c r="AN7">
        <v>0.0001938987490776243</v>
      </c>
    </row>
    <row r="8" spans="1:40">
      <c r="A8" s="2">
        <v>44854</v>
      </c>
      <c r="B8">
        <v>1000.575777901819</v>
      </c>
      <c r="C8">
        <v>0.0001611412873092632</v>
      </c>
      <c r="F8" s="2">
        <v>44878</v>
      </c>
      <c r="G8">
        <v>0.189432</v>
      </c>
      <c r="H8">
        <v>0.3</v>
      </c>
      <c r="I8">
        <v>0.208404</v>
      </c>
      <c r="J8">
        <v>0.000156</v>
      </c>
      <c r="K8">
        <v>0.00016</v>
      </c>
      <c r="L8">
        <v>0.3</v>
      </c>
      <c r="M8">
        <v>0</v>
      </c>
      <c r="N8">
        <v>0.001836</v>
      </c>
      <c r="S8" s="2">
        <v>44878</v>
      </c>
      <c r="T8">
        <v>0.18462</v>
      </c>
      <c r="U8">
        <v>0.17267</v>
      </c>
      <c r="V8">
        <v>0.00015</v>
      </c>
      <c r="W8">
        <v>0.00016</v>
      </c>
      <c r="X8">
        <v>0.32433</v>
      </c>
      <c r="Y8">
        <v>0.31655</v>
      </c>
      <c r="Z8">
        <v>0</v>
      </c>
      <c r="AA8">
        <v>0.00151</v>
      </c>
      <c r="AF8" s="2">
        <v>44854</v>
      </c>
      <c r="AG8">
        <v>151.5827880534678</v>
      </c>
      <c r="AH8">
        <v>300.1701052148391</v>
      </c>
      <c r="AI8">
        <v>0</v>
      </c>
      <c r="AJ8">
        <v>0.0002048810694620026</v>
      </c>
      <c r="AK8">
        <v>246.1932115122091</v>
      </c>
      <c r="AL8">
        <v>1.777010415725268</v>
      </c>
      <c r="AM8">
        <v>300.158899571398</v>
      </c>
      <c r="AN8">
        <v>0.0001966641810571872</v>
      </c>
    </row>
    <row r="9" spans="1:40">
      <c r="A9" s="2">
        <v>44855</v>
      </c>
      <c r="B9">
        <v>1000.616755930842</v>
      </c>
      <c r="C9">
        <v>4.095444835749973E-05</v>
      </c>
      <c r="F9" s="2">
        <v>44885</v>
      </c>
      <c r="G9">
        <v>0.166824</v>
      </c>
      <c r="H9">
        <v>0.3</v>
      </c>
      <c r="I9">
        <v>0.231228</v>
      </c>
      <c r="J9">
        <v>0.000136</v>
      </c>
      <c r="K9">
        <v>0.000148</v>
      </c>
      <c r="L9">
        <v>0.3</v>
      </c>
      <c r="M9">
        <v>0</v>
      </c>
      <c r="N9">
        <v>0.001652</v>
      </c>
      <c r="S9" s="2">
        <v>44885</v>
      </c>
      <c r="T9">
        <v>0.15683</v>
      </c>
      <c r="U9">
        <v>0.15269</v>
      </c>
      <c r="V9">
        <v>0.00011</v>
      </c>
      <c r="W9">
        <v>0.00012</v>
      </c>
      <c r="X9">
        <v>0.27735</v>
      </c>
      <c r="Y9">
        <v>0.41159</v>
      </c>
      <c r="Z9">
        <v>0</v>
      </c>
      <c r="AA9">
        <v>0.0013</v>
      </c>
      <c r="AF9" s="2">
        <v>44855</v>
      </c>
      <c r="AG9">
        <v>151.6036414884888</v>
      </c>
      <c r="AH9">
        <v>300.2182007197447</v>
      </c>
      <c r="AI9">
        <v>0</v>
      </c>
      <c r="AJ9">
        <v>0.0002054132909444754</v>
      </c>
      <c r="AK9">
        <v>246.2150874904487</v>
      </c>
      <c r="AL9">
        <v>1.77714207360711</v>
      </c>
      <c r="AM9">
        <v>300.2063256372744</v>
      </c>
      <c r="AN9">
        <v>0.0001969600293772792</v>
      </c>
    </row>
    <row r="10" spans="1:40">
      <c r="A10" s="2">
        <v>44856</v>
      </c>
      <c r="B10">
        <v>1000.71995629606</v>
      </c>
      <c r="C10">
        <v>0.0001031367550128337</v>
      </c>
      <c r="F10" s="2">
        <v>44892</v>
      </c>
      <c r="G10">
        <v>0.140896</v>
      </c>
      <c r="H10">
        <v>0.3</v>
      </c>
      <c r="I10">
        <v>0.257392</v>
      </c>
      <c r="J10">
        <v>0.000124</v>
      </c>
      <c r="K10">
        <v>0.000128</v>
      </c>
      <c r="L10">
        <v>0.3</v>
      </c>
      <c r="M10">
        <v>0</v>
      </c>
      <c r="N10">
        <v>0.001448</v>
      </c>
      <c r="S10" s="2">
        <v>44892</v>
      </c>
      <c r="T10">
        <v>0.13888</v>
      </c>
      <c r="U10">
        <v>0.20423</v>
      </c>
      <c r="V10">
        <v>0.00011</v>
      </c>
      <c r="W10">
        <v>0.00011</v>
      </c>
      <c r="X10">
        <v>0.27057</v>
      </c>
      <c r="Y10">
        <v>0.38494</v>
      </c>
      <c r="Z10">
        <v>0</v>
      </c>
      <c r="AA10">
        <v>0.00115</v>
      </c>
      <c r="AF10" s="2">
        <v>44856</v>
      </c>
      <c r="AG10">
        <v>151.6139229778461</v>
      </c>
      <c r="AH10">
        <v>300.3519144597055</v>
      </c>
      <c r="AI10">
        <v>0</v>
      </c>
      <c r="AJ10">
        <v>0.0002012985881055173</v>
      </c>
      <c r="AK10">
        <v>246.2234140122394</v>
      </c>
      <c r="AL10">
        <v>1.777292411421509</v>
      </c>
      <c r="AM10">
        <v>300.2057091858231</v>
      </c>
      <c r="AN10">
        <v>0.0001937677101422998</v>
      </c>
    </row>
    <row r="11" spans="1:40">
      <c r="A11" s="2">
        <v>44857</v>
      </c>
      <c r="B11">
        <v>1001.103659360794</v>
      </c>
      <c r="C11">
        <v>0.0003834270140408158</v>
      </c>
      <c r="F11" s="2">
        <v>44899</v>
      </c>
      <c r="G11">
        <v>0.115864</v>
      </c>
      <c r="H11">
        <v>0.3</v>
      </c>
      <c r="I11">
        <v>0.282652</v>
      </c>
      <c r="J11">
        <v>0.000104</v>
      </c>
      <c r="K11">
        <v>0.000108</v>
      </c>
      <c r="L11">
        <v>0.3</v>
      </c>
      <c r="M11">
        <v>0</v>
      </c>
      <c r="N11">
        <v>0.00126</v>
      </c>
      <c r="S11" s="2">
        <v>44899</v>
      </c>
      <c r="T11">
        <v>0.11774</v>
      </c>
      <c r="U11">
        <v>0.27678</v>
      </c>
      <c r="V11">
        <v>0.00011</v>
      </c>
      <c r="W11">
        <v>0.00012</v>
      </c>
      <c r="X11">
        <v>0.29342</v>
      </c>
      <c r="Y11">
        <v>0.31059</v>
      </c>
      <c r="Z11">
        <v>0</v>
      </c>
      <c r="AA11">
        <v>0.00123</v>
      </c>
      <c r="AF11" s="2">
        <v>44857</v>
      </c>
      <c r="AG11">
        <v>155.114193924607</v>
      </c>
      <c r="AH11">
        <v>300.2639335789421</v>
      </c>
      <c r="AI11">
        <v>0</v>
      </c>
      <c r="AJ11">
        <v>0.0003270308023265253</v>
      </c>
      <c r="AK11">
        <v>242.4248552063968</v>
      </c>
      <c r="AL11">
        <v>1.785911466629722</v>
      </c>
      <c r="AM11">
        <v>300.3074070993152</v>
      </c>
      <c r="AN11">
        <v>0.0003066580486020734</v>
      </c>
    </row>
    <row r="12" spans="1:40">
      <c r="A12" s="2">
        <v>44858</v>
      </c>
      <c r="B12">
        <v>1001.11118218301</v>
      </c>
      <c r="C12">
        <v>7.51452873593017E-06</v>
      </c>
      <c r="F12" s="2">
        <v>44906</v>
      </c>
      <c r="G12">
        <v>0.107548</v>
      </c>
      <c r="H12">
        <v>0.3</v>
      </c>
      <c r="I12">
        <v>0.292824</v>
      </c>
      <c r="J12">
        <v>9.799999999999998E-05</v>
      </c>
      <c r="K12">
        <v>0.000105</v>
      </c>
      <c r="L12">
        <v>0.298207</v>
      </c>
      <c r="M12">
        <v>0</v>
      </c>
      <c r="N12">
        <v>0.001218</v>
      </c>
      <c r="S12" s="2">
        <v>44906</v>
      </c>
      <c r="T12">
        <v>0.09649000000000001</v>
      </c>
      <c r="U12">
        <v>0.25741</v>
      </c>
      <c r="V12">
        <v>0</v>
      </c>
      <c r="W12">
        <v>0</v>
      </c>
      <c r="X12">
        <v>0.2799</v>
      </c>
      <c r="Y12">
        <v>0.36514</v>
      </c>
      <c r="Z12">
        <v>0</v>
      </c>
      <c r="AA12">
        <v>0.0009</v>
      </c>
      <c r="AF12" s="2">
        <v>44858</v>
      </c>
      <c r="AG12">
        <v>155.160846684975</v>
      </c>
      <c r="AH12">
        <v>300.3250630368278</v>
      </c>
      <c r="AI12">
        <v>0</v>
      </c>
      <c r="AJ12">
        <v>0.0003262992417752991</v>
      </c>
      <c r="AK12">
        <v>242.4433678225053</v>
      </c>
      <c r="AL12">
        <v>1.786033162516149</v>
      </c>
      <c r="AM12">
        <v>300.3220235979803</v>
      </c>
      <c r="AN12">
        <v>0.0003066357921021247</v>
      </c>
    </row>
    <row r="13" spans="1:40">
      <c r="A13" s="2">
        <v>44859</v>
      </c>
      <c r="B13">
        <v>1001.247553724622</v>
      </c>
      <c r="C13">
        <v>0.0001362201761794246</v>
      </c>
      <c r="F13" s="2">
        <v>44913</v>
      </c>
      <c r="G13">
        <v>0.104312</v>
      </c>
      <c r="H13">
        <v>0.3</v>
      </c>
      <c r="I13">
        <v>0.3</v>
      </c>
      <c r="J13">
        <v>8.800000000000001E-05</v>
      </c>
      <c r="K13">
        <v>9.200000000000001E-05</v>
      </c>
      <c r="L13">
        <v>0.293972</v>
      </c>
      <c r="M13">
        <v>0</v>
      </c>
      <c r="N13">
        <v>0.001528</v>
      </c>
      <c r="S13" s="2">
        <v>44913</v>
      </c>
      <c r="T13">
        <v>0.09896000000000001</v>
      </c>
      <c r="U13">
        <v>0.29728</v>
      </c>
      <c r="V13">
        <v>0</v>
      </c>
      <c r="W13">
        <v>0</v>
      </c>
      <c r="X13">
        <v>0.25303</v>
      </c>
      <c r="Y13">
        <v>0.34901</v>
      </c>
      <c r="Z13">
        <v>0</v>
      </c>
      <c r="AA13">
        <v>0.00152</v>
      </c>
      <c r="AF13" s="2">
        <v>44859</v>
      </c>
      <c r="AG13">
        <v>155.1725265466423</v>
      </c>
      <c r="AH13">
        <v>300.3611372987202</v>
      </c>
      <c r="AI13">
        <v>0</v>
      </c>
      <c r="AJ13">
        <v>0.0003290060257299399</v>
      </c>
      <c r="AK13">
        <v>242.4865104658843</v>
      </c>
      <c r="AL13">
        <v>1.786191485525074</v>
      </c>
      <c r="AM13">
        <v>300.3643996471722</v>
      </c>
      <c r="AN13">
        <v>0.0003077993932459651</v>
      </c>
    </row>
    <row r="14" spans="1:40">
      <c r="A14" s="2">
        <v>44860</v>
      </c>
      <c r="B14">
        <v>1001.452421430692</v>
      </c>
      <c r="C14">
        <v>0.0002046124410566286</v>
      </c>
      <c r="F14" s="2">
        <v>44920</v>
      </c>
      <c r="G14">
        <v>0.11316</v>
      </c>
      <c r="H14">
        <v>0.3</v>
      </c>
      <c r="I14">
        <v>0.3</v>
      </c>
      <c r="J14">
        <v>0.0001</v>
      </c>
      <c r="K14">
        <v>9.6E-05</v>
      </c>
      <c r="L14">
        <v>0.284872</v>
      </c>
      <c r="M14">
        <v>0</v>
      </c>
      <c r="N14">
        <v>0.001764</v>
      </c>
      <c r="S14" s="2">
        <v>44920</v>
      </c>
      <c r="T14">
        <v>0.09218</v>
      </c>
      <c r="U14">
        <v>0.39304</v>
      </c>
      <c r="V14">
        <v>0.00015</v>
      </c>
      <c r="W14">
        <v>0.00016</v>
      </c>
      <c r="X14">
        <v>0.19458</v>
      </c>
      <c r="Y14">
        <v>0.3184</v>
      </c>
      <c r="Z14">
        <v>0</v>
      </c>
      <c r="AA14">
        <v>0.00149</v>
      </c>
      <c r="AF14" s="2">
        <v>44860</v>
      </c>
      <c r="AG14">
        <v>155.1930023053314</v>
      </c>
      <c r="AH14">
        <v>300.4731357526925</v>
      </c>
      <c r="AI14">
        <v>0</v>
      </c>
      <c r="AJ14">
        <v>0.0003284875421181268</v>
      </c>
      <c r="AK14">
        <v>242.4954347170219</v>
      </c>
      <c r="AL14">
        <v>1.786652193516171</v>
      </c>
      <c r="AM14">
        <v>300.3625952469587</v>
      </c>
      <c r="AN14">
        <v>0.0003081880744475788</v>
      </c>
    </row>
    <row r="15" spans="1:40">
      <c r="A15" s="2">
        <v>44861</v>
      </c>
      <c r="B15">
        <v>1001.651167431425</v>
      </c>
      <c r="C15">
        <v>0.0001984577564344558</v>
      </c>
      <c r="F15" s="2">
        <v>44927</v>
      </c>
      <c r="G15">
        <v>0.11308</v>
      </c>
      <c r="H15">
        <v>0.3</v>
      </c>
      <c r="I15">
        <v>0.3</v>
      </c>
      <c r="J15">
        <v>0.0001</v>
      </c>
      <c r="K15">
        <v>9.6E-05</v>
      </c>
      <c r="L15">
        <v>0.284804</v>
      </c>
      <c r="M15">
        <v>6.400000000000001E-05</v>
      </c>
      <c r="N15">
        <v>0.001856</v>
      </c>
      <c r="S15" s="2">
        <v>44927</v>
      </c>
      <c r="T15">
        <v>0.08898</v>
      </c>
      <c r="U15">
        <v>0.40366</v>
      </c>
      <c r="V15">
        <v>0</v>
      </c>
      <c r="W15">
        <v>0</v>
      </c>
      <c r="X15">
        <v>0.19042</v>
      </c>
      <c r="Y15">
        <v>0.31521</v>
      </c>
      <c r="Z15">
        <v>0</v>
      </c>
      <c r="AA15">
        <v>0.00151</v>
      </c>
      <c r="AF15" s="2">
        <v>44861</v>
      </c>
      <c r="AG15">
        <v>155.1874953251717</v>
      </c>
      <c r="AH15">
        <v>300.4816115736781</v>
      </c>
      <c r="AI15">
        <v>0</v>
      </c>
      <c r="AJ15">
        <v>0.000326112846759365</v>
      </c>
      <c r="AK15">
        <v>242.5745232299653</v>
      </c>
      <c r="AL15">
        <v>1.786962648156568</v>
      </c>
      <c r="AM15">
        <v>300.4279399764814</v>
      </c>
      <c r="AN15">
        <v>0.0003058282038048925</v>
      </c>
    </row>
    <row r="16" spans="1:40">
      <c r="A16" s="2">
        <v>44862</v>
      </c>
      <c r="B16">
        <v>1001.658357408198</v>
      </c>
      <c r="C16">
        <v>7.178124487694504E-06</v>
      </c>
      <c r="F16" s="2">
        <v>44934</v>
      </c>
      <c r="G16">
        <v>0.113356</v>
      </c>
      <c r="H16">
        <v>0.3</v>
      </c>
      <c r="I16">
        <v>0.3</v>
      </c>
      <c r="J16">
        <v>0.0001</v>
      </c>
      <c r="K16">
        <v>9.6E-05</v>
      </c>
      <c r="L16">
        <v>0.284068</v>
      </c>
      <c r="M16">
        <v>6.400000000000001E-05</v>
      </c>
      <c r="N16">
        <v>0.002312</v>
      </c>
      <c r="S16" s="2">
        <v>44934</v>
      </c>
      <c r="T16">
        <v>0.09752</v>
      </c>
      <c r="U16">
        <v>0.40763</v>
      </c>
      <c r="V16">
        <v>0</v>
      </c>
      <c r="W16">
        <v>0</v>
      </c>
      <c r="X16">
        <v>0.18121</v>
      </c>
      <c r="Y16">
        <v>0.31145</v>
      </c>
      <c r="Z16">
        <v>0</v>
      </c>
      <c r="AA16">
        <v>0.00197</v>
      </c>
      <c r="AF16" s="2">
        <v>44862</v>
      </c>
      <c r="AG16">
        <v>155.2331061973398</v>
      </c>
      <c r="AH16">
        <v>300.5157807968485</v>
      </c>
      <c r="AI16">
        <v>0</v>
      </c>
      <c r="AJ16">
        <v>0.0003272647118018474</v>
      </c>
      <c r="AK16">
        <v>242.5844950064249</v>
      </c>
      <c r="AL16">
        <v>1.786926388816648</v>
      </c>
      <c r="AM16">
        <v>300.4753828564985</v>
      </c>
      <c r="AN16">
        <v>0.0003063070316580888</v>
      </c>
    </row>
    <row r="17" spans="1:40">
      <c r="A17" s="2">
        <v>44863</v>
      </c>
      <c r="B17">
        <v>1001.794280226461</v>
      </c>
      <c r="C17">
        <v>0.0001356977828397277</v>
      </c>
      <c r="F17" s="2">
        <v>44941</v>
      </c>
      <c r="G17">
        <v>0.111728</v>
      </c>
      <c r="H17">
        <v>0.3</v>
      </c>
      <c r="I17">
        <v>0.3</v>
      </c>
      <c r="J17">
        <v>0.000108</v>
      </c>
      <c r="K17">
        <v>0.0001</v>
      </c>
      <c r="L17">
        <v>0.285704</v>
      </c>
      <c r="M17">
        <v>6.400000000000001E-05</v>
      </c>
      <c r="N17">
        <v>0.002292</v>
      </c>
      <c r="S17" s="2">
        <v>44941</v>
      </c>
      <c r="T17">
        <v>0.09692000000000001</v>
      </c>
      <c r="U17">
        <v>0.39447</v>
      </c>
      <c r="V17">
        <v>0</v>
      </c>
      <c r="W17">
        <v>0</v>
      </c>
      <c r="X17">
        <v>0.1866</v>
      </c>
      <c r="Y17">
        <v>0.3198</v>
      </c>
      <c r="Z17">
        <v>0</v>
      </c>
      <c r="AA17">
        <v>0.00197</v>
      </c>
      <c r="AF17" s="2">
        <v>44863</v>
      </c>
      <c r="AG17">
        <v>155.2429046696649</v>
      </c>
      <c r="AH17">
        <v>300.5997422599564</v>
      </c>
      <c r="AI17">
        <v>0</v>
      </c>
      <c r="AJ17">
        <v>0.0003301407371496594</v>
      </c>
      <c r="AK17">
        <v>242.6181531910213</v>
      </c>
      <c r="AL17">
        <v>1.787615951036284</v>
      </c>
      <c r="AM17">
        <v>300.4763757488926</v>
      </c>
      <c r="AN17">
        <v>0.0003100130537251458</v>
      </c>
    </row>
    <row r="18" spans="1:40">
      <c r="A18" s="2">
        <v>44864</v>
      </c>
      <c r="B18">
        <v>1001.958873192411</v>
      </c>
      <c r="C18">
        <v>0.0001642981689944367</v>
      </c>
      <c r="F18" s="2">
        <v>44948</v>
      </c>
      <c r="G18">
        <v>0.145244</v>
      </c>
      <c r="H18">
        <v>0.3</v>
      </c>
      <c r="I18">
        <v>0.3</v>
      </c>
      <c r="J18">
        <v>0.00014</v>
      </c>
      <c r="K18">
        <v>0.000128</v>
      </c>
      <c r="L18">
        <v>0.2514</v>
      </c>
      <c r="M18">
        <v>8.800000000000001E-05</v>
      </c>
      <c r="N18">
        <v>0.003004</v>
      </c>
      <c r="S18" s="2">
        <v>44948</v>
      </c>
      <c r="T18">
        <v>0.08545</v>
      </c>
      <c r="U18">
        <v>0.32391</v>
      </c>
      <c r="V18">
        <v>0</v>
      </c>
      <c r="W18">
        <v>0</v>
      </c>
      <c r="X18">
        <v>0.14633</v>
      </c>
      <c r="Y18">
        <v>0.44253</v>
      </c>
      <c r="Z18">
        <v>0</v>
      </c>
      <c r="AA18">
        <v>0.00158</v>
      </c>
      <c r="AF18" s="2">
        <v>44864</v>
      </c>
      <c r="AG18">
        <v>141.8876811628616</v>
      </c>
      <c r="AH18">
        <v>300.6454099411342</v>
      </c>
      <c r="AI18">
        <v>0</v>
      </c>
      <c r="AJ18">
        <v>0.0002152808962481313</v>
      </c>
      <c r="AK18">
        <v>256.9363474476418</v>
      </c>
      <c r="AL18">
        <v>1.246362247580044</v>
      </c>
      <c r="AM18">
        <v>300.4939394306849</v>
      </c>
      <c r="AN18">
        <v>0.0002047654317923209</v>
      </c>
    </row>
    <row r="19" spans="1:40">
      <c r="A19" s="2">
        <v>44865</v>
      </c>
      <c r="B19">
        <v>1002.024973640142</v>
      </c>
      <c r="C19">
        <v>6.59712184791772E-05</v>
      </c>
      <c r="F19" s="2">
        <v>44955</v>
      </c>
      <c r="G19">
        <v>0.144604</v>
      </c>
      <c r="H19">
        <v>0.3</v>
      </c>
      <c r="I19">
        <v>0.3</v>
      </c>
      <c r="J19">
        <v>0.000148</v>
      </c>
      <c r="K19">
        <v>0.000132</v>
      </c>
      <c r="L19">
        <v>0.251984</v>
      </c>
      <c r="M19">
        <v>8.800000000000001E-05</v>
      </c>
      <c r="N19">
        <v>0.003048</v>
      </c>
      <c r="S19" s="2">
        <v>44955</v>
      </c>
      <c r="T19">
        <v>0.08529</v>
      </c>
      <c r="U19">
        <v>0.33513</v>
      </c>
      <c r="V19">
        <v>0</v>
      </c>
      <c r="W19">
        <v>0</v>
      </c>
      <c r="X19">
        <v>0.14185</v>
      </c>
      <c r="Y19">
        <v>0.43573</v>
      </c>
      <c r="Z19">
        <v>0</v>
      </c>
      <c r="AA19">
        <v>0.00179</v>
      </c>
      <c r="AF19" s="2">
        <v>44865</v>
      </c>
      <c r="AG19">
        <v>141.9016945710238</v>
      </c>
      <c r="AH19">
        <v>300.7244084155324</v>
      </c>
      <c r="AI19">
        <v>0</v>
      </c>
      <c r="AJ19">
        <v>0.0002153072823775092</v>
      </c>
      <c r="AK19">
        <v>256.9345299487601</v>
      </c>
      <c r="AL19">
        <v>1.246478223202382</v>
      </c>
      <c r="AM19">
        <v>300.5464106450349</v>
      </c>
      <c r="AN19">
        <v>0.0002048351885316397</v>
      </c>
    </row>
    <row r="20" spans="1:40">
      <c r="A20" s="2">
        <v>44866</v>
      </c>
      <c r="B20">
        <v>1002.153850293053</v>
      </c>
      <c r="C20">
        <v>0.0001286162084792597</v>
      </c>
      <c r="F20" s="2">
        <v>44962</v>
      </c>
      <c r="G20">
        <v>0.17726</v>
      </c>
      <c r="H20">
        <v>0.3</v>
      </c>
      <c r="I20">
        <v>0.3</v>
      </c>
      <c r="J20">
        <v>0.000356</v>
      </c>
      <c r="K20">
        <v>0.000308</v>
      </c>
      <c r="L20">
        <v>0.21186</v>
      </c>
      <c r="M20">
        <v>0.000108</v>
      </c>
      <c r="N20">
        <v>0.010108</v>
      </c>
      <c r="S20" s="2">
        <v>44962</v>
      </c>
      <c r="T20">
        <v>0.07908999999999999</v>
      </c>
      <c r="U20">
        <v>0.34539</v>
      </c>
      <c r="V20">
        <v>0.00016</v>
      </c>
      <c r="W20">
        <v>0.00013</v>
      </c>
      <c r="X20">
        <v>0.09007999999999999</v>
      </c>
      <c r="Y20">
        <v>0.48062</v>
      </c>
      <c r="Z20">
        <v>0</v>
      </c>
      <c r="AA20">
        <v>0.00448</v>
      </c>
      <c r="AF20" s="2">
        <v>44866</v>
      </c>
      <c r="AG20">
        <v>141.9048727479326</v>
      </c>
      <c r="AH20">
        <v>300.6752332167424</v>
      </c>
      <c r="AI20">
        <v>0</v>
      </c>
      <c r="AJ20">
        <v>0.0002167711148086052</v>
      </c>
      <c r="AK20">
        <v>257.0033852854129</v>
      </c>
      <c r="AL20">
        <v>1.246748145927144</v>
      </c>
      <c r="AM20">
        <v>300.6624391835187</v>
      </c>
      <c r="AN20">
        <v>0.0002063073446724528</v>
      </c>
    </row>
    <row r="21" spans="1:40">
      <c r="A21" s="2">
        <v>44867</v>
      </c>
      <c r="B21">
        <v>1002.275959163163</v>
      </c>
      <c r="C21">
        <v>0.0001218464311383283</v>
      </c>
      <c r="F21" s="2">
        <v>44969</v>
      </c>
      <c r="G21">
        <v>0.168112</v>
      </c>
      <c r="H21">
        <v>0.3</v>
      </c>
      <c r="I21">
        <v>0.3</v>
      </c>
      <c r="J21">
        <v>0.000352</v>
      </c>
      <c r="K21">
        <v>0.000316</v>
      </c>
      <c r="L21">
        <v>0.202928</v>
      </c>
      <c r="M21">
        <v>0.0001</v>
      </c>
      <c r="N21">
        <v>0.0282</v>
      </c>
      <c r="S21" s="2">
        <v>44969</v>
      </c>
      <c r="T21">
        <v>0.08248999999999999</v>
      </c>
      <c r="U21">
        <v>0.31892</v>
      </c>
      <c r="V21">
        <v>0</v>
      </c>
      <c r="W21">
        <v>0</v>
      </c>
      <c r="X21">
        <v>0.09462</v>
      </c>
      <c r="Y21">
        <v>0.49</v>
      </c>
      <c r="Z21">
        <v>0</v>
      </c>
      <c r="AA21">
        <v>0.01376</v>
      </c>
      <c r="AF21" s="2">
        <v>44867</v>
      </c>
      <c r="AG21">
        <v>141.9226749344186</v>
      </c>
      <c r="AH21">
        <v>300.7303477876796</v>
      </c>
      <c r="AI21">
        <v>0</v>
      </c>
      <c r="AJ21">
        <v>0.0002151158536819729</v>
      </c>
      <c r="AK21">
        <v>257.0238645708536</v>
      </c>
      <c r="AL21">
        <v>1.246782231184042</v>
      </c>
      <c r="AM21">
        <v>300.7178368434341</v>
      </c>
      <c r="AN21">
        <v>0.0002050019942282752</v>
      </c>
    </row>
    <row r="22" spans="1:40">
      <c r="A22" s="2">
        <v>44868</v>
      </c>
      <c r="B22">
        <v>1002.414852423136</v>
      </c>
      <c r="C22">
        <v>0.0001385778624176659</v>
      </c>
      <c r="F22" s="2">
        <v>44976</v>
      </c>
      <c r="G22">
        <v>0.147588</v>
      </c>
      <c r="H22">
        <v>0.3</v>
      </c>
      <c r="I22">
        <v>0.3</v>
      </c>
      <c r="J22">
        <v>0.00032</v>
      </c>
      <c r="K22">
        <v>0.000296</v>
      </c>
      <c r="L22">
        <v>0.178432</v>
      </c>
      <c r="M22">
        <v>9.200000000000001E-05</v>
      </c>
      <c r="N22">
        <v>0.073272</v>
      </c>
      <c r="S22" s="2">
        <v>44976</v>
      </c>
      <c r="T22">
        <v>0.07965</v>
      </c>
      <c r="U22">
        <v>0.30671</v>
      </c>
      <c r="V22">
        <v>0</v>
      </c>
      <c r="W22">
        <v>0</v>
      </c>
      <c r="X22">
        <v>0.08740000000000001</v>
      </c>
      <c r="Y22">
        <v>0.49129</v>
      </c>
      <c r="Z22">
        <v>0</v>
      </c>
      <c r="AA22">
        <v>0.03473</v>
      </c>
      <c r="AF22" s="2">
        <v>44868</v>
      </c>
      <c r="AG22">
        <v>141.9587479166399</v>
      </c>
      <c r="AH22">
        <v>300.7667797301393</v>
      </c>
      <c r="AI22">
        <v>0</v>
      </c>
      <c r="AJ22">
        <v>0.0002166925561921101</v>
      </c>
      <c r="AK22">
        <v>257.0690510438658</v>
      </c>
      <c r="AL22">
        <v>1.24702032442468</v>
      </c>
      <c r="AM22">
        <v>300.7389883101806</v>
      </c>
      <c r="AN22">
        <v>0.0002064335309892988</v>
      </c>
    </row>
    <row r="23" spans="1:40">
      <c r="A23" s="2">
        <v>44869</v>
      </c>
      <c r="B23">
        <v>1002.595967517407</v>
      </c>
      <c r="C23">
        <v>0.0001806787816773792</v>
      </c>
      <c r="F23" s="2">
        <v>44983</v>
      </c>
      <c r="G23">
        <v>0.1493</v>
      </c>
      <c r="H23">
        <v>0.3</v>
      </c>
      <c r="I23">
        <v>0.3</v>
      </c>
      <c r="J23">
        <v>0.000332</v>
      </c>
      <c r="K23">
        <v>0.000304</v>
      </c>
      <c r="L23">
        <v>0.176432</v>
      </c>
      <c r="M23">
        <v>8.800000000000001E-05</v>
      </c>
      <c r="N23">
        <v>0.073544</v>
      </c>
      <c r="S23" s="2">
        <v>44983</v>
      </c>
      <c r="T23">
        <v>0.0692</v>
      </c>
      <c r="U23">
        <v>0.26942</v>
      </c>
      <c r="V23">
        <v>0</v>
      </c>
      <c r="W23">
        <v>0</v>
      </c>
      <c r="X23">
        <v>0.07022</v>
      </c>
      <c r="Y23">
        <v>0.55766</v>
      </c>
      <c r="Z23">
        <v>0</v>
      </c>
      <c r="AA23">
        <v>0.03331</v>
      </c>
      <c r="AF23" s="2">
        <v>44869</v>
      </c>
      <c r="AG23">
        <v>141.9680840194237</v>
      </c>
      <c r="AH23">
        <v>300.8135211189525</v>
      </c>
      <c r="AI23">
        <v>0</v>
      </c>
      <c r="AJ23">
        <v>0.0002170911938824556</v>
      </c>
      <c r="AK23">
        <v>257.1100226869423</v>
      </c>
      <c r="AL23">
        <v>1.247167963951463</v>
      </c>
      <c r="AM23">
        <v>300.7848455938537</v>
      </c>
      <c r="AN23">
        <v>0.0002066206610673437</v>
      </c>
    </row>
    <row r="24" spans="1:40">
      <c r="A24" s="2">
        <v>44870</v>
      </c>
      <c r="B24">
        <v>1002.8193076932</v>
      </c>
      <c r="C24">
        <v>0.0002227618931540665</v>
      </c>
      <c r="F24" s="2">
        <v>44990</v>
      </c>
      <c r="G24">
        <v>0.149932</v>
      </c>
      <c r="H24">
        <v>0.3</v>
      </c>
      <c r="I24">
        <v>0.3</v>
      </c>
      <c r="J24">
        <v>0.0003680000000000001</v>
      </c>
      <c r="K24">
        <v>0.000348</v>
      </c>
      <c r="L24">
        <v>0.17558</v>
      </c>
      <c r="M24">
        <v>8.800000000000001E-05</v>
      </c>
      <c r="N24">
        <v>0.07368000000000001</v>
      </c>
      <c r="S24" s="2">
        <v>44990</v>
      </c>
      <c r="T24">
        <v>0.0687</v>
      </c>
      <c r="U24">
        <v>0.26272</v>
      </c>
      <c r="V24">
        <v>0</v>
      </c>
      <c r="W24">
        <v>0</v>
      </c>
      <c r="X24">
        <v>0.0692</v>
      </c>
      <c r="Y24">
        <v>0.56608</v>
      </c>
      <c r="Z24">
        <v>0</v>
      </c>
      <c r="AA24">
        <v>0.03307</v>
      </c>
      <c r="AF24" s="2">
        <v>44870</v>
      </c>
      <c r="AG24">
        <v>142.0053758093262</v>
      </c>
      <c r="AH24">
        <v>300.85392216236</v>
      </c>
      <c r="AI24">
        <v>0</v>
      </c>
      <c r="AJ24">
        <v>0.0002110738164506895</v>
      </c>
      <c r="AK24">
        <v>257.1602562234881</v>
      </c>
      <c r="AL24">
        <v>1.247744087340989</v>
      </c>
      <c r="AM24">
        <v>300.8212438176097</v>
      </c>
      <c r="AN24">
        <v>0.0002001988704989453</v>
      </c>
    </row>
    <row r="25" spans="1:40">
      <c r="A25" s="2">
        <v>44871</v>
      </c>
      <c r="B25">
        <v>1002.933679504498</v>
      </c>
      <c r="C25">
        <v>0.0001140502684986444</v>
      </c>
      <c r="F25" s="2">
        <v>44997</v>
      </c>
      <c r="G25">
        <v>0.3</v>
      </c>
      <c r="H25">
        <v>0.03428500000000003</v>
      </c>
      <c r="I25">
        <v>0.3</v>
      </c>
      <c r="J25">
        <v>0.006315000000000006</v>
      </c>
      <c r="K25">
        <v>0.006619000000000006</v>
      </c>
      <c r="L25">
        <v>0.05029000000000004</v>
      </c>
      <c r="M25">
        <v>0.002492000000000002</v>
      </c>
      <c r="N25">
        <v>0.3</v>
      </c>
      <c r="S25" s="2">
        <v>44997</v>
      </c>
      <c r="T25">
        <v>0.10753</v>
      </c>
      <c r="U25">
        <v>0.8555</v>
      </c>
      <c r="V25">
        <v>0.00036</v>
      </c>
      <c r="W25">
        <v>0.00037</v>
      </c>
      <c r="X25">
        <v>0.00176</v>
      </c>
      <c r="Y25">
        <v>0.0012</v>
      </c>
      <c r="Z25">
        <v>0</v>
      </c>
      <c r="AA25">
        <v>0.03319</v>
      </c>
      <c r="AF25" s="2">
        <v>44871</v>
      </c>
      <c r="AG25">
        <v>153.9098391439923</v>
      </c>
      <c r="AH25">
        <v>289.8728541456367</v>
      </c>
      <c r="AI25">
        <v>0</v>
      </c>
      <c r="AJ25">
        <v>0.0001007492901380299</v>
      </c>
      <c r="AK25">
        <v>256.7013406895286</v>
      </c>
      <c r="AL25">
        <v>1.22862548706678</v>
      </c>
      <c r="AM25">
        <v>300.8634674707355</v>
      </c>
      <c r="AN25">
        <v>9.603904545826297E-05</v>
      </c>
    </row>
    <row r="26" spans="1:40">
      <c r="A26" s="2">
        <v>44872</v>
      </c>
      <c r="B26">
        <v>1003.136998485863</v>
      </c>
      <c r="C26">
        <v>0.0002027242533779727</v>
      </c>
      <c r="F26" s="2">
        <v>45004</v>
      </c>
      <c r="G26">
        <v>0.3</v>
      </c>
      <c r="H26">
        <v>0.03179900000000003</v>
      </c>
      <c r="I26">
        <v>0.3</v>
      </c>
      <c r="J26">
        <v>0.009936000000000009</v>
      </c>
      <c r="K26">
        <v>0.008851000000000008</v>
      </c>
      <c r="L26">
        <v>0.04558200000000004</v>
      </c>
      <c r="M26">
        <v>0.003832000000000003</v>
      </c>
      <c r="N26">
        <v>0.3</v>
      </c>
      <c r="S26" s="2">
        <v>45004</v>
      </c>
      <c r="T26">
        <v>0.31477</v>
      </c>
      <c r="U26">
        <v>0.54655</v>
      </c>
      <c r="V26">
        <v>0.00158</v>
      </c>
      <c r="W26">
        <v>0.00141</v>
      </c>
      <c r="X26">
        <v>0.00542</v>
      </c>
      <c r="Y26">
        <v>0.00378</v>
      </c>
      <c r="Z26">
        <v>0.00045</v>
      </c>
      <c r="AA26">
        <v>0.12602</v>
      </c>
      <c r="AF26" s="2">
        <v>44872</v>
      </c>
      <c r="AG26">
        <v>153.9298123231721</v>
      </c>
      <c r="AH26">
        <v>289.9268933758873</v>
      </c>
      <c r="AI26">
        <v>0</v>
      </c>
      <c r="AJ26">
        <v>0.0001011885758718378</v>
      </c>
      <c r="AK26">
        <v>256.763650793256</v>
      </c>
      <c r="AL26">
        <v>1.22860475713509</v>
      </c>
      <c r="AM26">
        <v>300.8717031621101</v>
      </c>
      <c r="AN26">
        <v>9.652631749624042E-05</v>
      </c>
    </row>
    <row r="27" spans="1:40">
      <c r="A27" s="2">
        <v>44873</v>
      </c>
      <c r="B27">
        <v>1003.195307463093</v>
      </c>
      <c r="C27">
        <v>5.812663406690177E-05</v>
      </c>
      <c r="F27" s="2">
        <v>45011</v>
      </c>
      <c r="G27">
        <v>0.3</v>
      </c>
      <c r="H27">
        <v>0.03158100000000003</v>
      </c>
      <c r="I27">
        <v>0.3</v>
      </c>
      <c r="J27">
        <v>0.009342000000000008</v>
      </c>
      <c r="K27">
        <v>0.008298000000000007</v>
      </c>
      <c r="L27">
        <v>0.04528100000000004</v>
      </c>
      <c r="M27">
        <v>0.005498000000000005</v>
      </c>
      <c r="N27">
        <v>0.3</v>
      </c>
      <c r="S27" s="2">
        <v>45011</v>
      </c>
      <c r="T27">
        <v>0.31041</v>
      </c>
      <c r="U27">
        <v>0.54097</v>
      </c>
      <c r="V27">
        <v>0.00147</v>
      </c>
      <c r="W27">
        <v>0.0013</v>
      </c>
      <c r="X27">
        <v>0.00542</v>
      </c>
      <c r="Y27">
        <v>0.00378</v>
      </c>
      <c r="Z27">
        <v>0.00065</v>
      </c>
      <c r="AA27">
        <v>0.13601</v>
      </c>
      <c r="AF27" s="2">
        <v>44873</v>
      </c>
      <c r="AG27">
        <v>153.9593909550611</v>
      </c>
      <c r="AH27">
        <v>289.9634280167928</v>
      </c>
      <c r="AI27">
        <v>0</v>
      </c>
      <c r="AJ27">
        <v>0.0001012575662747745</v>
      </c>
      <c r="AK27">
        <v>256.7678995084775</v>
      </c>
      <c r="AL27">
        <v>1.229326356282786</v>
      </c>
      <c r="AM27">
        <v>300.946570118214</v>
      </c>
      <c r="AN27">
        <v>9.654356539542246E-05</v>
      </c>
    </row>
    <row r="28" spans="1:40">
      <c r="A28" s="2">
        <v>44874</v>
      </c>
      <c r="B28">
        <v>1003.647156005718</v>
      </c>
      <c r="C28">
        <v>0.0004504093462787129</v>
      </c>
      <c r="F28" s="2">
        <v>45018</v>
      </c>
      <c r="G28">
        <v>0.3</v>
      </c>
      <c r="H28">
        <v>0.02867500000000003</v>
      </c>
      <c r="I28">
        <v>0.3</v>
      </c>
      <c r="J28">
        <v>0.01004900000000001</v>
      </c>
      <c r="K28">
        <v>0.008751000000000009</v>
      </c>
      <c r="L28">
        <v>0.04110400000000004</v>
      </c>
      <c r="M28">
        <v>0.01142100000000001</v>
      </c>
      <c r="N28">
        <v>0.3</v>
      </c>
      <c r="S28" s="2">
        <v>45018</v>
      </c>
      <c r="T28">
        <v>0.3094</v>
      </c>
      <c r="U28">
        <v>0.54374</v>
      </c>
      <c r="V28">
        <v>0.00155</v>
      </c>
      <c r="W28">
        <v>0.00135</v>
      </c>
      <c r="X28">
        <v>0.00535</v>
      </c>
      <c r="Y28">
        <v>0.00373</v>
      </c>
      <c r="Z28">
        <v>0.00146</v>
      </c>
      <c r="AA28">
        <v>0.13341</v>
      </c>
      <c r="AF28" s="2">
        <v>44874</v>
      </c>
      <c r="AG28">
        <v>154.0895474896491</v>
      </c>
      <c r="AH28">
        <v>290.1288026365426</v>
      </c>
      <c r="AI28">
        <v>0</v>
      </c>
      <c r="AJ28">
        <v>9.943749600269374E-05</v>
      </c>
      <c r="AK28">
        <v>256.8718425227779</v>
      </c>
      <c r="AL28">
        <v>1.229043101365308</v>
      </c>
      <c r="AM28">
        <v>300.7005898258459</v>
      </c>
      <c r="AN28">
        <v>9.446121973233759E-05</v>
      </c>
    </row>
    <row r="29" spans="1:40">
      <c r="A29" s="2">
        <v>44875</v>
      </c>
      <c r="B29">
        <v>1002.855232600484</v>
      </c>
      <c r="C29">
        <v>-0.0007890456327154238</v>
      </c>
      <c r="F29" s="2">
        <v>45025</v>
      </c>
      <c r="G29">
        <v>0.3</v>
      </c>
      <c r="H29">
        <v>0.02853700000000003</v>
      </c>
      <c r="I29">
        <v>0.3</v>
      </c>
      <c r="J29">
        <v>0.009790000000000009</v>
      </c>
      <c r="K29">
        <v>0.008606000000000008</v>
      </c>
      <c r="L29">
        <v>0.04090900000000004</v>
      </c>
      <c r="M29">
        <v>0.01215700000000001</v>
      </c>
      <c r="N29">
        <v>0.3</v>
      </c>
      <c r="S29" s="2">
        <v>45025</v>
      </c>
      <c r="T29">
        <v>0.3096</v>
      </c>
      <c r="U29">
        <v>0.54384</v>
      </c>
      <c r="V29">
        <v>0.0015</v>
      </c>
      <c r="W29">
        <v>0.00132</v>
      </c>
      <c r="X29">
        <v>0.00536</v>
      </c>
      <c r="Y29">
        <v>0.00374</v>
      </c>
      <c r="Z29">
        <v>0.00156</v>
      </c>
      <c r="AA29">
        <v>0.13306</v>
      </c>
      <c r="AF29" s="2">
        <v>44875</v>
      </c>
      <c r="AG29">
        <v>153.9777309418291</v>
      </c>
      <c r="AH29">
        <v>289.8291606557023</v>
      </c>
      <c r="AI29">
        <v>0</v>
      </c>
      <c r="AJ29">
        <v>9.965373082808856E-05</v>
      </c>
      <c r="AK29">
        <v>256.6904313379972</v>
      </c>
      <c r="AL29">
        <v>1.228678388112446</v>
      </c>
      <c r="AM29">
        <v>301.440481574755</v>
      </c>
      <c r="AN29">
        <v>9.469699031232478E-05</v>
      </c>
    </row>
    <row r="30" spans="1:40">
      <c r="A30" s="2">
        <v>44876</v>
      </c>
      <c r="B30">
        <v>1002.801080307367</v>
      </c>
      <c r="C30">
        <v>-5.399811593631565E-05</v>
      </c>
      <c r="F30" s="2">
        <v>45032</v>
      </c>
      <c r="G30">
        <v>0.3</v>
      </c>
      <c r="H30">
        <v>0.02872700000000003</v>
      </c>
      <c r="I30">
        <v>0.3</v>
      </c>
      <c r="J30">
        <v>0.009748000000000008</v>
      </c>
      <c r="K30">
        <v>0.008874000000000009</v>
      </c>
      <c r="L30">
        <v>0.04118600000000004</v>
      </c>
      <c r="M30">
        <v>0.01146400000000001</v>
      </c>
      <c r="N30">
        <v>0.3</v>
      </c>
      <c r="S30" s="2">
        <v>45032</v>
      </c>
      <c r="T30">
        <v>0.30949</v>
      </c>
      <c r="U30">
        <v>0.54155</v>
      </c>
      <c r="V30">
        <v>0.00153</v>
      </c>
      <c r="W30">
        <v>0.00139</v>
      </c>
      <c r="X30">
        <v>0.00547</v>
      </c>
      <c r="Y30">
        <v>0.00381</v>
      </c>
      <c r="Z30">
        <v>0.0015</v>
      </c>
      <c r="AA30">
        <v>0.13527</v>
      </c>
      <c r="AF30" s="2">
        <v>44876</v>
      </c>
      <c r="AG30">
        <v>153.9781994297485</v>
      </c>
      <c r="AH30">
        <v>289.8206483705071</v>
      </c>
      <c r="AI30">
        <v>0</v>
      </c>
      <c r="AJ30">
        <v>9.657832584310691E-05</v>
      </c>
      <c r="AK30">
        <v>256.6660573577547</v>
      </c>
      <c r="AL30">
        <v>1.228351421499521</v>
      </c>
      <c r="AM30">
        <v>301.6293030527682</v>
      </c>
      <c r="AN30">
        <v>9.230626990822238E-05</v>
      </c>
    </row>
    <row r="31" spans="1:40">
      <c r="A31" s="2">
        <v>44877</v>
      </c>
      <c r="B31">
        <v>1003.058395085418</v>
      </c>
      <c r="C31">
        <v>0.0002565960319589333</v>
      </c>
      <c r="F31" s="2">
        <v>45039</v>
      </c>
      <c r="G31">
        <v>0.3</v>
      </c>
      <c r="H31">
        <v>0.02860400000000003</v>
      </c>
      <c r="I31">
        <v>0.3</v>
      </c>
      <c r="J31">
        <v>0.009738000000000009</v>
      </c>
      <c r="K31">
        <v>0.009167000000000008</v>
      </c>
      <c r="L31">
        <v>0.04103800000000004</v>
      </c>
      <c r="M31">
        <v>0.01145300000000001</v>
      </c>
      <c r="N31">
        <v>0.3</v>
      </c>
      <c r="S31" s="2">
        <v>45039</v>
      </c>
      <c r="T31">
        <v>0.3091</v>
      </c>
      <c r="U31">
        <v>0.5421</v>
      </c>
      <c r="V31">
        <v>0.00154</v>
      </c>
      <c r="W31">
        <v>0.00145</v>
      </c>
      <c r="X31">
        <v>0.00549</v>
      </c>
      <c r="Y31">
        <v>0.00383</v>
      </c>
      <c r="Z31">
        <v>0.00151</v>
      </c>
      <c r="AA31">
        <v>0.13498</v>
      </c>
      <c r="AF31" s="2">
        <v>44877</v>
      </c>
      <c r="AG31">
        <v>153.9667967708491</v>
      </c>
      <c r="AH31">
        <v>289.9002676683999</v>
      </c>
      <c r="AI31">
        <v>0</v>
      </c>
      <c r="AJ31">
        <v>9.522753524250116E-05</v>
      </c>
      <c r="AK31">
        <v>256.7320787063028</v>
      </c>
      <c r="AL31">
        <v>1.229114154884288</v>
      </c>
      <c r="AM31">
        <v>301.6444931252259</v>
      </c>
      <c r="AN31">
        <v>9.135068998476764E-05</v>
      </c>
    </row>
    <row r="32" spans="1:40">
      <c r="A32" s="2">
        <v>44878</v>
      </c>
      <c r="B32">
        <v>1003.166440216164</v>
      </c>
      <c r="C32">
        <v>0.0001077156935984647</v>
      </c>
      <c r="F32" s="2">
        <v>45046</v>
      </c>
      <c r="G32">
        <v>0.3</v>
      </c>
      <c r="H32">
        <v>0.02916800000000002</v>
      </c>
      <c r="I32">
        <v>0.3</v>
      </c>
      <c r="J32">
        <v>0.009773000000000009</v>
      </c>
      <c r="K32">
        <v>0.009274000000000008</v>
      </c>
      <c r="L32">
        <v>0.04184300000000004</v>
      </c>
      <c r="M32">
        <v>0.009942000000000008</v>
      </c>
      <c r="N32">
        <v>0.3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0.0013</v>
      </c>
      <c r="AA32">
        <v>0.13601</v>
      </c>
      <c r="AF32" s="2">
        <v>44878</v>
      </c>
      <c r="AG32">
        <v>209.0475081362067</v>
      </c>
      <c r="AH32">
        <v>301.0576816098467</v>
      </c>
      <c r="AI32">
        <v>0</v>
      </c>
      <c r="AJ32">
        <v>9.022234892184868E-05</v>
      </c>
      <c r="AK32">
        <v>301.1098806506129</v>
      </c>
      <c r="AL32">
        <v>1.842126850375584</v>
      </c>
      <c r="AM32">
        <v>190.3789578975308</v>
      </c>
      <c r="AN32">
        <v>9.12388730237155E-05</v>
      </c>
    </row>
    <row r="33" spans="1:40">
      <c r="A33" s="2">
        <v>44879</v>
      </c>
      <c r="B33">
        <v>1003.428080683993</v>
      </c>
      <c r="C33">
        <v>0.0002608146139462253</v>
      </c>
      <c r="F33" s="2">
        <v>45053</v>
      </c>
      <c r="G33">
        <v>0.3</v>
      </c>
      <c r="H33">
        <v>0.02972900000000003</v>
      </c>
      <c r="I33">
        <v>0.3</v>
      </c>
      <c r="J33">
        <v>0.009208000000000008</v>
      </c>
      <c r="K33">
        <v>0.009005000000000008</v>
      </c>
      <c r="L33">
        <v>0.04194800000000004</v>
      </c>
      <c r="M33">
        <v>0.01011000000000001</v>
      </c>
      <c r="N33">
        <v>0.3</v>
      </c>
      <c r="S33" s="2">
        <v>45053</v>
      </c>
      <c r="T33">
        <v>0.31419</v>
      </c>
      <c r="U33">
        <v>0.53389</v>
      </c>
      <c r="V33">
        <v>0.00153</v>
      </c>
      <c r="W33">
        <v>0.0015</v>
      </c>
      <c r="X33">
        <v>0.00578</v>
      </c>
      <c r="Y33">
        <v>0.00409</v>
      </c>
      <c r="Z33">
        <v>0.00137</v>
      </c>
      <c r="AA33">
        <v>0.13764</v>
      </c>
      <c r="AF33" s="2">
        <v>44879</v>
      </c>
      <c r="AG33">
        <v>209.1441018131416</v>
      </c>
      <c r="AH33">
        <v>301.1298179660639</v>
      </c>
      <c r="AI33">
        <v>0</v>
      </c>
      <c r="AJ33">
        <v>8.997076267251091E-05</v>
      </c>
      <c r="AK33">
        <v>301.0786628133996</v>
      </c>
      <c r="AL33">
        <v>1.842478888884113</v>
      </c>
      <c r="AM33">
        <v>190.389430489498</v>
      </c>
      <c r="AN33">
        <v>9.139998159241097E-05</v>
      </c>
    </row>
    <row r="34" spans="1:40">
      <c r="A34" s="2">
        <v>44880</v>
      </c>
      <c r="B34">
        <v>1003.605295397945</v>
      </c>
      <c r="C34">
        <v>0.0001766092830803867</v>
      </c>
      <c r="F34" s="2">
        <v>45060</v>
      </c>
      <c r="G34">
        <v>0.3</v>
      </c>
      <c r="H34">
        <v>0.03028900000000003</v>
      </c>
      <c r="I34">
        <v>0.3</v>
      </c>
      <c r="J34">
        <v>0.009308000000000007</v>
      </c>
      <c r="K34">
        <v>0.009394000000000008</v>
      </c>
      <c r="L34">
        <v>0.04072200000000004</v>
      </c>
      <c r="M34">
        <v>0.01028800000000001</v>
      </c>
      <c r="N34">
        <v>0.3</v>
      </c>
      <c r="S34" s="2">
        <v>45060</v>
      </c>
      <c r="T34">
        <v>0.315</v>
      </c>
      <c r="U34">
        <v>0.53122</v>
      </c>
      <c r="V34">
        <v>0.00157</v>
      </c>
      <c r="W34">
        <v>0.00158</v>
      </c>
      <c r="X34">
        <v>0.00572</v>
      </c>
      <c r="Y34">
        <v>0.00426</v>
      </c>
      <c r="Z34">
        <v>0.00142</v>
      </c>
      <c r="AA34">
        <v>0.13923</v>
      </c>
      <c r="AF34" s="2">
        <v>44880</v>
      </c>
      <c r="AG34">
        <v>209.1968378069274</v>
      </c>
      <c r="AH34">
        <v>301.1407992209489</v>
      </c>
      <c r="AI34">
        <v>0</v>
      </c>
      <c r="AJ34">
        <v>8.943265605243907E-05</v>
      </c>
      <c r="AK34">
        <v>301.1526492039631</v>
      </c>
      <c r="AL34">
        <v>1.842966211772695</v>
      </c>
      <c r="AM34">
        <v>190.4009368527198</v>
      </c>
      <c r="AN34">
        <v>9.108939727151982E-05</v>
      </c>
    </row>
    <row r="35" spans="1:40">
      <c r="A35" s="2">
        <v>44881</v>
      </c>
      <c r="B35">
        <v>1003.855822671142</v>
      </c>
      <c r="C35">
        <v>0.0002496272930656573</v>
      </c>
      <c r="F35" s="2">
        <v>45067</v>
      </c>
      <c r="G35">
        <v>0.3</v>
      </c>
      <c r="H35">
        <v>0.03017100000000002</v>
      </c>
      <c r="I35">
        <v>0.3</v>
      </c>
      <c r="J35">
        <v>0.009372000000000009</v>
      </c>
      <c r="K35">
        <v>0.009246000000000008</v>
      </c>
      <c r="L35">
        <v>0.04066300000000003</v>
      </c>
      <c r="M35">
        <v>0.01054700000000001</v>
      </c>
      <c r="N35">
        <v>0.3</v>
      </c>
      <c r="S35" s="2">
        <v>45067</v>
      </c>
      <c r="T35">
        <v>0.31733</v>
      </c>
      <c r="U35">
        <v>0.53626</v>
      </c>
      <c r="V35">
        <v>0.00159</v>
      </c>
      <c r="W35">
        <v>0.00157</v>
      </c>
      <c r="X35">
        <v>0.0058</v>
      </c>
      <c r="Y35">
        <v>0.0043</v>
      </c>
      <c r="Z35">
        <v>0.00148</v>
      </c>
      <c r="AA35">
        <v>0.13167</v>
      </c>
      <c r="AF35" s="2">
        <v>44881</v>
      </c>
      <c r="AG35">
        <v>209.2203290407526</v>
      </c>
      <c r="AH35">
        <v>301.2509592165505</v>
      </c>
      <c r="AI35">
        <v>0</v>
      </c>
      <c r="AJ35">
        <v>8.840775217823732E-05</v>
      </c>
      <c r="AK35">
        <v>301.1668156934294</v>
      </c>
      <c r="AL35">
        <v>1.843391113960438</v>
      </c>
      <c r="AM35">
        <v>190.4042032757513</v>
      </c>
      <c r="AN35">
        <v>9.027127041991005E-05</v>
      </c>
    </row>
    <row r="36" spans="1:40">
      <c r="A36" s="2">
        <v>44882</v>
      </c>
      <c r="B36">
        <v>1004.166375347518</v>
      </c>
      <c r="C36">
        <v>0.0003093598396926023</v>
      </c>
      <c r="F36" s="2">
        <v>45074</v>
      </c>
      <c r="G36">
        <v>0.3</v>
      </c>
      <c r="H36">
        <v>0.07654</v>
      </c>
      <c r="I36">
        <v>0.3</v>
      </c>
      <c r="J36">
        <v>0.021444</v>
      </c>
      <c r="K36">
        <v>0.021388</v>
      </c>
      <c r="L36">
        <v>0.103156</v>
      </c>
      <c r="M36">
        <v>0.026888</v>
      </c>
      <c r="N36">
        <v>0.150584</v>
      </c>
      <c r="S36" s="2">
        <v>45074</v>
      </c>
      <c r="T36">
        <v>0.36282</v>
      </c>
      <c r="U36">
        <v>0.60956</v>
      </c>
      <c r="V36">
        <v>0.00179</v>
      </c>
      <c r="W36">
        <v>0.00178</v>
      </c>
      <c r="X36">
        <v>0.00741</v>
      </c>
      <c r="Y36">
        <v>0.0055</v>
      </c>
      <c r="Z36">
        <v>0.00185</v>
      </c>
      <c r="AA36">
        <v>0.00929</v>
      </c>
      <c r="AF36" s="2">
        <v>44882</v>
      </c>
      <c r="AG36">
        <v>209.3022395523912</v>
      </c>
      <c r="AH36">
        <v>301.31922409506</v>
      </c>
      <c r="AI36">
        <v>0</v>
      </c>
      <c r="AJ36">
        <v>8.863945680203767E-05</v>
      </c>
      <c r="AK36">
        <v>301.1736230958043</v>
      </c>
      <c r="AL36">
        <v>1.843754455132015</v>
      </c>
      <c r="AM36">
        <v>190.3941281357277</v>
      </c>
      <c r="AN36">
        <v>9.059791323393952E-05</v>
      </c>
    </row>
    <row r="37" spans="1:40">
      <c r="A37" s="2">
        <v>44883</v>
      </c>
      <c r="B37">
        <v>1004.143040862812</v>
      </c>
      <c r="C37">
        <v>-2.323766785938819E-05</v>
      </c>
      <c r="F37" s="2">
        <v>45081</v>
      </c>
      <c r="G37">
        <v>0.3</v>
      </c>
      <c r="H37">
        <v>0.07802400000000001</v>
      </c>
      <c r="I37">
        <v>0.3</v>
      </c>
      <c r="J37">
        <v>0.022316</v>
      </c>
      <c r="K37">
        <v>0.02378</v>
      </c>
      <c r="L37">
        <v>0.105304</v>
      </c>
      <c r="M37">
        <v>0.028196</v>
      </c>
      <c r="N37">
        <v>0.142384</v>
      </c>
      <c r="S37" s="2">
        <v>45081</v>
      </c>
      <c r="T37">
        <v>0.36385</v>
      </c>
      <c r="U37">
        <v>0.60878</v>
      </c>
      <c r="V37">
        <v>0.00183</v>
      </c>
      <c r="W37">
        <v>0.00196</v>
      </c>
      <c r="X37">
        <v>0.00743</v>
      </c>
      <c r="Y37">
        <v>0.00551</v>
      </c>
      <c r="Z37">
        <v>0.00192</v>
      </c>
      <c r="AA37">
        <v>0.00872</v>
      </c>
      <c r="AF37" s="2">
        <v>44883</v>
      </c>
      <c r="AG37">
        <v>209.3036856165911</v>
      </c>
      <c r="AH37">
        <v>301.3772021041914</v>
      </c>
      <c r="AI37">
        <v>0</v>
      </c>
      <c r="AJ37">
        <v>8.962419499881371E-05</v>
      </c>
      <c r="AK37">
        <v>301.2827505471053</v>
      </c>
      <c r="AL37">
        <v>1.843694800288748</v>
      </c>
      <c r="AM37">
        <v>190.3708687072271</v>
      </c>
      <c r="AN37">
        <v>9.134145942799324E-05</v>
      </c>
    </row>
    <row r="38" spans="1:40">
      <c r="A38" s="2">
        <v>44884</v>
      </c>
      <c r="B38">
        <v>1004.215536882618</v>
      </c>
      <c r="C38">
        <v>7.21969050780924E-05</v>
      </c>
      <c r="F38" s="2">
        <v>45088</v>
      </c>
      <c r="G38">
        <v>0.3</v>
      </c>
      <c r="H38">
        <v>0.077228</v>
      </c>
      <c r="I38">
        <v>0.3</v>
      </c>
      <c r="J38">
        <v>0.022256</v>
      </c>
      <c r="K38">
        <v>0.023892</v>
      </c>
      <c r="L38">
        <v>0.104304</v>
      </c>
      <c r="M38">
        <v>0.030544</v>
      </c>
      <c r="N38">
        <v>0.141776</v>
      </c>
      <c r="S38" s="2">
        <v>45088</v>
      </c>
      <c r="T38">
        <v>0.36391</v>
      </c>
      <c r="U38">
        <v>0.60878</v>
      </c>
      <c r="V38">
        <v>0.00182</v>
      </c>
      <c r="W38">
        <v>0.00196</v>
      </c>
      <c r="X38">
        <v>0.00739</v>
      </c>
      <c r="Y38">
        <v>0.00547</v>
      </c>
      <c r="Z38">
        <v>0.00209</v>
      </c>
      <c r="AA38">
        <v>0.008569999999999999</v>
      </c>
      <c r="AF38" s="2">
        <v>44884</v>
      </c>
      <c r="AG38">
        <v>209.3310289122994</v>
      </c>
      <c r="AH38">
        <v>301.3285798834695</v>
      </c>
      <c r="AI38">
        <v>0</v>
      </c>
      <c r="AJ38">
        <v>9.0076332400914E-05</v>
      </c>
      <c r="AK38">
        <v>301.3599256001747</v>
      </c>
      <c r="AL38">
        <v>1.836411718480287</v>
      </c>
      <c r="AM38">
        <v>190.4690900058303</v>
      </c>
      <c r="AN38">
        <v>9.179980759516405E-05</v>
      </c>
    </row>
    <row r="39" spans="1:40">
      <c r="A39" s="2">
        <v>44885</v>
      </c>
      <c r="B39">
        <v>1004.513027932684</v>
      </c>
      <c r="C39">
        <v>0.0002962422300196721</v>
      </c>
      <c r="F39" s="2">
        <v>45095</v>
      </c>
      <c r="G39">
        <v>0.3</v>
      </c>
      <c r="H39">
        <v>0.077072</v>
      </c>
      <c r="I39">
        <v>0.3</v>
      </c>
      <c r="J39">
        <v>0.023024</v>
      </c>
      <c r="K39">
        <v>0.023656</v>
      </c>
      <c r="L39">
        <v>0.10414</v>
      </c>
      <c r="M39">
        <v>0.03128</v>
      </c>
      <c r="N39">
        <v>0.140828</v>
      </c>
      <c r="S39" s="2">
        <v>45095</v>
      </c>
      <c r="T39">
        <v>0.35951</v>
      </c>
      <c r="U39">
        <v>0.61304</v>
      </c>
      <c r="V39">
        <v>0.00189</v>
      </c>
      <c r="W39">
        <v>0.00195</v>
      </c>
      <c r="X39">
        <v>0.00743</v>
      </c>
      <c r="Y39">
        <v>0.0055</v>
      </c>
      <c r="Z39">
        <v>0.00215</v>
      </c>
      <c r="AA39">
        <v>0.008529999999999999</v>
      </c>
      <c r="AF39" s="2">
        <v>44885</v>
      </c>
      <c r="AG39">
        <v>232.2946361772452</v>
      </c>
      <c r="AH39">
        <v>301.3966374587505</v>
      </c>
      <c r="AI39">
        <v>0</v>
      </c>
      <c r="AJ39">
        <v>7.832331427978876E-05</v>
      </c>
      <c r="AK39">
        <v>301.346849837319</v>
      </c>
      <c r="AL39">
        <v>1.657908963112516</v>
      </c>
      <c r="AM39">
        <v>167.7730899916177</v>
      </c>
      <c r="AN39">
        <v>8.524732272626129E-05</v>
      </c>
    </row>
    <row r="40" spans="1:40">
      <c r="A40" s="2">
        <v>44886</v>
      </c>
      <c r="B40">
        <v>1004.359342259682</v>
      </c>
      <c r="C40">
        <v>-0.0001529952013851199</v>
      </c>
      <c r="F40" s="2">
        <v>45102</v>
      </c>
      <c r="G40">
        <v>0.3</v>
      </c>
      <c r="H40">
        <v>0.07655600000000001</v>
      </c>
      <c r="I40">
        <v>0.3</v>
      </c>
      <c r="J40">
        <v>0.034492</v>
      </c>
      <c r="K40">
        <v>0.034852</v>
      </c>
      <c r="L40">
        <v>0.103436</v>
      </c>
      <c r="M40">
        <v>0.03268</v>
      </c>
      <c r="N40">
        <v>0.11798</v>
      </c>
      <c r="S40" s="2">
        <v>45102</v>
      </c>
      <c r="T40">
        <v>0.36177</v>
      </c>
      <c r="U40">
        <v>0.61039</v>
      </c>
      <c r="V40">
        <v>0.00192</v>
      </c>
      <c r="W40">
        <v>0.00196</v>
      </c>
      <c r="X40">
        <v>0.00751</v>
      </c>
      <c r="Y40">
        <v>0.00556</v>
      </c>
      <c r="Z40">
        <v>0.00229</v>
      </c>
      <c r="AA40">
        <v>0.0086</v>
      </c>
      <c r="AF40" s="2">
        <v>44886</v>
      </c>
      <c r="AG40">
        <v>232.3585944828095</v>
      </c>
      <c r="AH40">
        <v>301.4517740895612</v>
      </c>
      <c r="AI40">
        <v>0</v>
      </c>
      <c r="AJ40">
        <v>7.840211880056544E-05</v>
      </c>
      <c r="AK40">
        <v>301.3566090627735</v>
      </c>
      <c r="AL40">
        <v>1.659273722563615</v>
      </c>
      <c r="AM40">
        <v>167.7914652762018</v>
      </c>
      <c r="AN40">
        <v>8.503462255476191E-05</v>
      </c>
    </row>
    <row r="41" spans="1:40">
      <c r="A41" s="2">
        <v>44887</v>
      </c>
      <c r="B41">
        <v>1004.795051371013</v>
      </c>
      <c r="C41">
        <v>0.0004338179504070894</v>
      </c>
      <c r="F41" s="2">
        <v>45109</v>
      </c>
      <c r="G41">
        <v>0.3</v>
      </c>
      <c r="H41">
        <v>0.07654</v>
      </c>
      <c r="I41">
        <v>0.3</v>
      </c>
      <c r="J41">
        <v>0.02348</v>
      </c>
      <c r="K41">
        <v>0.023688</v>
      </c>
      <c r="L41">
        <v>0.103392</v>
      </c>
      <c r="M41">
        <v>0.032496</v>
      </c>
      <c r="N41">
        <v>0.140408</v>
      </c>
      <c r="S41" s="2">
        <v>45109</v>
      </c>
      <c r="T41">
        <v>0.36535</v>
      </c>
      <c r="U41">
        <v>0.6063499999999999</v>
      </c>
      <c r="V41">
        <v>0.00199</v>
      </c>
      <c r="W41">
        <v>0.00201</v>
      </c>
      <c r="X41">
        <v>0.00762</v>
      </c>
      <c r="Y41">
        <v>0.00564</v>
      </c>
      <c r="Z41">
        <v>0.00231</v>
      </c>
      <c r="AA41">
        <v>0.00873</v>
      </c>
      <c r="AF41" s="2">
        <v>44887</v>
      </c>
      <c r="AG41">
        <v>232.3436838820273</v>
      </c>
      <c r="AH41">
        <v>301.469487472506</v>
      </c>
      <c r="AI41">
        <v>0</v>
      </c>
      <c r="AJ41">
        <v>7.857677539352973E-05</v>
      </c>
      <c r="AK41">
        <v>301.4625786793831</v>
      </c>
      <c r="AL41">
        <v>1.659999209407118</v>
      </c>
      <c r="AM41">
        <v>167.8287631840624</v>
      </c>
      <c r="AN41">
        <v>8.577979037771755E-05</v>
      </c>
    </row>
    <row r="42" spans="1:40">
      <c r="A42" s="2">
        <v>44888</v>
      </c>
      <c r="B42">
        <v>1004.738145733587</v>
      </c>
      <c r="C42">
        <v>-5.663407413114552E-05</v>
      </c>
      <c r="F42" s="2">
        <v>45116</v>
      </c>
      <c r="G42">
        <v>0.3</v>
      </c>
      <c r="H42">
        <v>0.076432</v>
      </c>
      <c r="I42">
        <v>0.3</v>
      </c>
      <c r="J42">
        <v>0.04116400000000001</v>
      </c>
      <c r="K42">
        <v>0.037588</v>
      </c>
      <c r="L42">
        <v>0.10408</v>
      </c>
      <c r="M42">
        <v>0.029888</v>
      </c>
      <c r="N42">
        <v>0.110848</v>
      </c>
      <c r="S42" s="2">
        <v>45116</v>
      </c>
      <c r="T42">
        <v>0.43793</v>
      </c>
      <c r="U42">
        <v>0.5325299999999999</v>
      </c>
      <c r="V42">
        <v>0.00269</v>
      </c>
      <c r="W42">
        <v>0.00229</v>
      </c>
      <c r="X42">
        <v>0.00898</v>
      </c>
      <c r="Y42">
        <v>0.00659</v>
      </c>
      <c r="Z42">
        <v>0.00169</v>
      </c>
      <c r="AA42">
        <v>0.00729</v>
      </c>
      <c r="AF42" s="2">
        <v>44888</v>
      </c>
      <c r="AG42">
        <v>232.4320290171242</v>
      </c>
      <c r="AH42">
        <v>301.4637591184608</v>
      </c>
      <c r="AI42">
        <v>0</v>
      </c>
      <c r="AJ42">
        <v>7.892026253153796E-05</v>
      </c>
      <c r="AK42">
        <v>301.521497682295</v>
      </c>
      <c r="AL42">
        <v>1.660138018106652</v>
      </c>
      <c r="AM42">
        <v>167.8349477088594</v>
      </c>
      <c r="AN42">
        <v>8.574626545650209E-05</v>
      </c>
    </row>
    <row r="43" spans="1:40">
      <c r="A43" s="2">
        <v>44889</v>
      </c>
      <c r="B43">
        <v>1004.937555165924</v>
      </c>
      <c r="C43">
        <v>0.0001984690570213665</v>
      </c>
      <c r="F43" s="2">
        <v>45123</v>
      </c>
      <c r="G43">
        <v>0.3</v>
      </c>
      <c r="H43">
        <v>0.3</v>
      </c>
      <c r="I43">
        <v>0.3</v>
      </c>
      <c r="J43">
        <v>0.0008770000000000008</v>
      </c>
      <c r="K43">
        <v>0.0008230000000000007</v>
      </c>
      <c r="L43">
        <v>0.09309000000000008</v>
      </c>
      <c r="M43">
        <v>0.001205000000000001</v>
      </c>
      <c r="N43">
        <v>0.004005000000000004</v>
      </c>
      <c r="S43" s="2">
        <v>45123</v>
      </c>
      <c r="T43">
        <v>0.32131</v>
      </c>
      <c r="U43">
        <v>0.25381</v>
      </c>
      <c r="V43">
        <v>0.00033</v>
      </c>
      <c r="W43">
        <v>0.00031</v>
      </c>
      <c r="X43">
        <v>0.02433</v>
      </c>
      <c r="Y43">
        <v>0.39829</v>
      </c>
      <c r="Z43">
        <v>0.00045</v>
      </c>
      <c r="AA43">
        <v>0.00117</v>
      </c>
      <c r="AF43" s="2">
        <v>44889</v>
      </c>
      <c r="AG43">
        <v>232.3695374242746</v>
      </c>
      <c r="AH43">
        <v>301.532637715125</v>
      </c>
      <c r="AI43">
        <v>0</v>
      </c>
      <c r="AJ43">
        <v>7.853362380165358E-05</v>
      </c>
      <c r="AK43">
        <v>301.6654245641573</v>
      </c>
      <c r="AL43">
        <v>1.660199362157413</v>
      </c>
      <c r="AM43">
        <v>167.8344384283122</v>
      </c>
      <c r="AN43">
        <v>8.532347459948594E-05</v>
      </c>
    </row>
    <row r="44" spans="1:40">
      <c r="A44" s="2">
        <v>44890</v>
      </c>
      <c r="B44">
        <v>1004.922784983441</v>
      </c>
      <c r="C44">
        <v>-1.469761221251087E-05</v>
      </c>
      <c r="F44" s="2">
        <v>45130</v>
      </c>
      <c r="G44">
        <v>0.3</v>
      </c>
      <c r="H44">
        <v>0.3</v>
      </c>
      <c r="I44">
        <v>0.3</v>
      </c>
      <c r="J44">
        <v>0.0009110000000000008</v>
      </c>
      <c r="K44">
        <v>0.0008910000000000007</v>
      </c>
      <c r="L44">
        <v>0.09304400000000008</v>
      </c>
      <c r="M44">
        <v>0.001227000000000001</v>
      </c>
      <c r="N44">
        <v>0.003926000000000004</v>
      </c>
      <c r="S44" s="2">
        <v>45130</v>
      </c>
      <c r="T44">
        <v>0.27683</v>
      </c>
      <c r="U44">
        <v>0.24608</v>
      </c>
      <c r="V44">
        <v>0.00038</v>
      </c>
      <c r="W44">
        <v>0.00037</v>
      </c>
      <c r="X44">
        <v>0.028</v>
      </c>
      <c r="Y44">
        <v>0.44652</v>
      </c>
      <c r="Z44">
        <v>0.0005</v>
      </c>
      <c r="AA44">
        <v>0.00132</v>
      </c>
      <c r="AF44" s="2">
        <v>44890</v>
      </c>
      <c r="AG44">
        <v>232.4093535899875</v>
      </c>
      <c r="AH44">
        <v>301.5036543988886</v>
      </c>
      <c r="AI44">
        <v>0</v>
      </c>
      <c r="AJ44">
        <v>7.826557155544091E-05</v>
      </c>
      <c r="AK44">
        <v>301.8581067879463</v>
      </c>
      <c r="AL44">
        <v>1.660224308149427</v>
      </c>
      <c r="AM44">
        <v>167.7795814894031</v>
      </c>
      <c r="AN44">
        <v>8.552133419371736E-05</v>
      </c>
    </row>
    <row r="45" spans="1:40">
      <c r="A45" s="2">
        <v>44891</v>
      </c>
      <c r="B45">
        <v>1005.433452039794</v>
      </c>
      <c r="C45">
        <v>0.0005081654670233693</v>
      </c>
      <c r="F45" s="2">
        <v>45137</v>
      </c>
      <c r="G45">
        <v>0.3</v>
      </c>
      <c r="H45">
        <v>0.3</v>
      </c>
      <c r="I45">
        <v>0.3</v>
      </c>
      <c r="J45">
        <v>0.0008860000000000007</v>
      </c>
      <c r="K45">
        <v>0.0008720000000000008</v>
      </c>
      <c r="L45">
        <v>0.09290800000000009</v>
      </c>
      <c r="M45">
        <v>0.001468000000000001</v>
      </c>
      <c r="N45">
        <v>0.003865000000000003</v>
      </c>
      <c r="S45" s="2">
        <v>45137</v>
      </c>
      <c r="T45">
        <v>0.30135</v>
      </c>
      <c r="U45">
        <v>0.26258</v>
      </c>
      <c r="V45">
        <v>0.0004</v>
      </c>
      <c r="W45">
        <v>0.00039</v>
      </c>
      <c r="X45">
        <v>0.02944</v>
      </c>
      <c r="Y45">
        <v>0.40383</v>
      </c>
      <c r="Z45">
        <v>0.00063</v>
      </c>
      <c r="AA45">
        <v>0.00139</v>
      </c>
      <c r="AF45" s="2">
        <v>44891</v>
      </c>
      <c r="AG45">
        <v>232.5187770974714</v>
      </c>
      <c r="AH45">
        <v>301.6764745424659</v>
      </c>
      <c r="AI45">
        <v>0</v>
      </c>
      <c r="AJ45">
        <v>7.818931742142345E-05</v>
      </c>
      <c r="AK45">
        <v>301.6722365781389</v>
      </c>
      <c r="AL45">
        <v>1.662132812515175</v>
      </c>
      <c r="AM45">
        <v>167.8304575972155</v>
      </c>
      <c r="AN45">
        <v>8.520867052638207E-05</v>
      </c>
    </row>
    <row r="46" spans="1:40">
      <c r="A46" s="2">
        <v>44892</v>
      </c>
      <c r="B46">
        <v>1005.567488671523</v>
      </c>
      <c r="C46">
        <v>0.0001333122858173663</v>
      </c>
      <c r="F46" s="2">
        <v>45144</v>
      </c>
      <c r="G46">
        <v>0.3</v>
      </c>
      <c r="H46">
        <v>0.3</v>
      </c>
      <c r="I46">
        <v>0.3</v>
      </c>
      <c r="J46">
        <v>0.0009980000000000008</v>
      </c>
      <c r="K46">
        <v>0.001016000000000001</v>
      </c>
      <c r="L46">
        <v>0.09297300000000008</v>
      </c>
      <c r="M46">
        <v>0.001505000000000001</v>
      </c>
      <c r="N46">
        <v>0.003508000000000003</v>
      </c>
      <c r="S46" s="2">
        <v>45144</v>
      </c>
      <c r="T46">
        <v>0.28414</v>
      </c>
      <c r="U46">
        <v>0.26631</v>
      </c>
      <c r="V46">
        <v>0.00045</v>
      </c>
      <c r="W46">
        <v>0.00046</v>
      </c>
      <c r="X46">
        <v>0.02964</v>
      </c>
      <c r="Y46">
        <v>0.417</v>
      </c>
      <c r="Z46">
        <v>0.00066</v>
      </c>
      <c r="AA46">
        <v>0.00133</v>
      </c>
      <c r="AF46" s="2">
        <v>44892</v>
      </c>
      <c r="AG46">
        <v>258.8943629678063</v>
      </c>
      <c r="AH46">
        <v>301.694359684328</v>
      </c>
      <c r="AI46">
        <v>0</v>
      </c>
      <c r="AJ46">
        <v>7.134448047931232E-05</v>
      </c>
      <c r="AK46">
        <v>301.7112467599797</v>
      </c>
      <c r="AL46">
        <v>1.456883172531066</v>
      </c>
      <c r="AM46">
        <v>141.7630928843254</v>
      </c>
      <c r="AN46">
        <v>7.386691144896533E-05</v>
      </c>
    </row>
    <row r="47" spans="1:40">
      <c r="A47" s="2">
        <v>44893</v>
      </c>
      <c r="B47">
        <v>1005.787936112658</v>
      </c>
      <c r="C47">
        <v>0.0002192268978651324</v>
      </c>
      <c r="F47" s="2">
        <v>45151</v>
      </c>
      <c r="G47">
        <v>0.3</v>
      </c>
      <c r="H47">
        <v>0.3</v>
      </c>
      <c r="I47">
        <v>0.3</v>
      </c>
      <c r="J47">
        <v>0.001234000000000001</v>
      </c>
      <c r="K47">
        <v>0.001250000000000001</v>
      </c>
      <c r="L47">
        <v>0.09412900000000007</v>
      </c>
      <c r="M47">
        <v>0.002074000000000002</v>
      </c>
      <c r="N47">
        <v>0.001313000000000001</v>
      </c>
      <c r="S47" s="2">
        <v>45151</v>
      </c>
      <c r="T47">
        <v>0.26028</v>
      </c>
      <c r="U47">
        <v>0.25334</v>
      </c>
      <c r="V47">
        <v>0.00056</v>
      </c>
      <c r="W47">
        <v>0.00057</v>
      </c>
      <c r="X47">
        <v>0.03224</v>
      </c>
      <c r="Y47">
        <v>0.45158</v>
      </c>
      <c r="Z47">
        <v>0.00085</v>
      </c>
      <c r="AA47">
        <v>0.00059</v>
      </c>
      <c r="AF47" s="2">
        <v>44893</v>
      </c>
      <c r="AG47">
        <v>258.8544420873743</v>
      </c>
      <c r="AH47">
        <v>301.7879614487841</v>
      </c>
      <c r="AI47">
        <v>0</v>
      </c>
      <c r="AJ47">
        <v>7.130841671957099E-05</v>
      </c>
      <c r="AK47">
        <v>301.7801823501181</v>
      </c>
      <c r="AL47">
        <v>1.456520685911829</v>
      </c>
      <c r="AM47">
        <v>141.7892260908713</v>
      </c>
      <c r="AN47">
        <v>7.398354354611213E-05</v>
      </c>
    </row>
    <row r="48" spans="1:40">
      <c r="A48" s="2">
        <v>44894</v>
      </c>
      <c r="B48">
        <v>1005.90959039009</v>
      </c>
      <c r="C48">
        <v>0.0001209542022360122</v>
      </c>
      <c r="F48" s="2">
        <v>45158</v>
      </c>
      <c r="G48">
        <v>0.3</v>
      </c>
      <c r="H48">
        <v>0.3</v>
      </c>
      <c r="I48">
        <v>0.3</v>
      </c>
      <c r="J48">
        <v>0.001266000000000001</v>
      </c>
      <c r="K48">
        <v>0.001330000000000001</v>
      </c>
      <c r="L48">
        <v>0.09401200000000008</v>
      </c>
      <c r="M48">
        <v>0.002080000000000002</v>
      </c>
      <c r="N48">
        <v>0.001312000000000001</v>
      </c>
      <c r="S48" s="2">
        <v>45158</v>
      </c>
      <c r="T48">
        <v>0.27019</v>
      </c>
      <c r="U48">
        <v>0.2997</v>
      </c>
      <c r="V48">
        <v>0.00058</v>
      </c>
      <c r="W48">
        <v>0.00061</v>
      </c>
      <c r="X48">
        <v>0.03694</v>
      </c>
      <c r="Y48">
        <v>0.39055</v>
      </c>
      <c r="Z48">
        <v>0.00082</v>
      </c>
      <c r="AA48">
        <v>0.0005999999999999999</v>
      </c>
      <c r="AF48" s="2">
        <v>44894</v>
      </c>
      <c r="AG48">
        <v>258.9375032656051</v>
      </c>
      <c r="AH48">
        <v>301.8393501822729</v>
      </c>
      <c r="AI48">
        <v>0</v>
      </c>
      <c r="AJ48">
        <v>7.163095428100493E-05</v>
      </c>
      <c r="AK48">
        <v>301.7922591025247</v>
      </c>
      <c r="AL48">
        <v>1.456692357921556</v>
      </c>
      <c r="AM48">
        <v>141.7901815474546</v>
      </c>
      <c r="AN48">
        <v>7.415947027912072E-05</v>
      </c>
    </row>
    <row r="49" spans="1:40">
      <c r="A49" s="2">
        <v>44895</v>
      </c>
      <c r="B49">
        <v>1006.094015843486</v>
      </c>
      <c r="C49">
        <v>0.0001833419774088796</v>
      </c>
      <c r="F49" s="2">
        <v>45165</v>
      </c>
      <c r="G49">
        <v>0.3</v>
      </c>
      <c r="H49">
        <v>0.3</v>
      </c>
      <c r="I49">
        <v>0.3</v>
      </c>
      <c r="J49">
        <v>0.001282000000000001</v>
      </c>
      <c r="K49">
        <v>0.001119000000000001</v>
      </c>
      <c r="L49">
        <v>0.09292200000000009</v>
      </c>
      <c r="M49">
        <v>0.003382000000000003</v>
      </c>
      <c r="N49">
        <v>0.001295000000000001</v>
      </c>
      <c r="S49" s="2">
        <v>45165</v>
      </c>
      <c r="T49">
        <v>0.23792</v>
      </c>
      <c r="U49">
        <v>0.19948</v>
      </c>
      <c r="V49">
        <v>0.00074</v>
      </c>
      <c r="W49">
        <v>0.0006400000000000001</v>
      </c>
      <c r="X49">
        <v>0.03776</v>
      </c>
      <c r="Y49">
        <v>0.52098</v>
      </c>
      <c r="Z49">
        <v>0.00176</v>
      </c>
      <c r="AA49">
        <v>0.00073</v>
      </c>
      <c r="AF49" s="2">
        <v>44895</v>
      </c>
      <c r="AG49">
        <v>258.9810627098768</v>
      </c>
      <c r="AH49">
        <v>301.870891045023</v>
      </c>
      <c r="AI49">
        <v>0</v>
      </c>
      <c r="AJ49">
        <v>7.172511660245535E-05</v>
      </c>
      <c r="AK49">
        <v>301.8544303814674</v>
      </c>
      <c r="AL49">
        <v>1.456793709250994</v>
      </c>
      <c r="AM49">
        <v>141.8017116056748</v>
      </c>
      <c r="AN49">
        <v>7.386014754804541E-05</v>
      </c>
    </row>
    <row r="50" spans="1:40">
      <c r="A50" s="2">
        <v>44896</v>
      </c>
      <c r="B50">
        <v>1006.321379810654</v>
      </c>
      <c r="C50">
        <v>0.0002259868000284992</v>
      </c>
      <c r="F50" s="2">
        <v>45172</v>
      </c>
      <c r="G50">
        <v>0.3</v>
      </c>
      <c r="H50">
        <v>0.3</v>
      </c>
      <c r="I50">
        <v>0.3</v>
      </c>
      <c r="J50">
        <v>0.001339000000000001</v>
      </c>
      <c r="K50">
        <v>0.001161000000000001</v>
      </c>
      <c r="L50">
        <v>0.09364500000000009</v>
      </c>
      <c r="M50">
        <v>0.002585000000000002</v>
      </c>
      <c r="N50">
        <v>0.001271000000000001</v>
      </c>
      <c r="S50" s="2">
        <v>45172</v>
      </c>
      <c r="T50">
        <v>0.21683</v>
      </c>
      <c r="U50">
        <v>0.29738</v>
      </c>
      <c r="V50">
        <v>0.0006400000000000001</v>
      </c>
      <c r="W50">
        <v>0.00055</v>
      </c>
      <c r="X50">
        <v>0.03597</v>
      </c>
      <c r="Y50">
        <v>0.44691</v>
      </c>
      <c r="Z50">
        <v>0.00123</v>
      </c>
      <c r="AA50">
        <v>0.00049</v>
      </c>
      <c r="AF50" s="2">
        <v>44896</v>
      </c>
      <c r="AG50">
        <v>259.0350799651779</v>
      </c>
      <c r="AH50">
        <v>301.9167050560786</v>
      </c>
      <c r="AI50">
        <v>0</v>
      </c>
      <c r="AJ50">
        <v>7.080813629175629E-05</v>
      </c>
      <c r="AK50">
        <v>301.9360883495201</v>
      </c>
      <c r="AL50">
        <v>1.457098020774321</v>
      </c>
      <c r="AM50">
        <v>141.7709949149236</v>
      </c>
      <c r="AN50">
        <v>7.335951940006488E-05</v>
      </c>
    </row>
    <row r="51" spans="1:40">
      <c r="A51" s="2">
        <v>44897</v>
      </c>
      <c r="B51">
        <v>1006.520275062953</v>
      </c>
      <c r="C51">
        <v>0.0001976458577641615</v>
      </c>
      <c r="F51" s="2">
        <v>45179</v>
      </c>
      <c r="G51">
        <v>0.211648</v>
      </c>
      <c r="H51">
        <v>0.3</v>
      </c>
      <c r="I51">
        <v>0.18656</v>
      </c>
      <c r="J51">
        <v>0.000396</v>
      </c>
      <c r="K51">
        <v>0.00034</v>
      </c>
      <c r="L51">
        <v>0.3</v>
      </c>
      <c r="M51">
        <v>0.00072</v>
      </c>
      <c r="N51">
        <v>0.000328</v>
      </c>
      <c r="S51" s="2">
        <v>45179</v>
      </c>
      <c r="T51">
        <v>0.13176</v>
      </c>
      <c r="U51">
        <v>0.11849</v>
      </c>
      <c r="V51">
        <v>0.00045</v>
      </c>
      <c r="W51">
        <v>0.00039</v>
      </c>
      <c r="X51">
        <v>0.34392</v>
      </c>
      <c r="Y51">
        <v>0.40385</v>
      </c>
      <c r="Z51">
        <v>0.00079</v>
      </c>
      <c r="AA51">
        <v>0.00036</v>
      </c>
      <c r="AF51" s="2">
        <v>44897</v>
      </c>
      <c r="AG51">
        <v>259.0253988143442</v>
      </c>
      <c r="AH51">
        <v>301.9866905313276</v>
      </c>
      <c r="AI51">
        <v>0</v>
      </c>
      <c r="AJ51">
        <v>6.969319529990546E-05</v>
      </c>
      <c r="AK51">
        <v>301.9946110071219</v>
      </c>
      <c r="AL51">
        <v>1.457433975625351</v>
      </c>
      <c r="AM51">
        <v>141.8049951288918</v>
      </c>
      <c r="AN51">
        <v>7.192919794458045E-05</v>
      </c>
    </row>
    <row r="52" spans="1:40">
      <c r="A52" s="2">
        <v>44898</v>
      </c>
      <c r="B52">
        <v>1006.616141159717</v>
      </c>
      <c r="C52">
        <v>9.524507269076388E-05</v>
      </c>
      <c r="F52" s="2">
        <v>45186</v>
      </c>
      <c r="G52">
        <v>0.206652</v>
      </c>
      <c r="H52">
        <v>0.3</v>
      </c>
      <c r="I52">
        <v>0.190904</v>
      </c>
      <c r="J52">
        <v>0.000652</v>
      </c>
      <c r="K52">
        <v>0.00058</v>
      </c>
      <c r="L52">
        <v>0.3</v>
      </c>
      <c r="M52">
        <v>0.00072</v>
      </c>
      <c r="N52">
        <v>0.000492</v>
      </c>
      <c r="S52" s="2">
        <v>45186</v>
      </c>
      <c r="T52">
        <v>0.13177</v>
      </c>
      <c r="U52">
        <v>0.12069</v>
      </c>
      <c r="V52">
        <v>0.0005</v>
      </c>
      <c r="W52">
        <v>0.00045</v>
      </c>
      <c r="X52">
        <v>0.35373</v>
      </c>
      <c r="Y52">
        <v>0.39169</v>
      </c>
      <c r="Z52">
        <v>0.0008</v>
      </c>
      <c r="AA52">
        <v>0.00037</v>
      </c>
      <c r="AF52" s="2">
        <v>44898</v>
      </c>
      <c r="AG52">
        <v>259.0848289127551</v>
      </c>
      <c r="AH52">
        <v>302.0475959665271</v>
      </c>
      <c r="AI52">
        <v>0</v>
      </c>
      <c r="AJ52">
        <v>6.987260599527426E-05</v>
      </c>
      <c r="AK52">
        <v>302.0071040311262</v>
      </c>
      <c r="AL52">
        <v>1.457579805112873</v>
      </c>
      <c r="AM52">
        <v>141.8202350748771</v>
      </c>
      <c r="AN52">
        <v>7.197410875119671E-05</v>
      </c>
    </row>
    <row r="53" spans="1:40">
      <c r="A53" s="2">
        <v>44899</v>
      </c>
      <c r="B53">
        <v>1006.818469719872</v>
      </c>
      <c r="C53">
        <v>0.0002009987242230782</v>
      </c>
      <c r="F53" s="2">
        <v>45193</v>
      </c>
      <c r="G53">
        <v>0.205124</v>
      </c>
      <c r="H53">
        <v>0.3</v>
      </c>
      <c r="I53">
        <v>0.192224</v>
      </c>
      <c r="J53">
        <v>0.0006320000000000001</v>
      </c>
      <c r="K53">
        <v>0.000568</v>
      </c>
      <c r="L53">
        <v>0.3</v>
      </c>
      <c r="M53">
        <v>0.000972</v>
      </c>
      <c r="N53">
        <v>0.00048</v>
      </c>
      <c r="S53" s="2">
        <v>45193</v>
      </c>
      <c r="T53">
        <v>0.14493</v>
      </c>
      <c r="U53">
        <v>0.13522</v>
      </c>
      <c r="V53">
        <v>0.00054</v>
      </c>
      <c r="W53">
        <v>0.00049</v>
      </c>
      <c r="X53">
        <v>0.40021</v>
      </c>
      <c r="Y53">
        <v>0.31717</v>
      </c>
      <c r="Z53">
        <v>0.00085</v>
      </c>
      <c r="AA53">
        <v>0.00059</v>
      </c>
      <c r="AF53" s="2">
        <v>44899</v>
      </c>
      <c r="AG53">
        <v>284.529465130867</v>
      </c>
      <c r="AH53">
        <v>302.077876699501</v>
      </c>
      <c r="AI53">
        <v>0</v>
      </c>
      <c r="AJ53">
        <v>5.857972172867689E-05</v>
      </c>
      <c r="AK53">
        <v>302.0757853494152</v>
      </c>
      <c r="AL53">
        <v>1.268555942518714</v>
      </c>
      <c r="AM53">
        <v>116.6410389599665</v>
      </c>
      <c r="AN53">
        <v>6.066339382702868E-05</v>
      </c>
    </row>
    <row r="54" spans="1:40">
      <c r="A54" s="2">
        <v>44900</v>
      </c>
      <c r="B54">
        <v>1006.931252137701</v>
      </c>
      <c r="C54">
        <v>0.0001120186222447472</v>
      </c>
      <c r="F54" s="2">
        <v>45200</v>
      </c>
      <c r="G54">
        <v>0.199884</v>
      </c>
      <c r="H54">
        <v>0.3</v>
      </c>
      <c r="I54">
        <v>0.19734</v>
      </c>
      <c r="J54">
        <v>0.000688</v>
      </c>
      <c r="K54">
        <v>0.000588</v>
      </c>
      <c r="L54">
        <v>0.3</v>
      </c>
      <c r="M54">
        <v>0.000684</v>
      </c>
      <c r="N54">
        <v>0.0008120000000000001</v>
      </c>
      <c r="S54" s="2">
        <v>45200</v>
      </c>
      <c r="T54">
        <v>0.13948</v>
      </c>
      <c r="U54">
        <v>0.13771</v>
      </c>
      <c r="V54">
        <v>0.00058</v>
      </c>
      <c r="W54">
        <v>0.0005</v>
      </c>
      <c r="X54">
        <v>0.41074</v>
      </c>
      <c r="Y54">
        <v>0.30981</v>
      </c>
      <c r="Z54">
        <v>0.00058</v>
      </c>
      <c r="AA54">
        <v>0.00061</v>
      </c>
      <c r="AF54" s="2">
        <v>44900</v>
      </c>
      <c r="AG54">
        <v>284.5872513797251</v>
      </c>
      <c r="AH54">
        <v>302.1049917371723</v>
      </c>
      <c r="AI54">
        <v>0</v>
      </c>
      <c r="AJ54">
        <v>5.849253324075055E-05</v>
      </c>
      <c r="AK54">
        <v>302.1272985754563</v>
      </c>
      <c r="AL54">
        <v>1.268877477020655</v>
      </c>
      <c r="AM54">
        <v>116.6529376619863</v>
      </c>
      <c r="AN54">
        <v>6.076224146798342E-05</v>
      </c>
    </row>
    <row r="55" spans="1:40">
      <c r="A55" s="2">
        <v>44901</v>
      </c>
      <c r="B55">
        <v>1006.962299689319</v>
      </c>
      <c r="C55">
        <v>3.083383453672539E-05</v>
      </c>
      <c r="F55" s="2">
        <v>45207</v>
      </c>
      <c r="G55">
        <v>0.19622</v>
      </c>
      <c r="H55">
        <v>0.3</v>
      </c>
      <c r="I55">
        <v>0.201268</v>
      </c>
      <c r="J55">
        <v>0.000712</v>
      </c>
      <c r="K55">
        <v>0.0006000000000000001</v>
      </c>
      <c r="L55">
        <v>0.3</v>
      </c>
      <c r="M55">
        <v>0.0006640000000000001</v>
      </c>
      <c r="N55">
        <v>0.000536</v>
      </c>
      <c r="S55" s="2">
        <v>45207</v>
      </c>
      <c r="T55">
        <v>0.07702000000000001</v>
      </c>
      <c r="U55">
        <v>0.07847</v>
      </c>
      <c r="V55">
        <v>0.00069</v>
      </c>
      <c r="W55">
        <v>0.00043</v>
      </c>
      <c r="X55">
        <v>0.62537</v>
      </c>
      <c r="Y55">
        <v>0.21717</v>
      </c>
      <c r="Z55">
        <v>0.0004</v>
      </c>
      <c r="AA55">
        <v>0.00045</v>
      </c>
      <c r="AF55" s="2">
        <v>44901</v>
      </c>
      <c r="AG55">
        <v>284.6440931920938</v>
      </c>
      <c r="AH55">
        <v>302.1530851500295</v>
      </c>
      <c r="AI55">
        <v>0</v>
      </c>
      <c r="AJ55">
        <v>5.916226262042858E-05</v>
      </c>
      <c r="AK55">
        <v>302.151326093434</v>
      </c>
      <c r="AL55">
        <v>1.268838567157186</v>
      </c>
      <c r="AM55">
        <v>116.669782706711</v>
      </c>
      <c r="AN55">
        <v>6.173954564949094E-05</v>
      </c>
    </row>
    <row r="56" spans="1:40">
      <c r="A56" s="2">
        <v>44902</v>
      </c>
      <c r="B56">
        <v>1007.211042746525</v>
      </c>
      <c r="C56">
        <v>0.000247023207604613</v>
      </c>
      <c r="F56" s="2">
        <v>45214</v>
      </c>
      <c r="G56">
        <v>0.2049</v>
      </c>
      <c r="H56">
        <v>0.3</v>
      </c>
      <c r="I56">
        <v>0.192972</v>
      </c>
      <c r="J56">
        <v>0.000588</v>
      </c>
      <c r="K56">
        <v>0.000428</v>
      </c>
      <c r="L56">
        <v>0.3</v>
      </c>
      <c r="M56">
        <v>0.000588</v>
      </c>
      <c r="N56">
        <v>0.0005240000000000001</v>
      </c>
      <c r="S56" s="2">
        <v>45214</v>
      </c>
      <c r="T56">
        <v>0.10549</v>
      </c>
      <c r="U56">
        <v>0.09865</v>
      </c>
      <c r="V56">
        <v>0.00047</v>
      </c>
      <c r="W56">
        <v>0.00039</v>
      </c>
      <c r="X56">
        <v>0.53688</v>
      </c>
      <c r="Y56">
        <v>0.25744</v>
      </c>
      <c r="Z56">
        <v>0.00031</v>
      </c>
      <c r="AA56">
        <v>0.00037</v>
      </c>
      <c r="AF56" s="2">
        <v>44902</v>
      </c>
      <c r="AG56">
        <v>284.6953950295689</v>
      </c>
      <c r="AH56">
        <v>302.2198489293414</v>
      </c>
      <c r="AI56">
        <v>0</v>
      </c>
      <c r="AJ56">
        <v>5.892049509514844E-05</v>
      </c>
      <c r="AK56">
        <v>302.1494838782634</v>
      </c>
      <c r="AL56">
        <v>1.269174202765207</v>
      </c>
      <c r="AM56">
        <v>116.7024001511403</v>
      </c>
      <c r="AN56">
        <v>6.171704000681376E-05</v>
      </c>
    </row>
    <row r="57" spans="1:40">
      <c r="A57" s="2">
        <v>44903</v>
      </c>
      <c r="B57">
        <v>1007.301726930691</v>
      </c>
      <c r="C57">
        <v>9.003493837633769E-05</v>
      </c>
      <c r="AF57" s="2">
        <v>44903</v>
      </c>
      <c r="AG57">
        <v>284.7014116909006</v>
      </c>
      <c r="AH57">
        <v>302.2935060061222</v>
      </c>
      <c r="AI57">
        <v>0</v>
      </c>
      <c r="AJ57">
        <v>5.859269413518828E-05</v>
      </c>
      <c r="AK57">
        <v>302.2143688159983</v>
      </c>
      <c r="AL57">
        <v>1.269102974870673</v>
      </c>
      <c r="AM57">
        <v>116.708202813848</v>
      </c>
      <c r="AN57">
        <v>6.117263690232308E-05</v>
      </c>
    </row>
    <row r="58" spans="1:40">
      <c r="A58" s="2">
        <v>44904</v>
      </c>
      <c r="B58">
        <v>1007.502631761749</v>
      </c>
      <c r="C58">
        <v>0.0001994485124829914</v>
      </c>
      <c r="AF58" s="2">
        <v>44904</v>
      </c>
      <c r="AG58">
        <v>284.7850809896857</v>
      </c>
      <c r="AH58">
        <v>302.2886136848644</v>
      </c>
      <c r="AI58">
        <v>0</v>
      </c>
      <c r="AJ58">
        <v>5.855687036850941E-05</v>
      </c>
      <c r="AK58">
        <v>302.2680000783992</v>
      </c>
      <c r="AL58">
        <v>1.269539180209807</v>
      </c>
      <c r="AM58">
        <v>116.7243097752781</v>
      </c>
      <c r="AN58">
        <v>6.109026631267651E-05</v>
      </c>
    </row>
    <row r="59" spans="1:40">
      <c r="A59" s="2">
        <v>44905</v>
      </c>
      <c r="B59">
        <v>1007.644492130964</v>
      </c>
      <c r="C59">
        <v>0.0001408039688866047</v>
      </c>
      <c r="AF59" s="2">
        <v>44905</v>
      </c>
      <c r="AG59">
        <v>284.8198581857741</v>
      </c>
      <c r="AH59">
        <v>302.3745638839911</v>
      </c>
      <c r="AI59">
        <v>0</v>
      </c>
      <c r="AJ59">
        <v>5.840023200641297E-05</v>
      </c>
      <c r="AK59">
        <v>302.2735976141083</v>
      </c>
      <c r="AL59">
        <v>1.2696666365478</v>
      </c>
      <c r="AM59">
        <v>116.7473362356429</v>
      </c>
      <c r="AN59">
        <v>6.085651379849071E-05</v>
      </c>
    </row>
    <row r="60" spans="1:40">
      <c r="A60" s="2">
        <v>44906</v>
      </c>
      <c r="B60">
        <v>1007.819534626112</v>
      </c>
      <c r="C60">
        <v>0.0001737145357463277</v>
      </c>
      <c r="AF60" s="2">
        <v>44906</v>
      </c>
      <c r="AG60">
        <v>295.1105313761289</v>
      </c>
      <c r="AH60">
        <v>302.3732878937847</v>
      </c>
      <c r="AI60">
        <v>0</v>
      </c>
      <c r="AJ60">
        <v>5.515410723298746E-05</v>
      </c>
      <c r="AK60">
        <v>300.5413602539988</v>
      </c>
      <c r="AL60">
        <v>1.227608367908583</v>
      </c>
      <c r="AM60">
        <v>108.3896493800476</v>
      </c>
      <c r="AN60">
        <v>5.917927337901017E-05</v>
      </c>
    </row>
    <row r="61" spans="1:40">
      <c r="A61" s="2">
        <v>44907</v>
      </c>
      <c r="B61">
        <v>1007.924938645316</v>
      </c>
      <c r="C61">
        <v>0.0001045862037620804</v>
      </c>
      <c r="AF61" s="2">
        <v>44907</v>
      </c>
      <c r="AG61">
        <v>295.1603490280824</v>
      </c>
      <c r="AH61">
        <v>302.4179810716769</v>
      </c>
      <c r="AI61">
        <v>0</v>
      </c>
      <c r="AJ61">
        <v>5.502396343265544E-05</v>
      </c>
      <c r="AK61">
        <v>300.6028588461115</v>
      </c>
      <c r="AL61">
        <v>1.227731234572941</v>
      </c>
      <c r="AM61">
        <v>108.3946971719862</v>
      </c>
      <c r="AN61">
        <v>5.91578911224074E-05</v>
      </c>
    </row>
    <row r="62" spans="1:40">
      <c r="A62" s="2">
        <v>44908</v>
      </c>
      <c r="B62">
        <v>1008.124676853555</v>
      </c>
      <c r="C62">
        <v>0.0001981677410494154</v>
      </c>
      <c r="AF62" s="2">
        <v>44908</v>
      </c>
      <c r="AG62">
        <v>295.2591798611293</v>
      </c>
      <c r="AH62">
        <v>302.495388967569</v>
      </c>
      <c r="AI62">
        <v>0</v>
      </c>
      <c r="AJ62">
        <v>5.558663196719261E-05</v>
      </c>
      <c r="AK62">
        <v>300.5672477267746</v>
      </c>
      <c r="AL62">
        <v>1.228112320125541</v>
      </c>
      <c r="AM62">
        <v>108.4123617578411</v>
      </c>
      <c r="AN62">
        <v>5.988844176798047E-05</v>
      </c>
    </row>
    <row r="63" spans="1:40">
      <c r="A63" s="2">
        <v>44909</v>
      </c>
      <c r="B63">
        <v>1008.114260351256</v>
      </c>
      <c r="C63">
        <v>-1.033255363991348E-05</v>
      </c>
      <c r="AF63" s="2">
        <v>44909</v>
      </c>
      <c r="AG63">
        <v>295.3131148155682</v>
      </c>
      <c r="AH63">
        <v>302.4790758107687</v>
      </c>
      <c r="AI63">
        <v>0</v>
      </c>
      <c r="AJ63">
        <v>5.459950033248739E-05</v>
      </c>
      <c r="AK63">
        <v>300.6632989974963</v>
      </c>
      <c r="AL63">
        <v>1.228165439439496</v>
      </c>
      <c r="AM63">
        <v>108.4433605218648</v>
      </c>
      <c r="AN63">
        <v>5.878931959022207E-05</v>
      </c>
    </row>
    <row r="64" spans="1:40">
      <c r="A64" s="2">
        <v>44910</v>
      </c>
      <c r="B64">
        <v>1008.443105697009</v>
      </c>
      <c r="C64">
        <v>0.000326198486309659</v>
      </c>
      <c r="AF64" s="2">
        <v>44910</v>
      </c>
      <c r="AG64">
        <v>295.3271100645152</v>
      </c>
      <c r="AH64">
        <v>302.5690610425828</v>
      </c>
      <c r="AI64">
        <v>0</v>
      </c>
      <c r="AJ64">
        <v>5.467508007341552E-05</v>
      </c>
      <c r="AK64">
        <v>300.7153330557417</v>
      </c>
      <c r="AL64">
        <v>1.228330919925643</v>
      </c>
      <c r="AM64">
        <v>108.4474168963429</v>
      </c>
      <c r="AN64">
        <v>5.913170258593729E-05</v>
      </c>
    </row>
    <row r="65" spans="1:40">
      <c r="A65" s="2">
        <v>44911</v>
      </c>
      <c r="B65">
        <v>1008.485412905548</v>
      </c>
      <c r="C65">
        <v>4.195299496823068E-05</v>
      </c>
      <c r="AF65" s="2">
        <v>44911</v>
      </c>
      <c r="AG65">
        <v>295.3831432321654</v>
      </c>
      <c r="AH65">
        <v>302.6315335997297</v>
      </c>
      <c r="AI65">
        <v>0</v>
      </c>
      <c r="AJ65">
        <v>5.524504284166782E-05</v>
      </c>
      <c r="AK65">
        <v>300.7438866813359</v>
      </c>
      <c r="AL65">
        <v>1.228429302469572</v>
      </c>
      <c r="AM65">
        <v>108.4586362027399</v>
      </c>
      <c r="AN65">
        <v>6.004936171045594E-05</v>
      </c>
    </row>
    <row r="66" spans="1:40">
      <c r="A66" s="2">
        <v>44912</v>
      </c>
      <c r="B66">
        <v>1008.687429509888</v>
      </c>
      <c r="C66">
        <v>0.0002003168332969096</v>
      </c>
      <c r="AF66" s="2">
        <v>44912</v>
      </c>
      <c r="AG66">
        <v>295.4580570366487</v>
      </c>
      <c r="AH66">
        <v>302.6527707819063</v>
      </c>
      <c r="AI66">
        <v>0</v>
      </c>
      <c r="AJ66">
        <v>5.495716752354913E-05</v>
      </c>
      <c r="AK66">
        <v>300.7934561024852</v>
      </c>
      <c r="AL66">
        <v>1.228596414072269</v>
      </c>
      <c r="AM66">
        <v>108.474799398726</v>
      </c>
      <c r="AN66">
        <v>5.977072591159184E-05</v>
      </c>
    </row>
    <row r="67" spans="1:40">
      <c r="A67" s="2">
        <v>44913</v>
      </c>
      <c r="B67">
        <v>1008.914967475147</v>
      </c>
      <c r="C67">
        <v>0.0002255782699405184</v>
      </c>
      <c r="AF67" s="2">
        <v>44913</v>
      </c>
      <c r="AG67">
        <v>302.7158135911018</v>
      </c>
      <c r="AH67">
        <v>302.7256301733428</v>
      </c>
      <c r="AI67">
        <v>0</v>
      </c>
      <c r="AJ67">
        <v>4.922190618718577E-05</v>
      </c>
      <c r="AK67">
        <v>296.570434890036</v>
      </c>
      <c r="AL67">
        <v>1.541702588757076</v>
      </c>
      <c r="AM67">
        <v>105.2326146990178</v>
      </c>
      <c r="AN67">
        <v>5.214853514036397E-05</v>
      </c>
    </row>
    <row r="68" spans="1:40">
      <c r="A68" s="2">
        <v>44914</v>
      </c>
      <c r="B68">
        <v>1009.080833266569</v>
      </c>
      <c r="C68">
        <v>0.0001644001692602259</v>
      </c>
      <c r="AF68" s="2">
        <v>44914</v>
      </c>
      <c r="AG68">
        <v>302.8029437357687</v>
      </c>
      <c r="AH68">
        <v>302.7136621451812</v>
      </c>
      <c r="AI68">
        <v>0</v>
      </c>
      <c r="AJ68">
        <v>4.937101194586086E-05</v>
      </c>
      <c r="AK68">
        <v>296.6355694962849</v>
      </c>
      <c r="AL68">
        <v>1.541932718391357</v>
      </c>
      <c r="AM68">
        <v>105.2447834230361</v>
      </c>
      <c r="AN68">
        <v>5.218301862656571E-05</v>
      </c>
    </row>
    <row r="69" spans="1:40">
      <c r="A69" s="2">
        <v>44915</v>
      </c>
      <c r="B69">
        <v>1009.016198878719</v>
      </c>
      <c r="C69">
        <v>-6.405273563769853E-05</v>
      </c>
      <c r="AF69" s="2">
        <v>44915</v>
      </c>
      <c r="AG69">
        <v>302.7496731400714</v>
      </c>
      <c r="AH69">
        <v>302.7408048890566</v>
      </c>
      <c r="AI69">
        <v>0</v>
      </c>
      <c r="AJ69">
        <v>4.938291901748896E-05</v>
      </c>
      <c r="AK69">
        <v>296.8061271066301</v>
      </c>
      <c r="AL69">
        <v>1.541878663963933</v>
      </c>
      <c r="AM69">
        <v>105.2531923100812</v>
      </c>
      <c r="AN69">
        <v>5.234661432342133E-05</v>
      </c>
    </row>
    <row r="70" spans="1:40">
      <c r="A70" s="2">
        <v>44916</v>
      </c>
      <c r="B70">
        <v>1009.473071453612</v>
      </c>
      <c r="C70">
        <v>0.0004527901290389824</v>
      </c>
      <c r="AF70" s="2">
        <v>44916</v>
      </c>
      <c r="AG70">
        <v>302.8724788985276</v>
      </c>
      <c r="AH70">
        <v>302.8144021747522</v>
      </c>
      <c r="AI70">
        <v>0</v>
      </c>
      <c r="AJ70">
        <v>4.900002919963147E-05</v>
      </c>
      <c r="AK70">
        <v>296.7212471729981</v>
      </c>
      <c r="AL70">
        <v>1.542475046926986</v>
      </c>
      <c r="AM70">
        <v>105.2966399925399</v>
      </c>
      <c r="AN70">
        <v>5.135453712833237E-05</v>
      </c>
    </row>
    <row r="71" spans="1:40">
      <c r="A71" s="2">
        <v>44917</v>
      </c>
      <c r="B71">
        <v>1009.444106355349</v>
      </c>
      <c r="C71">
        <v>-2.869328472665522E-05</v>
      </c>
      <c r="AF71" s="2">
        <v>44917</v>
      </c>
      <c r="AG71">
        <v>302.8704168927479</v>
      </c>
      <c r="AH71">
        <v>302.9017489715282</v>
      </c>
      <c r="AI71">
        <v>0</v>
      </c>
      <c r="AJ71">
        <v>4.907872352447576E-05</v>
      </c>
      <c r="AK71">
        <v>296.7904140503453</v>
      </c>
      <c r="AL71">
        <v>1.542483292397233</v>
      </c>
      <c r="AM71">
        <v>105.2947934438165</v>
      </c>
      <c r="AN71">
        <v>5.153970653767787E-05</v>
      </c>
    </row>
    <row r="72" spans="1:40">
      <c r="A72" s="2">
        <v>44918</v>
      </c>
      <c r="B72">
        <v>1009.555482924483</v>
      </c>
      <c r="C72">
        <v>0.0001103345578352677</v>
      </c>
      <c r="AF72" s="2">
        <v>44918</v>
      </c>
      <c r="AG72">
        <v>302.9520983091743</v>
      </c>
      <c r="AH72">
        <v>302.9344646150744</v>
      </c>
      <c r="AI72">
        <v>0</v>
      </c>
      <c r="AJ72">
        <v>4.956701375784183E-05</v>
      </c>
      <c r="AK72">
        <v>296.7963472054719</v>
      </c>
      <c r="AL72">
        <v>1.542760613221092</v>
      </c>
      <c r="AM72">
        <v>105.3253303327676</v>
      </c>
      <c r="AN72">
        <v>5.2153379937747E-05</v>
      </c>
    </row>
    <row r="73" spans="1:40">
      <c r="A73" s="2">
        <v>44919</v>
      </c>
      <c r="B73">
        <v>1009.819381236399</v>
      </c>
      <c r="C73">
        <v>0.00026140050386525</v>
      </c>
      <c r="AF73" s="2">
        <v>44919</v>
      </c>
      <c r="AG73">
        <v>302.9547084629302</v>
      </c>
      <c r="AH73">
        <v>303.0071253395679</v>
      </c>
      <c r="AI73">
        <v>0</v>
      </c>
      <c r="AJ73">
        <v>4.918689001288692E-05</v>
      </c>
      <c r="AK73">
        <v>296.8574651179578</v>
      </c>
      <c r="AL73">
        <v>1.543027414712516</v>
      </c>
      <c r="AM73">
        <v>105.3425427747271</v>
      </c>
      <c r="AN73">
        <v>5.212604728158006E-05</v>
      </c>
    </row>
    <row r="74" spans="1:40">
      <c r="A74" s="2">
        <v>44920</v>
      </c>
      <c r="B74">
        <v>1009.936676786382</v>
      </c>
      <c r="C74">
        <v>0.000116154979952432</v>
      </c>
      <c r="AF74" s="2">
        <v>44920</v>
      </c>
      <c r="AG74">
        <v>303.0017698007425</v>
      </c>
      <c r="AH74">
        <v>303.0439120823569</v>
      </c>
      <c r="AI74">
        <v>0</v>
      </c>
      <c r="AJ74">
        <v>5.606303770179849E-05</v>
      </c>
      <c r="AK74">
        <v>287.7162728754726</v>
      </c>
      <c r="AL74">
        <v>1.781572346975481</v>
      </c>
      <c r="AM74">
        <v>114.2901396395141</v>
      </c>
      <c r="AN74">
        <v>5.431278900146017E-05</v>
      </c>
    </row>
    <row r="75" spans="1:40">
      <c r="A75" s="2">
        <v>44921</v>
      </c>
      <c r="B75">
        <v>1010.148692132235</v>
      </c>
      <c r="C75">
        <v>0.0002099293457953344</v>
      </c>
      <c r="AF75" s="2">
        <v>44921</v>
      </c>
      <c r="AG75">
        <v>303.0207818140138</v>
      </c>
      <c r="AH75">
        <v>303.0760334192621</v>
      </c>
      <c r="AI75">
        <v>0</v>
      </c>
      <c r="AJ75">
        <v>5.613752055142686E-05</v>
      </c>
      <c r="AK75">
        <v>287.7866797603975</v>
      </c>
      <c r="AL75">
        <v>1.781908669312496</v>
      </c>
      <c r="AM75">
        <v>114.3213422086647</v>
      </c>
      <c r="AN75">
        <v>5.42931448999062E-05</v>
      </c>
    </row>
    <row r="76" spans="1:40">
      <c r="A76" s="2">
        <v>44922</v>
      </c>
      <c r="B76">
        <v>1010.250691646769</v>
      </c>
      <c r="C76">
        <v>0.0001009747528546434</v>
      </c>
      <c r="AF76" s="2">
        <v>44922</v>
      </c>
      <c r="AG76">
        <v>303.1331835221192</v>
      </c>
      <c r="AH76">
        <v>303.0732691028199</v>
      </c>
      <c r="AI76">
        <v>0</v>
      </c>
      <c r="AJ76">
        <v>5.619484100955431E-05</v>
      </c>
      <c r="AK76">
        <v>287.8060926566995</v>
      </c>
      <c r="AL76">
        <v>1.782209567823795</v>
      </c>
      <c r="AM76">
        <v>114.3453141987919</v>
      </c>
      <c r="AN76">
        <v>5.41724722079989E-05</v>
      </c>
    </row>
    <row r="77" spans="1:40">
      <c r="A77" s="2">
        <v>44923</v>
      </c>
      <c r="B77">
        <v>1010.307499038583</v>
      </c>
      <c r="C77">
        <v>5.623098532248072E-05</v>
      </c>
      <c r="AF77" s="2">
        <v>44923</v>
      </c>
      <c r="AG77">
        <v>303.160600920347</v>
      </c>
      <c r="AH77">
        <v>303.1290559281937</v>
      </c>
      <c r="AI77">
        <v>0</v>
      </c>
      <c r="AJ77">
        <v>5.569370237944038E-05</v>
      </c>
      <c r="AK77">
        <v>287.8475654021962</v>
      </c>
      <c r="AL77">
        <v>1.782417701702108</v>
      </c>
      <c r="AM77">
        <v>114.3751301563072</v>
      </c>
      <c r="AN77">
        <v>5.385617279058002E-05</v>
      </c>
    </row>
    <row r="78" spans="1:40">
      <c r="A78" s="2">
        <v>44924</v>
      </c>
      <c r="B78">
        <v>1010.538824567221</v>
      </c>
      <c r="C78">
        <v>0.0002289654673039987</v>
      </c>
      <c r="AF78" s="2">
        <v>44924</v>
      </c>
      <c r="AG78">
        <v>303.1700024252949</v>
      </c>
      <c r="AH78">
        <v>303.1915302534385</v>
      </c>
      <c r="AI78">
        <v>0</v>
      </c>
      <c r="AJ78">
        <v>5.61093778060799E-05</v>
      </c>
      <c r="AK78">
        <v>287.8912031274294</v>
      </c>
      <c r="AL78">
        <v>1.782543518738797</v>
      </c>
      <c r="AM78">
        <v>114.4113065091215</v>
      </c>
      <c r="AN78">
        <v>5.424156576501291E-05</v>
      </c>
    </row>
    <row r="79" spans="1:40">
      <c r="A79" s="2">
        <v>44925</v>
      </c>
      <c r="B79">
        <v>1010.648038118242</v>
      </c>
      <c r="C79">
        <v>0.0001080745720658527</v>
      </c>
      <c r="AF79" s="2">
        <v>44925</v>
      </c>
      <c r="AG79">
        <v>303.2103971768736</v>
      </c>
      <c r="AH79">
        <v>303.1860809061744</v>
      </c>
      <c r="AI79">
        <v>0</v>
      </c>
      <c r="AJ79">
        <v>5.573760033287076E-05</v>
      </c>
      <c r="AK79">
        <v>288.0050380514531</v>
      </c>
      <c r="AL79">
        <v>1.782846654198888</v>
      </c>
      <c r="AM79">
        <v>114.4173532634658</v>
      </c>
      <c r="AN79">
        <v>5.359580867478071E-05</v>
      </c>
    </row>
    <row r="80" spans="1:40">
      <c r="A80" s="2">
        <v>44926</v>
      </c>
      <c r="B80">
        <v>1010.873453888911</v>
      </c>
      <c r="C80">
        <v>0.0002230408234782377</v>
      </c>
      <c r="AF80" s="2">
        <v>44926</v>
      </c>
      <c r="AG80">
        <v>303.274532446091</v>
      </c>
      <c r="AH80">
        <v>303.2431686283887</v>
      </c>
      <c r="AI80">
        <v>0</v>
      </c>
      <c r="AJ80">
        <v>5.563211890749938E-05</v>
      </c>
      <c r="AK80">
        <v>288.0062170843539</v>
      </c>
      <c r="AL80">
        <v>1.783325060824146</v>
      </c>
      <c r="AM80">
        <v>114.4482902079493</v>
      </c>
      <c r="AN80">
        <v>5.341199601490426E-05</v>
      </c>
    </row>
    <row r="81" spans="1:40">
      <c r="A81" s="2">
        <v>44927</v>
      </c>
      <c r="B81">
        <v>1010.962009663234</v>
      </c>
      <c r="C81">
        <v>8.760322469858473E-05</v>
      </c>
      <c r="AF81" s="2">
        <v>44927</v>
      </c>
      <c r="AG81">
        <v>303.3130649688389</v>
      </c>
      <c r="AH81">
        <v>303.3106929203501</v>
      </c>
      <c r="AI81">
        <v>0.06593900716918454</v>
      </c>
      <c r="AJ81">
        <v>5.559443871605404E-05</v>
      </c>
      <c r="AK81">
        <v>287.9664756612414</v>
      </c>
      <c r="AL81">
        <v>1.876384942317144</v>
      </c>
      <c r="AM81">
        <v>114.3774943895669</v>
      </c>
      <c r="AN81">
        <v>5.343816591933759E-05</v>
      </c>
    </row>
    <row r="82" spans="1:40">
      <c r="A82" s="2">
        <v>44928</v>
      </c>
      <c r="B82">
        <v>1011.16648553959</v>
      </c>
      <c r="C82">
        <v>0.0002022587143752919</v>
      </c>
      <c r="AF82" s="2">
        <v>44928</v>
      </c>
      <c r="AG82">
        <v>303.3502661363653</v>
      </c>
      <c r="AH82">
        <v>303.3637130561469</v>
      </c>
      <c r="AI82">
        <v>0.06593301423185724</v>
      </c>
      <c r="AJ82">
        <v>5.553981241851185E-05</v>
      </c>
      <c r="AK82">
        <v>288.0234936719806</v>
      </c>
      <c r="AL82">
        <v>1.87667630917965</v>
      </c>
      <c r="AM82">
        <v>114.3914539591802</v>
      </c>
      <c r="AN82">
        <v>5.346120104321222E-05</v>
      </c>
    </row>
    <row r="83" spans="1:40">
      <c r="A83" s="2">
        <v>44929</v>
      </c>
      <c r="B83">
        <v>1011.35481108629</v>
      </c>
      <c r="C83">
        <v>0.0001862458352734908</v>
      </c>
      <c r="AF83" s="2">
        <v>44929</v>
      </c>
      <c r="AG83">
        <v>303.3329200568427</v>
      </c>
      <c r="AH83">
        <v>303.4793322532241</v>
      </c>
      <c r="AI83">
        <v>0.06592507472225123</v>
      </c>
      <c r="AJ83">
        <v>5.550107447991376E-05</v>
      </c>
      <c r="AK83">
        <v>288.0775197450188</v>
      </c>
      <c r="AL83">
        <v>1.876964119709764</v>
      </c>
      <c r="AM83">
        <v>114.4005096740436</v>
      </c>
      <c r="AN83">
        <v>5.341641429382537E-05</v>
      </c>
    </row>
    <row r="84" spans="1:40">
      <c r="A84" s="2">
        <v>44930</v>
      </c>
      <c r="B84">
        <v>1011.499964557478</v>
      </c>
      <c r="C84">
        <v>0.0001435237857145832</v>
      </c>
      <c r="AF84" s="2">
        <v>44930</v>
      </c>
      <c r="AG84">
        <v>303.4082084447627</v>
      </c>
      <c r="AH84">
        <v>303.5076425828602</v>
      </c>
      <c r="AI84">
        <v>0.06594930654519854</v>
      </c>
      <c r="AJ84">
        <v>5.495919126045929E-05</v>
      </c>
      <c r="AK84">
        <v>288.1107532364445</v>
      </c>
      <c r="AL84">
        <v>1.877515352288626</v>
      </c>
      <c r="AM84">
        <v>114.4266814548075</v>
      </c>
      <c r="AN84">
        <v>5.281346367523439E-05</v>
      </c>
    </row>
    <row r="85" spans="1:40">
      <c r="A85" s="2">
        <v>44931</v>
      </c>
      <c r="B85">
        <v>1011.692075939233</v>
      </c>
      <c r="C85">
        <v>0.0001899272253949036</v>
      </c>
      <c r="AF85" s="2">
        <v>44931</v>
      </c>
      <c r="AG85">
        <v>303.4958096049788</v>
      </c>
      <c r="AH85">
        <v>303.5260843368031</v>
      </c>
      <c r="AI85">
        <v>0.06577312829072364</v>
      </c>
      <c r="AJ85">
        <v>5.468587023339288E-05</v>
      </c>
      <c r="AK85">
        <v>288.1552573171566</v>
      </c>
      <c r="AL85">
        <v>1.877643907014328</v>
      </c>
      <c r="AM85">
        <v>114.4390481454588</v>
      </c>
      <c r="AN85">
        <v>5.234794517098269E-05</v>
      </c>
    </row>
    <row r="86" spans="1:40">
      <c r="A86" s="2">
        <v>44932</v>
      </c>
      <c r="B86">
        <v>1011.734203851399</v>
      </c>
      <c r="C86">
        <v>4.164104194148699E-05</v>
      </c>
      <c r="AF86" s="2">
        <v>44932</v>
      </c>
      <c r="AG86">
        <v>303.4908067039995</v>
      </c>
      <c r="AH86">
        <v>303.5577858010861</v>
      </c>
      <c r="AI86">
        <v>0.06581099435044227</v>
      </c>
      <c r="AJ86">
        <v>5.468648206222704E-05</v>
      </c>
      <c r="AK86">
        <v>288.2787821571564</v>
      </c>
      <c r="AL86">
        <v>1.877641209556631</v>
      </c>
      <c r="AM86">
        <v>114.4491073982683</v>
      </c>
      <c r="AN86">
        <v>5.302927360161306E-05</v>
      </c>
    </row>
    <row r="87" spans="1:40">
      <c r="A87" s="2">
        <v>44933</v>
      </c>
      <c r="B87">
        <v>1012.02939379508</v>
      </c>
      <c r="C87">
        <v>0.0002917662984576186</v>
      </c>
      <c r="AF87" s="2">
        <v>44933</v>
      </c>
      <c r="AG87">
        <v>303.5520941578291</v>
      </c>
      <c r="AH87">
        <v>303.6611044248465</v>
      </c>
      <c r="AI87">
        <v>0.06600199417189385</v>
      </c>
      <c r="AJ87">
        <v>5.451855109252952E-05</v>
      </c>
      <c r="AK87">
        <v>288.2526318525568</v>
      </c>
      <c r="AL87">
        <v>1.878243756215348</v>
      </c>
      <c r="AM87">
        <v>114.4726817936741</v>
      </c>
      <c r="AN87">
        <v>5.251621560152518E-05</v>
      </c>
    </row>
    <row r="88" spans="1:40">
      <c r="A88" s="2">
        <v>44934</v>
      </c>
      <c r="B88">
        <v>1012.184010194203</v>
      </c>
      <c r="C88">
        <v>0.0001527785655937031</v>
      </c>
      <c r="AF88" s="2">
        <v>44934</v>
      </c>
      <c r="AG88">
        <v>303.582458607823</v>
      </c>
      <c r="AH88">
        <v>303.7122135968104</v>
      </c>
      <c r="AI88">
        <v>0.06553655260002232</v>
      </c>
      <c r="AJ88">
        <v>5.448099907887361E-05</v>
      </c>
      <c r="AK88">
        <v>287.5839159285243</v>
      </c>
      <c r="AL88">
        <v>2.340164618139949</v>
      </c>
      <c r="AM88">
        <v>114.7562691682226</v>
      </c>
      <c r="AN88">
        <v>5.235959791581348E-05</v>
      </c>
    </row>
    <row r="89" spans="1:40">
      <c r="A89" s="2">
        <v>44935</v>
      </c>
      <c r="B89">
        <v>1012.17039197196</v>
      </c>
      <c r="C89">
        <v>-1.345429497556783E-05</v>
      </c>
      <c r="AF89" s="2">
        <v>44935</v>
      </c>
      <c r="AG89">
        <v>303.7064567852171</v>
      </c>
      <c r="AH89">
        <v>303.7322927539669</v>
      </c>
      <c r="AI89">
        <v>0.06580370874281405</v>
      </c>
      <c r="AJ89">
        <v>5.442939082545298E-05</v>
      </c>
      <c r="AK89">
        <v>287.5952993158325</v>
      </c>
      <c r="AL89">
        <v>2.34017086039298</v>
      </c>
      <c r="AM89">
        <v>114.7581565148052</v>
      </c>
      <c r="AN89">
        <v>5.237680778658979E-05</v>
      </c>
    </row>
    <row r="90" spans="1:40">
      <c r="A90" s="2">
        <v>44936</v>
      </c>
      <c r="B90">
        <v>1012.438146778659</v>
      </c>
      <c r="C90">
        <v>0.0002645353083066126</v>
      </c>
      <c r="AF90" s="2">
        <v>44936</v>
      </c>
      <c r="AG90">
        <v>303.7546058068889</v>
      </c>
      <c r="AH90">
        <v>303.801098916646</v>
      </c>
      <c r="AI90">
        <v>0.06579375419121167</v>
      </c>
      <c r="AJ90">
        <v>5.4282625775808E-05</v>
      </c>
      <c r="AK90">
        <v>287.6290255096807</v>
      </c>
      <c r="AL90">
        <v>2.340660013024499</v>
      </c>
      <c r="AM90">
        <v>114.7656807962173</v>
      </c>
      <c r="AN90">
        <v>5.193608138998232E-05</v>
      </c>
    </row>
    <row r="91" spans="1:40">
      <c r="A91" s="2">
        <v>44937</v>
      </c>
      <c r="B91">
        <v>1012.60124941743</v>
      </c>
      <c r="C91">
        <v>0.0001610988674130009</v>
      </c>
      <c r="AF91" s="2">
        <v>44937</v>
      </c>
      <c r="AG91">
        <v>303.8233337537278</v>
      </c>
      <c r="AH91">
        <v>303.8147127582818</v>
      </c>
      <c r="AI91">
        <v>0.06577887723217395</v>
      </c>
      <c r="AJ91">
        <v>5.433712902455739E-05</v>
      </c>
      <c r="AK91">
        <v>287.7018119832555</v>
      </c>
      <c r="AL91">
        <v>2.3408562286585</v>
      </c>
      <c r="AM91">
        <v>114.7679785829986</v>
      </c>
      <c r="AN91">
        <v>5.188518868022729E-05</v>
      </c>
    </row>
    <row r="92" spans="1:40">
      <c r="A92" s="2">
        <v>44938</v>
      </c>
      <c r="B92">
        <v>1012.834853196059</v>
      </c>
      <c r="C92">
        <v>0.0002306967118235193</v>
      </c>
      <c r="AF92" s="2">
        <v>44938</v>
      </c>
      <c r="AG92">
        <v>303.783202303844</v>
      </c>
      <c r="AH92">
        <v>303.905066355011</v>
      </c>
      <c r="AI92">
        <v>0.06528494260711649</v>
      </c>
      <c r="AJ92">
        <v>5.408288061948732E-05</v>
      </c>
      <c r="AK92">
        <v>287.7524766812516</v>
      </c>
      <c r="AL92">
        <v>2.341881831349724</v>
      </c>
      <c r="AM92">
        <v>114.8247245028225</v>
      </c>
      <c r="AN92">
        <v>5.187056556137587E-05</v>
      </c>
    </row>
    <row r="93" spans="1:40">
      <c r="A93" s="2">
        <v>44939</v>
      </c>
      <c r="B93">
        <v>1012.920065090051</v>
      </c>
      <c r="C93">
        <v>8.41320712086091E-05</v>
      </c>
      <c r="AF93" s="2">
        <v>44939</v>
      </c>
      <c r="AG93">
        <v>303.8914840682149</v>
      </c>
      <c r="AH93">
        <v>303.9585855149569</v>
      </c>
      <c r="AI93">
        <v>0.06511218311985591</v>
      </c>
      <c r="AJ93">
        <v>5.385511155704249E-05</v>
      </c>
      <c r="AK93">
        <v>287.7666742205086</v>
      </c>
      <c r="AL93">
        <v>2.34170143183695</v>
      </c>
      <c r="AM93">
        <v>114.8083175688343</v>
      </c>
      <c r="AN93">
        <v>5.126497819357706E-05</v>
      </c>
    </row>
    <row r="94" spans="1:40">
      <c r="A94" s="2">
        <v>44940</v>
      </c>
      <c r="B94">
        <v>1013.112059748076</v>
      </c>
      <c r="C94">
        <v>0.0001895457150491442</v>
      </c>
      <c r="AF94" s="2">
        <v>44940</v>
      </c>
      <c r="AG94">
        <v>303.9590369605547</v>
      </c>
      <c r="AH94">
        <v>304.0050609793597</v>
      </c>
      <c r="AI94">
        <v>0.06500481975970265</v>
      </c>
      <c r="AJ94">
        <v>5.34176363920905E-05</v>
      </c>
      <c r="AK94">
        <v>287.7894140125402</v>
      </c>
      <c r="AL94">
        <v>2.342378044664956</v>
      </c>
      <c r="AM94">
        <v>114.83068912162</v>
      </c>
      <c r="AN94">
        <v>5.064184171864614E-05</v>
      </c>
    </row>
    <row r="95" spans="1:40">
      <c r="A95" s="2">
        <v>44941</v>
      </c>
      <c r="B95">
        <v>1013.152810582405</v>
      </c>
      <c r="C95">
        <v>4.022342241039034E-05</v>
      </c>
      <c r="AF95" s="2">
        <v>44941</v>
      </c>
      <c r="AG95">
        <v>303.992809533857</v>
      </c>
      <c r="AH95">
        <v>304.0073603186294</v>
      </c>
      <c r="AI95">
        <v>0.06483664546513948</v>
      </c>
      <c r="AJ95">
        <v>5.785515367048957E-05</v>
      </c>
      <c r="AK95">
        <v>289.5632363202013</v>
      </c>
      <c r="AL95">
        <v>2.322227774766342</v>
      </c>
      <c r="AM95">
        <v>113.1830507907081</v>
      </c>
      <c r="AN95">
        <v>5.279403960096189E-05</v>
      </c>
    </row>
    <row r="96" spans="1:40">
      <c r="A96" s="2">
        <v>44942</v>
      </c>
      <c r="B96">
        <v>1013.402803361089</v>
      </c>
      <c r="C96">
        <v>0.0002467473574307988</v>
      </c>
      <c r="AF96" s="2">
        <v>44942</v>
      </c>
      <c r="AG96">
        <v>304.0576509327782</v>
      </c>
      <c r="AH96">
        <v>304.0823644593869</v>
      </c>
      <c r="AI96">
        <v>0.06476031288224331</v>
      </c>
      <c r="AJ96">
        <v>5.766476814467427E-05</v>
      </c>
      <c r="AK96">
        <v>289.5718024495957</v>
      </c>
      <c r="AL96">
        <v>2.322930071752666</v>
      </c>
      <c r="AM96">
        <v>113.1919353526961</v>
      </c>
      <c r="AN96">
        <v>5.288527253817388E-05</v>
      </c>
    </row>
    <row r="97" spans="1:40">
      <c r="A97" s="2">
        <v>44943</v>
      </c>
      <c r="B97">
        <v>1013.481830611184</v>
      </c>
      <c r="C97">
        <v>7.798207172116101E-05</v>
      </c>
      <c r="AF97" s="2">
        <v>44943</v>
      </c>
      <c r="AG97">
        <v>304.0766425015094</v>
      </c>
      <c r="AH97">
        <v>304.1483460725125</v>
      </c>
      <c r="AI97">
        <v>0.06399272030577334</v>
      </c>
      <c r="AJ97">
        <v>5.807217729330795E-05</v>
      </c>
      <c r="AK97">
        <v>289.6080041544693</v>
      </c>
      <c r="AL97">
        <v>2.322883090787894</v>
      </c>
      <c r="AM97">
        <v>113.2284644215095</v>
      </c>
      <c r="AN97">
        <v>5.294199093800761E-05</v>
      </c>
    </row>
    <row r="98" spans="1:40">
      <c r="A98" s="2">
        <v>44944</v>
      </c>
      <c r="B98">
        <v>1013.751336496548</v>
      </c>
      <c r="C98">
        <v>0.000265920786366447</v>
      </c>
      <c r="AF98" s="2">
        <v>44944</v>
      </c>
      <c r="AG98">
        <v>304.0865288640771</v>
      </c>
      <c r="AH98">
        <v>304.1665511713813</v>
      </c>
      <c r="AI98">
        <v>0.06401751218948143</v>
      </c>
      <c r="AJ98">
        <v>5.792343250596762E-05</v>
      </c>
      <c r="AK98">
        <v>289.7144271071418</v>
      </c>
      <c r="AL98">
        <v>2.323486995798703</v>
      </c>
      <c r="AM98">
        <v>113.250746425736</v>
      </c>
      <c r="AN98">
        <v>5.328489743896828E-05</v>
      </c>
    </row>
    <row r="99" spans="1:40">
      <c r="A99" s="2">
        <v>44945</v>
      </c>
      <c r="B99">
        <v>1013.96090741215</v>
      </c>
      <c r="C99">
        <v>0.0002067281275572874</v>
      </c>
      <c r="AF99" s="2">
        <v>44945</v>
      </c>
      <c r="AG99">
        <v>304.1415070672428</v>
      </c>
      <c r="AH99">
        <v>304.258465238398</v>
      </c>
      <c r="AI99">
        <v>0.06483352227443852</v>
      </c>
      <c r="AJ99">
        <v>5.803296657936509E-05</v>
      </c>
      <c r="AK99">
        <v>289.6851153411363</v>
      </c>
      <c r="AL99">
        <v>2.323909215586211</v>
      </c>
      <c r="AM99">
        <v>113.2894481891229</v>
      </c>
      <c r="AN99">
        <v>5.333061702282042E-05</v>
      </c>
    </row>
    <row r="100" spans="1:40">
      <c r="A100" s="2">
        <v>44946</v>
      </c>
      <c r="B100">
        <v>1014.443301690863</v>
      </c>
      <c r="C100">
        <v>0.0004757523442826539</v>
      </c>
      <c r="AF100" s="2">
        <v>44946</v>
      </c>
      <c r="AG100">
        <v>304.3264224012799</v>
      </c>
      <c r="AH100">
        <v>304.3726190072152</v>
      </c>
      <c r="AI100">
        <v>0.06478603065004294</v>
      </c>
      <c r="AJ100">
        <v>5.714905248192016E-05</v>
      </c>
      <c r="AK100">
        <v>289.4966908207935</v>
      </c>
      <c r="AL100">
        <v>2.325103533744855</v>
      </c>
      <c r="AM100">
        <v>113.3390305520048</v>
      </c>
      <c r="AN100">
        <v>5.251462742557248E-05</v>
      </c>
    </row>
    <row r="101" spans="1:40">
      <c r="A101" s="2">
        <v>44947</v>
      </c>
      <c r="B101">
        <v>1014.117634306663</v>
      </c>
      <c r="C101">
        <v>-0.0003210306417880116</v>
      </c>
      <c r="AF101" s="2">
        <v>44947</v>
      </c>
      <c r="AG101">
        <v>304.3168289680522</v>
      </c>
      <c r="AH101">
        <v>304.2872294188662</v>
      </c>
      <c r="AI101">
        <v>0.06449549468397109</v>
      </c>
      <c r="AJ101">
        <v>5.751485619547965E-05</v>
      </c>
      <c r="AK101">
        <v>289.8012708372715</v>
      </c>
      <c r="AL101">
        <v>2.324270387524082</v>
      </c>
      <c r="AM101">
        <v>113.2873681724282</v>
      </c>
      <c r="AN101">
        <v>5.271092021080101E-05</v>
      </c>
    </row>
    <row r="102" spans="1:40">
      <c r="A102" s="2">
        <v>44948</v>
      </c>
      <c r="B102">
        <v>1014.382407986183</v>
      </c>
      <c r="C102">
        <v>0.000261087738308019</v>
      </c>
      <c r="AF102" s="2">
        <v>44948</v>
      </c>
      <c r="AG102">
        <v>304.3320814431857</v>
      </c>
      <c r="AH102">
        <v>304.3434443860389</v>
      </c>
      <c r="AI102">
        <v>0.08871824572271761</v>
      </c>
      <c r="AJ102">
        <v>7.449133193947455E-05</v>
      </c>
      <c r="AK102">
        <v>255.0521947726604</v>
      </c>
      <c r="AL102">
        <v>3.047158270401018</v>
      </c>
      <c r="AM102">
        <v>147.3080413527384</v>
      </c>
      <c r="AN102">
        <v>6.754056265862127E-05</v>
      </c>
    </row>
    <row r="103" spans="1:40">
      <c r="A103" s="2">
        <v>44949</v>
      </c>
      <c r="B103">
        <v>1014.572518740424</v>
      </c>
      <c r="C103">
        <v>0.0001874152713456922</v>
      </c>
      <c r="AF103" s="2">
        <v>44949</v>
      </c>
      <c r="AG103">
        <v>304.382309868512</v>
      </c>
      <c r="AH103">
        <v>304.3806573056221</v>
      </c>
      <c r="AI103">
        <v>0.08877695825001589</v>
      </c>
      <c r="AJ103">
        <v>7.450908665722433E-05</v>
      </c>
      <c r="AK103">
        <v>255.1110179298886</v>
      </c>
      <c r="AL103">
        <v>3.047844131872109</v>
      </c>
      <c r="AM103">
        <v>147.3273381783505</v>
      </c>
      <c r="AN103">
        <v>6.737554707101113E-05</v>
      </c>
    </row>
    <row r="104" spans="1:40">
      <c r="A104" s="2">
        <v>44950</v>
      </c>
      <c r="B104">
        <v>1014.721988065306</v>
      </c>
      <c r="C104">
        <v>0.0001473224654928718</v>
      </c>
      <c r="AF104" s="2">
        <v>44950</v>
      </c>
      <c r="AG104">
        <v>304.4309701925839</v>
      </c>
      <c r="AH104">
        <v>304.4417370823214</v>
      </c>
      <c r="AI104">
        <v>0.08877346411330814</v>
      </c>
      <c r="AJ104">
        <v>7.440361635160091E-05</v>
      </c>
      <c r="AK104">
        <v>255.1300726428998</v>
      </c>
      <c r="AL104">
        <v>3.048367566888139</v>
      </c>
      <c r="AM104">
        <v>147.364222762043</v>
      </c>
      <c r="AN104">
        <v>6.739843235963013E-05</v>
      </c>
    </row>
    <row r="105" spans="1:40">
      <c r="A105" s="2">
        <v>44951</v>
      </c>
      <c r="B105">
        <v>1014.83447413771</v>
      </c>
      <c r="C105">
        <v>0.0001108540799619195</v>
      </c>
      <c r="AF105" s="2">
        <v>44951</v>
      </c>
      <c r="AG105">
        <v>304.4807199766877</v>
      </c>
      <c r="AH105">
        <v>304.4990607562925</v>
      </c>
      <c r="AI105">
        <v>0.08881938188543581</v>
      </c>
      <c r="AJ105">
        <v>7.46319515587292E-05</v>
      </c>
      <c r="AK105">
        <v>255.1694418386629</v>
      </c>
      <c r="AL105">
        <v>3.048703459263001</v>
      </c>
      <c r="AM105">
        <v>147.3832371420979</v>
      </c>
      <c r="AN105">
        <v>6.729482546408138E-05</v>
      </c>
    </row>
    <row r="106" spans="1:40">
      <c r="A106" s="2">
        <v>44952</v>
      </c>
      <c r="B106">
        <v>1015.065550419771</v>
      </c>
      <c r="C106">
        <v>0.0002276984946316674</v>
      </c>
      <c r="AF106" s="2">
        <v>44952</v>
      </c>
      <c r="AG106">
        <v>304.497047391904</v>
      </c>
      <c r="AH106">
        <v>304.5732393180805</v>
      </c>
      <c r="AI106">
        <v>0.08825757247470756</v>
      </c>
      <c r="AJ106">
        <v>7.404159964269768E-05</v>
      </c>
      <c r="AK106">
        <v>255.2233986007692</v>
      </c>
      <c r="AL106">
        <v>3.049494454909585</v>
      </c>
      <c r="AM106">
        <v>147.4064371022987</v>
      </c>
      <c r="AN106">
        <v>6.696326429766997E-05</v>
      </c>
    </row>
    <row r="107" spans="1:40">
      <c r="A107" s="2">
        <v>44953</v>
      </c>
      <c r="B107">
        <v>1015.206035784681</v>
      </c>
      <c r="C107">
        <v>0.000138400288387297</v>
      </c>
      <c r="AF107" s="2">
        <v>44953</v>
      </c>
      <c r="AG107">
        <v>304.5654056807053</v>
      </c>
      <c r="AH107">
        <v>304.642666341982</v>
      </c>
      <c r="AI107">
        <v>0.08895976849508273</v>
      </c>
      <c r="AJ107">
        <v>7.403001309242632E-05</v>
      </c>
      <c r="AK107">
        <v>255.2108560600884</v>
      </c>
      <c r="AL107">
        <v>3.049906766639895</v>
      </c>
      <c r="AM107">
        <v>147.4447197898304</v>
      </c>
      <c r="AN107">
        <v>6.775229791621811E-05</v>
      </c>
    </row>
    <row r="108" spans="1:40">
      <c r="A108" s="2">
        <v>44954</v>
      </c>
      <c r="B108">
        <v>1015.385871424083</v>
      </c>
      <c r="C108">
        <v>0.0001771420116332134</v>
      </c>
      <c r="AF108" s="2">
        <v>44954</v>
      </c>
      <c r="AG108">
        <v>304.6124968719391</v>
      </c>
      <c r="AH108">
        <v>304.6998776420767</v>
      </c>
      <c r="AI108">
        <v>0.08845129039765269</v>
      </c>
      <c r="AJ108">
        <v>7.428547966566194E-05</v>
      </c>
      <c r="AK108">
        <v>255.294600343435</v>
      </c>
      <c r="AL108">
        <v>3.049731031978596</v>
      </c>
      <c r="AM108">
        <v>147.4236520375287</v>
      </c>
      <c r="AN108">
        <v>6.744048614675799E-05</v>
      </c>
    </row>
    <row r="109" spans="1:40">
      <c r="A109" s="2">
        <v>44955</v>
      </c>
      <c r="B109">
        <v>1015.500807289023</v>
      </c>
      <c r="C109">
        <v>0.0001131942724186263</v>
      </c>
      <c r="AF109" s="2">
        <v>44955</v>
      </c>
      <c r="AG109">
        <v>304.6532605648714</v>
      </c>
      <c r="AH109">
        <v>304.7136512080434</v>
      </c>
      <c r="AI109">
        <v>0.0896385187061008</v>
      </c>
      <c r="AJ109">
        <v>7.856056378225098E-05</v>
      </c>
      <c r="AK109">
        <v>255.9627390787267</v>
      </c>
      <c r="AL109">
        <v>3.094965256609688</v>
      </c>
      <c r="AM109">
        <v>146.8127123473782</v>
      </c>
      <c r="AN109">
        <v>6.963185083243531E-05</v>
      </c>
    </row>
    <row r="110" spans="1:40">
      <c r="A110" s="2">
        <v>44956</v>
      </c>
      <c r="B110">
        <v>1015.685446091257</v>
      </c>
      <c r="C110">
        <v>0.0001818204386532241</v>
      </c>
      <c r="AF110" s="2">
        <v>44956</v>
      </c>
      <c r="AG110">
        <v>304.7318732198291</v>
      </c>
      <c r="AH110">
        <v>304.7836973757272</v>
      </c>
      <c r="AI110">
        <v>0.09027174580273939</v>
      </c>
      <c r="AJ110">
        <v>7.862894815870534E-05</v>
      </c>
      <c r="AK110">
        <v>255.9234601675184</v>
      </c>
      <c r="AL110">
        <v>3.09596051160066</v>
      </c>
      <c r="AM110">
        <v>146.8675951364071</v>
      </c>
      <c r="AN110">
        <v>6.97379949309879E-05</v>
      </c>
    </row>
    <row r="111" spans="1:40">
      <c r="A111" s="2">
        <v>44957</v>
      </c>
      <c r="B111">
        <v>1015.866561753373</v>
      </c>
      <c r="C111">
        <v>0.0001783186544743742</v>
      </c>
      <c r="AF111" s="2">
        <v>44957</v>
      </c>
      <c r="AG111">
        <v>304.7532502661419</v>
      </c>
      <c r="AH111">
        <v>304.8476667138114</v>
      </c>
      <c r="AI111">
        <v>0.09065151662271409</v>
      </c>
      <c r="AJ111">
        <v>7.93006186168718E-05</v>
      </c>
      <c r="AK111">
        <v>255.981905314238</v>
      </c>
      <c r="AL111">
        <v>3.096376662544559</v>
      </c>
      <c r="AM111">
        <v>146.887506690088</v>
      </c>
      <c r="AN111">
        <v>6.998514165024019E-05</v>
      </c>
    </row>
    <row r="112" spans="1:40">
      <c r="A112" s="2">
        <v>44958</v>
      </c>
      <c r="B112">
        <v>1015.997074474477</v>
      </c>
      <c r="C112">
        <v>0.0001284742760692126</v>
      </c>
      <c r="AF112" s="2">
        <v>44958</v>
      </c>
      <c r="AG112">
        <v>304.8021706324203</v>
      </c>
      <c r="AH112">
        <v>304.8928938793321</v>
      </c>
      <c r="AI112">
        <v>0.09048756129341452</v>
      </c>
      <c r="AJ112">
        <v>7.917643019403323E-05</v>
      </c>
      <c r="AK112">
        <v>256.0282479326428</v>
      </c>
      <c r="AL112">
        <v>3.096854801790043</v>
      </c>
      <c r="AM112">
        <v>146.9131960360355</v>
      </c>
      <c r="AN112">
        <v>6.998618107254588E-05</v>
      </c>
    </row>
    <row r="113" spans="1:40">
      <c r="A113" s="2">
        <v>44959</v>
      </c>
      <c r="B113">
        <v>1016.211829737983</v>
      </c>
      <c r="C113">
        <v>0.000211373899494216</v>
      </c>
      <c r="AF113" s="2">
        <v>44959</v>
      </c>
      <c r="AG113">
        <v>304.8640106571721</v>
      </c>
      <c r="AH113">
        <v>304.9411205271886</v>
      </c>
      <c r="AI113">
        <v>0.08945014628683999</v>
      </c>
      <c r="AJ113">
        <v>7.861042048184195E-05</v>
      </c>
      <c r="AK113">
        <v>256.0613219487296</v>
      </c>
      <c r="AL113">
        <v>3.097723906040631</v>
      </c>
      <c r="AM113">
        <v>146.9393585344229</v>
      </c>
      <c r="AN113">
        <v>6.907900656316334E-05</v>
      </c>
    </row>
    <row r="114" spans="1:40">
      <c r="A114" s="2">
        <v>44960</v>
      </c>
      <c r="B114">
        <v>1016.464223885151</v>
      </c>
      <c r="C114">
        <v>0.0002483676530637968</v>
      </c>
      <c r="AF114" s="2">
        <v>44960</v>
      </c>
      <c r="AG114">
        <v>304.9206565338474</v>
      </c>
      <c r="AH114">
        <v>304.9991638588115</v>
      </c>
      <c r="AI114">
        <v>0.08928424460183566</v>
      </c>
      <c r="AJ114">
        <v>7.912301586845796E-05</v>
      </c>
      <c r="AK114">
        <v>256.0867652665754</v>
      </c>
      <c r="AL114">
        <v>3.098254932693514</v>
      </c>
      <c r="AM114">
        <v>146.9618878774939</v>
      </c>
      <c r="AN114">
        <v>7.029484761953653E-05</v>
      </c>
    </row>
    <row r="115" spans="1:40">
      <c r="A115" s="2">
        <v>44961</v>
      </c>
      <c r="B115">
        <v>1016.932084840788</v>
      </c>
      <c r="C115">
        <v>0.0004602827572708357</v>
      </c>
      <c r="AF115" s="2">
        <v>44961</v>
      </c>
      <c r="AG115">
        <v>305.0489866403404</v>
      </c>
      <c r="AH115">
        <v>305.1641823712497</v>
      </c>
      <c r="AI115">
        <v>0.08867732908779009</v>
      </c>
      <c r="AJ115">
        <v>8.051676776025296E-05</v>
      </c>
      <c r="AK115">
        <v>255.874936528248</v>
      </c>
      <c r="AL115">
        <v>3.099712952049703</v>
      </c>
      <c r="AM115">
        <v>147.0406476355211</v>
      </c>
      <c r="AN115">
        <v>7.190494212122062E-05</v>
      </c>
    </row>
    <row r="116" spans="1:40">
      <c r="A116" s="2">
        <v>44962</v>
      </c>
      <c r="B116">
        <v>1016.744685285957</v>
      </c>
      <c r="C116">
        <v>-0.0001842793217213812</v>
      </c>
      <c r="AF116" s="2">
        <v>44962</v>
      </c>
      <c r="AG116">
        <v>304.888662572685</v>
      </c>
      <c r="AH116">
        <v>305.1613261685125</v>
      </c>
      <c r="AI116">
        <v>0.1099570756004247</v>
      </c>
      <c r="AJ116">
        <v>0.0001946589565615759</v>
      </c>
      <c r="AK116">
        <v>215.4340756501336</v>
      </c>
      <c r="AL116">
        <v>10.27735610008831</v>
      </c>
      <c r="AM116">
        <v>180.2133689931343</v>
      </c>
      <c r="AN116">
        <v>0.0001678235660905164</v>
      </c>
    </row>
    <row r="117" spans="1:40">
      <c r="A117" s="2">
        <v>44963</v>
      </c>
      <c r="B117">
        <v>1016.893151486937</v>
      </c>
      <c r="C117">
        <v>0.0001460211232269248</v>
      </c>
      <c r="AF117" s="2">
        <v>44963</v>
      </c>
      <c r="AG117">
        <v>305.0325974277042</v>
      </c>
      <c r="AH117">
        <v>305.218846880396</v>
      </c>
      <c r="AI117">
        <v>0.1102449701961377</v>
      </c>
      <c r="AJ117">
        <v>0.0001947785174618882</v>
      </c>
      <c r="AK117">
        <v>215.3962167909185</v>
      </c>
      <c r="AL117">
        <v>10.27909070986324</v>
      </c>
      <c r="AM117">
        <v>180.2095822528304</v>
      </c>
      <c r="AN117">
        <v>0.0001679798581636203</v>
      </c>
    </row>
    <row r="118" spans="1:40">
      <c r="A118" s="2">
        <v>44964</v>
      </c>
      <c r="B118">
        <v>1017.013990180006</v>
      </c>
      <c r="C118">
        <v>0.0001188312586151152</v>
      </c>
      <c r="AF118" s="2">
        <v>44964</v>
      </c>
      <c r="AG118">
        <v>305.0884220429855</v>
      </c>
      <c r="AH118">
        <v>305.2231753619446</v>
      </c>
      <c r="AI118">
        <v>0.1114300278615629</v>
      </c>
      <c r="AJ118">
        <v>0.0001942004245275757</v>
      </c>
      <c r="AK118">
        <v>215.4382643003215</v>
      </c>
      <c r="AL118">
        <v>10.2809212535185</v>
      </c>
      <c r="AM118">
        <v>180.2678134497358</v>
      </c>
      <c r="AN118">
        <v>0.0001679704905880192</v>
      </c>
    </row>
    <row r="119" spans="1:40">
      <c r="A119" s="2">
        <v>44965</v>
      </c>
      <c r="B119">
        <v>1017.122489447268</v>
      </c>
      <c r="C119">
        <v>0.0001066841442789457</v>
      </c>
      <c r="AF119" s="2">
        <v>44965</v>
      </c>
      <c r="AG119">
        <v>305.1190165858411</v>
      </c>
      <c r="AH119">
        <v>305.2793972199968</v>
      </c>
      <c r="AI119">
        <v>0.1116139800351071</v>
      </c>
      <c r="AJ119">
        <v>0.0001946119807409671</v>
      </c>
      <c r="AK119">
        <v>215.4906831374105</v>
      </c>
      <c r="AL119">
        <v>10.28224521171943</v>
      </c>
      <c r="AM119">
        <v>180.2887600989108</v>
      </c>
      <c r="AN119">
        <v>0.0001679347683640947</v>
      </c>
    </row>
    <row r="120" spans="1:40">
      <c r="A120" s="2">
        <v>44966</v>
      </c>
      <c r="B120">
        <v>1017.267269693711</v>
      </c>
      <c r="C120">
        <v>0.0001423429802656084</v>
      </c>
      <c r="AF120" s="2">
        <v>44966</v>
      </c>
      <c r="AG120">
        <v>305.1867467770821</v>
      </c>
      <c r="AH120">
        <v>305.3063900713343</v>
      </c>
      <c r="AI120">
        <v>0.1114523674250728</v>
      </c>
      <c r="AJ120">
        <v>0.000194741318396328</v>
      </c>
      <c r="AK120">
        <v>215.5275195755746</v>
      </c>
      <c r="AL120">
        <v>10.28326085847365</v>
      </c>
      <c r="AM120">
        <v>180.3193751701181</v>
      </c>
      <c r="AN120">
        <v>0.0001674681866217479</v>
      </c>
    </row>
    <row r="121" spans="1:40">
      <c r="A121" s="2">
        <v>44967</v>
      </c>
      <c r="B121">
        <v>1017.467605460713</v>
      </c>
      <c r="C121">
        <v>0.0001969352332182872</v>
      </c>
      <c r="AF121" s="2">
        <v>44967</v>
      </c>
      <c r="AG121">
        <v>305.2313906979369</v>
      </c>
      <c r="AH121">
        <v>305.3630272519523</v>
      </c>
      <c r="AI121">
        <v>0.1128715688360142</v>
      </c>
      <c r="AJ121">
        <v>0.0001962295166220308</v>
      </c>
      <c r="AK121">
        <v>215.557368164538</v>
      </c>
      <c r="AL121">
        <v>10.28579660268908</v>
      </c>
      <c r="AM121">
        <v>180.3416085326531</v>
      </c>
      <c r="AN121">
        <v>0.0001687651886941647</v>
      </c>
    </row>
    <row r="122" spans="1:40">
      <c r="A122" s="2">
        <v>44968</v>
      </c>
      <c r="B122">
        <v>1017.680209026875</v>
      </c>
      <c r="C122">
        <v>0.0002089536463076858</v>
      </c>
      <c r="AF122" s="2">
        <v>44968</v>
      </c>
      <c r="AG122">
        <v>305.2777272939266</v>
      </c>
      <c r="AH122">
        <v>305.405772387237</v>
      </c>
      <c r="AI122">
        <v>0.1101828390335999</v>
      </c>
      <c r="AJ122">
        <v>0.000198466171897416</v>
      </c>
      <c r="AK122">
        <v>215.5986214869407</v>
      </c>
      <c r="AL122">
        <v>10.28728083968369</v>
      </c>
      <c r="AM122">
        <v>180.3704975640234</v>
      </c>
      <c r="AN122">
        <v>0.0001689518743384991</v>
      </c>
    </row>
    <row r="123" spans="1:40">
      <c r="A123" s="2">
        <v>44969</v>
      </c>
      <c r="B123">
        <v>1017.767579757505</v>
      </c>
      <c r="C123">
        <v>8.585283456974402E-05</v>
      </c>
      <c r="AF123" s="2">
        <v>44969</v>
      </c>
      <c r="AG123">
        <v>305.3477732250387</v>
      </c>
      <c r="AH123">
        <v>305.4528310052069</v>
      </c>
      <c r="AI123">
        <v>0.1029439201281818</v>
      </c>
      <c r="AJ123">
        <v>0.0001955750239961396</v>
      </c>
      <c r="AK123">
        <v>206.5309933550661</v>
      </c>
      <c r="AL123">
        <v>28.70349561648759</v>
      </c>
      <c r="AM123">
        <v>171.0825215959007</v>
      </c>
      <c r="AN123">
        <v>0.0001732296988835966</v>
      </c>
    </row>
    <row r="124" spans="1:40">
      <c r="A124" s="2">
        <v>44970</v>
      </c>
      <c r="B124">
        <v>1017.972151109859</v>
      </c>
      <c r="C124">
        <v>0.0002010000676209156</v>
      </c>
      <c r="AF124" s="2">
        <v>44970</v>
      </c>
      <c r="AG124">
        <v>305.3816044870544</v>
      </c>
      <c r="AH124">
        <v>305.482961435659</v>
      </c>
      <c r="AI124">
        <v>0.1016082087371281</v>
      </c>
      <c r="AJ124">
        <v>0.0001960509188572978</v>
      </c>
      <c r="AK124">
        <v>206.5931502672254</v>
      </c>
      <c r="AL124">
        <v>28.72428490557101</v>
      </c>
      <c r="AM124">
        <v>171.1064520037166</v>
      </c>
      <c r="AN124">
        <v>0.0001733876581427622</v>
      </c>
    </row>
    <row r="125" spans="1:40">
      <c r="A125" s="2">
        <v>44971</v>
      </c>
      <c r="B125">
        <v>1018.132346660691</v>
      </c>
      <c r="C125">
        <v>0.0001573673215498061</v>
      </c>
      <c r="AF125" s="2">
        <v>44971</v>
      </c>
      <c r="AG125">
        <v>305.5842141448106</v>
      </c>
      <c r="AH125">
        <v>305.4577980804082</v>
      </c>
      <c r="AI125">
        <v>0.1017095267385739</v>
      </c>
      <c r="AJ125">
        <v>0.0001987949607181809</v>
      </c>
      <c r="AK125">
        <v>206.6348517396491</v>
      </c>
      <c r="AL125">
        <v>28.7280902168675</v>
      </c>
      <c r="AM125">
        <v>171.0478461892047</v>
      </c>
      <c r="AN125">
        <v>0.0001741522865466161</v>
      </c>
    </row>
    <row r="126" spans="1:40">
      <c r="A126" s="2">
        <v>44972</v>
      </c>
      <c r="B126">
        <v>1018.284201855612</v>
      </c>
      <c r="C126">
        <v>0.0001491507419630889</v>
      </c>
      <c r="AF126" s="2">
        <v>44972</v>
      </c>
      <c r="AG126">
        <v>305.5638210195437</v>
      </c>
      <c r="AH126">
        <v>305.5091724078527</v>
      </c>
      <c r="AI126">
        <v>0.1015010619158169</v>
      </c>
      <c r="AJ126">
        <v>0.000195519027345061</v>
      </c>
      <c r="AK126">
        <v>206.6915774277026</v>
      </c>
      <c r="AL126">
        <v>28.72141032162397</v>
      </c>
      <c r="AM126">
        <v>171.1442206005962</v>
      </c>
      <c r="AN126">
        <v>0.0001738794084727549</v>
      </c>
    </row>
    <row r="127" spans="1:40">
      <c r="A127" s="2">
        <v>44973</v>
      </c>
      <c r="B127">
        <v>1018.558109919639</v>
      </c>
      <c r="C127">
        <v>0.0002689898002226077</v>
      </c>
      <c r="AF127" s="2">
        <v>44973</v>
      </c>
      <c r="AG127">
        <v>305.5420232236261</v>
      </c>
      <c r="AH127">
        <v>305.627320964086</v>
      </c>
      <c r="AI127">
        <v>0.1019324361167062</v>
      </c>
      <c r="AJ127">
        <v>0.0001965065640781767</v>
      </c>
      <c r="AK127">
        <v>206.6947801586022</v>
      </c>
      <c r="AL127">
        <v>28.72746145833229</v>
      </c>
      <c r="AM127">
        <v>171.204484029197</v>
      </c>
      <c r="AN127">
        <v>0.000175325242067464</v>
      </c>
    </row>
    <row r="128" spans="1:40">
      <c r="A128" s="2">
        <v>44974</v>
      </c>
      <c r="B128">
        <v>1018.486562741151</v>
      </c>
      <c r="C128">
        <v>-7.024359022023141E-05</v>
      </c>
      <c r="AF128" s="2">
        <v>44974</v>
      </c>
      <c r="AG128">
        <v>305.6106644123209</v>
      </c>
      <c r="AH128">
        <v>305.6275401161643</v>
      </c>
      <c r="AI128">
        <v>0.1015449910649898</v>
      </c>
      <c r="AJ128">
        <v>0.0001967246508064629</v>
      </c>
      <c r="AK128">
        <v>206.7720079708963</v>
      </c>
      <c r="AL128">
        <v>28.75264825228058</v>
      </c>
      <c r="AM128">
        <v>171.2036455478504</v>
      </c>
      <c r="AN128">
        <v>0.0001755206752617823</v>
      </c>
    </row>
    <row r="129" spans="1:40">
      <c r="A129" s="2">
        <v>44975</v>
      </c>
      <c r="B129">
        <v>1018.93977288886</v>
      </c>
      <c r="C129">
        <v>0.0004449839244708986</v>
      </c>
      <c r="AF129" s="2">
        <v>44975</v>
      </c>
      <c r="AG129">
        <v>305.6613964830775</v>
      </c>
      <c r="AH129">
        <v>305.6929027248812</v>
      </c>
      <c r="AI129">
        <v>0.1013369775322852</v>
      </c>
      <c r="AJ129">
        <v>0.0001981590184339771</v>
      </c>
      <c r="AK129">
        <v>206.771741398907</v>
      </c>
      <c r="AL129">
        <v>28.73729219302991</v>
      </c>
      <c r="AM129">
        <v>171.2733262512329</v>
      </c>
      <c r="AN129">
        <v>0.0001745724930538036</v>
      </c>
    </row>
    <row r="130" spans="1:40">
      <c r="A130" s="2">
        <v>44976</v>
      </c>
      <c r="B130">
        <v>1019.05538981305</v>
      </c>
      <c r="C130">
        <v>0.0001134678685299484</v>
      </c>
      <c r="AF130" s="2">
        <v>44976</v>
      </c>
      <c r="AG130">
        <v>305.7631541348686</v>
      </c>
      <c r="AH130">
        <v>305.7333710108215</v>
      </c>
      <c r="AI130">
        <v>0.09301399381246415</v>
      </c>
      <c r="AJ130">
        <v>0.0001788647994500164</v>
      </c>
      <c r="AK130">
        <v>181.8274021352366</v>
      </c>
      <c r="AL130">
        <v>74.67456927954578</v>
      </c>
      <c r="AM130">
        <v>150.378886411889</v>
      </c>
      <c r="AN130">
        <v>0.0001643341095691264</v>
      </c>
    </row>
    <row r="131" spans="1:40">
      <c r="A131" s="2">
        <v>44977</v>
      </c>
      <c r="B131">
        <v>1019.208759624686</v>
      </c>
      <c r="C131">
        <v>0.0001505019385297235</v>
      </c>
      <c r="AF131" s="2">
        <v>44977</v>
      </c>
      <c r="AG131">
        <v>305.7821379939467</v>
      </c>
      <c r="AH131">
        <v>305.7787815317043</v>
      </c>
      <c r="AI131">
        <v>0.09203653791864298</v>
      </c>
      <c r="AJ131">
        <v>0.0001790395177179577</v>
      </c>
      <c r="AK131">
        <v>181.8771204868377</v>
      </c>
      <c r="AL131">
        <v>74.71357506376816</v>
      </c>
      <c r="AM131">
        <v>150.3893733350499</v>
      </c>
      <c r="AN131">
        <v>0.0001642200077670284</v>
      </c>
    </row>
    <row r="132" spans="1:40">
      <c r="A132" s="2">
        <v>44978</v>
      </c>
      <c r="B132">
        <v>1019.282820844074</v>
      </c>
      <c r="C132">
        <v>7.266540705086477E-05</v>
      </c>
      <c r="AF132" s="2">
        <v>44978</v>
      </c>
      <c r="AG132">
        <v>305.8661288035602</v>
      </c>
      <c r="AH132">
        <v>305.8054414371284</v>
      </c>
      <c r="AI132">
        <v>0.09155480254753012</v>
      </c>
      <c r="AJ132">
        <v>0.0001796033109321523</v>
      </c>
      <c r="AK132">
        <v>181.9239340453194</v>
      </c>
      <c r="AL132">
        <v>74.6888138848545</v>
      </c>
      <c r="AM132">
        <v>150.4194658367855</v>
      </c>
      <c r="AN132">
        <v>0.0001639012485545624</v>
      </c>
    </row>
    <row r="133" spans="1:40">
      <c r="A133" s="2">
        <v>44979</v>
      </c>
      <c r="B133">
        <v>1019.512697156427</v>
      </c>
      <c r="C133">
        <v>0.0002255275058624662</v>
      </c>
      <c r="AF133" s="2">
        <v>44979</v>
      </c>
      <c r="AG133">
        <v>305.8848010789328</v>
      </c>
      <c r="AH133">
        <v>305.8862387189254</v>
      </c>
      <c r="AI133">
        <v>0.09367819462286454</v>
      </c>
      <c r="AJ133">
        <v>0.0001800153143030132</v>
      </c>
      <c r="AK133">
        <v>181.9416010620639</v>
      </c>
      <c r="AL133">
        <v>74.70310050424234</v>
      </c>
      <c r="AM133">
        <v>150.4469016256888</v>
      </c>
      <c r="AN133">
        <v>0.0001644575408583604</v>
      </c>
    </row>
    <row r="134" spans="1:40">
      <c r="A134" s="2">
        <v>44980</v>
      </c>
      <c r="B134">
        <v>1019.68935778756</v>
      </c>
      <c r="C134">
        <v>0.0001732794810949123</v>
      </c>
      <c r="AF134" s="2">
        <v>44980</v>
      </c>
      <c r="AG134">
        <v>305.9287819092353</v>
      </c>
      <c r="AH134">
        <v>305.9529213340202</v>
      </c>
      <c r="AI134">
        <v>0.09435232000138351</v>
      </c>
      <c r="AJ134">
        <v>0.0001800184777239252</v>
      </c>
      <c r="AK134">
        <v>181.9379853183444</v>
      </c>
      <c r="AL134">
        <v>74.71625151620681</v>
      </c>
      <c r="AM134">
        <v>150.4870582560441</v>
      </c>
      <c r="AN134">
        <v>0.0001654174755229859</v>
      </c>
    </row>
    <row r="135" spans="1:40">
      <c r="A135" s="2">
        <v>44981</v>
      </c>
      <c r="B135">
        <v>1019.959202523289</v>
      </c>
      <c r="C135">
        <v>0.0002646342571563931</v>
      </c>
      <c r="AF135" s="2">
        <v>44981</v>
      </c>
      <c r="AG135">
        <v>305.9555399083508</v>
      </c>
      <c r="AH135">
        <v>306.014356987647</v>
      </c>
      <c r="AI135">
        <v>0.09406860941073253</v>
      </c>
      <c r="AJ135">
        <v>0.0001800313413513587</v>
      </c>
      <c r="AK135">
        <v>181.9766030373986</v>
      </c>
      <c r="AL135">
        <v>74.73236454683347</v>
      </c>
      <c r="AM135">
        <v>150.5069371118407</v>
      </c>
      <c r="AN135">
        <v>0.0001655631047458726</v>
      </c>
    </row>
    <row r="136" spans="1:40">
      <c r="A136" s="2">
        <v>44982</v>
      </c>
      <c r="B136">
        <v>1019.913635770392</v>
      </c>
      <c r="C136">
        <v>-4.467507404570803E-05</v>
      </c>
      <c r="AF136" s="2">
        <v>44982</v>
      </c>
      <c r="AG136">
        <v>306.0234678854955</v>
      </c>
      <c r="AH136">
        <v>306.0331581713015</v>
      </c>
      <c r="AI136">
        <v>0.0943032954142379</v>
      </c>
      <c r="AJ136">
        <v>0.0001811066011556722</v>
      </c>
      <c r="AK136">
        <v>182.0368718351822</v>
      </c>
      <c r="AL136">
        <v>74.72762931506099</v>
      </c>
      <c r="AM136">
        <v>150.5230536705422</v>
      </c>
      <c r="AN136">
        <v>0.0001668273667800515</v>
      </c>
    </row>
    <row r="137" spans="1:40">
      <c r="A137" s="2">
        <v>44983</v>
      </c>
      <c r="B137">
        <v>1020.198851514409</v>
      </c>
      <c r="C137">
        <v>0.0002796469563832726</v>
      </c>
      <c r="AF137" s="2">
        <v>44983</v>
      </c>
      <c r="AG137">
        <v>306.0707049907805</v>
      </c>
      <c r="AH137">
        <v>306.0944294100528</v>
      </c>
      <c r="AI137">
        <v>0.0897442335995894</v>
      </c>
      <c r="AJ137">
        <v>0.0001887557455055242</v>
      </c>
      <c r="AK137">
        <v>179.993191304889</v>
      </c>
      <c r="AL137">
        <v>75.03346805494223</v>
      </c>
      <c r="AM137">
        <v>152.2979256172564</v>
      </c>
      <c r="AN137">
        <v>0.0001712420254709155</v>
      </c>
    </row>
    <row r="138" spans="1:40">
      <c r="A138" s="2">
        <v>44984</v>
      </c>
      <c r="B138">
        <v>1020.309024298451</v>
      </c>
      <c r="C138">
        <v>0.0001079914801687121</v>
      </c>
      <c r="AF138" s="2">
        <v>44984</v>
      </c>
      <c r="AG138">
        <v>306.1514893271436</v>
      </c>
      <c r="AH138">
        <v>306.1405916509998</v>
      </c>
      <c r="AI138">
        <v>0.09005557904285734</v>
      </c>
      <c r="AJ138">
        <v>0.0001885859788602005</v>
      </c>
      <c r="AK138">
        <v>180.0040485502033</v>
      </c>
      <c r="AL138">
        <v>75.03426685253383</v>
      </c>
      <c r="AM138">
        <v>152.3223681684156</v>
      </c>
      <c r="AN138">
        <v>0.0001711536277975372</v>
      </c>
    </row>
    <row r="139" spans="1:40">
      <c r="A139" s="2">
        <v>44985</v>
      </c>
      <c r="B139">
        <v>1020.43679784673</v>
      </c>
      <c r="C139">
        <v>0.0001252302442065201</v>
      </c>
      <c r="AF139" s="2">
        <v>44985</v>
      </c>
      <c r="AG139">
        <v>306.1661011895752</v>
      </c>
      <c r="AH139">
        <v>306.2091643353102</v>
      </c>
      <c r="AI139">
        <v>0.09041350865473766</v>
      </c>
      <c r="AJ139">
        <v>0.0001876918333460286</v>
      </c>
      <c r="AK139">
        <v>180.0473508559394</v>
      </c>
      <c r="AL139">
        <v>75.05196424649517</v>
      </c>
      <c r="AM139">
        <v>152.3429951875487</v>
      </c>
      <c r="AN139">
        <v>0.0001708007605519261</v>
      </c>
    </row>
    <row r="140" spans="1:40">
      <c r="A140" s="2">
        <v>44986</v>
      </c>
      <c r="B140">
        <v>1020.643174463107</v>
      </c>
      <c r="C140">
        <v>0.0002022434087174396</v>
      </c>
      <c r="AF140" s="2">
        <v>44986</v>
      </c>
      <c r="AG140">
        <v>306.2139302177378</v>
      </c>
      <c r="AH140">
        <v>306.2574849758027</v>
      </c>
      <c r="AI140">
        <v>0.09052561544495986</v>
      </c>
      <c r="AJ140">
        <v>0.0001873564506866338</v>
      </c>
      <c r="AK140">
        <v>180.0874532379312</v>
      </c>
      <c r="AL140">
        <v>75.06469102425524</v>
      </c>
      <c r="AM140">
        <v>152.3590635397698</v>
      </c>
      <c r="AN140">
        <v>0.0001699168439501746</v>
      </c>
    </row>
    <row r="141" spans="1:40">
      <c r="A141" s="2">
        <v>44987</v>
      </c>
      <c r="B141">
        <v>1020.788397015664</v>
      </c>
      <c r="C141">
        <v>0.000142285331632408</v>
      </c>
      <c r="AF141" s="2">
        <v>44987</v>
      </c>
      <c r="AG141">
        <v>306.311315665388</v>
      </c>
      <c r="AH141">
        <v>306.2420289889563</v>
      </c>
      <c r="AI141">
        <v>0.09033879995089132</v>
      </c>
      <c r="AJ141">
        <v>0.0001853622764220772</v>
      </c>
      <c r="AK141">
        <v>180.1398597846918</v>
      </c>
      <c r="AL141">
        <v>75.07434027602402</v>
      </c>
      <c r="AM141">
        <v>152.3836831581787</v>
      </c>
      <c r="AN141">
        <v>0.0001689399173405618</v>
      </c>
    </row>
    <row r="142" spans="1:40">
      <c r="A142" s="2">
        <v>44988</v>
      </c>
      <c r="B142">
        <v>1020.981352053528</v>
      </c>
      <c r="C142">
        <v>0.0001890255007090946</v>
      </c>
      <c r="AF142" s="2">
        <v>44988</v>
      </c>
      <c r="AG142">
        <v>306.3133374165397</v>
      </c>
      <c r="AH142">
        <v>306.3465117458863</v>
      </c>
      <c r="AI142">
        <v>0.09026784294379943</v>
      </c>
      <c r="AJ142">
        <v>0.000185610075834063</v>
      </c>
      <c r="AK142">
        <v>180.1467482529502</v>
      </c>
      <c r="AL142">
        <v>75.08601181307064</v>
      </c>
      <c r="AM142">
        <v>152.4213828648171</v>
      </c>
      <c r="AN142">
        <v>0.0001688564953772582</v>
      </c>
    </row>
    <row r="143" spans="1:40">
      <c r="A143" s="2">
        <v>44989</v>
      </c>
      <c r="B143">
        <v>1021.143530182273</v>
      </c>
      <c r="C143">
        <v>0.0001588453387704192</v>
      </c>
      <c r="AF143" s="2">
        <v>44989</v>
      </c>
      <c r="AG143">
        <v>306.3554064694165</v>
      </c>
      <c r="AH143">
        <v>306.4257659807325</v>
      </c>
      <c r="AI143">
        <v>0.09048311659164758</v>
      </c>
      <c r="AJ143">
        <v>0.0001836908229667469</v>
      </c>
      <c r="AK143">
        <v>180.1608429043445</v>
      </c>
      <c r="AL143">
        <v>75.09900576730287</v>
      </c>
      <c r="AM143">
        <v>152.4422498489838</v>
      </c>
      <c r="AN143">
        <v>0.0001672796016154619</v>
      </c>
    </row>
    <row r="144" spans="1:40">
      <c r="A144" s="2">
        <v>44990</v>
      </c>
      <c r="B144">
        <v>1021.315486768579</v>
      </c>
      <c r="C144">
        <v>0.0001683960983185351</v>
      </c>
      <c r="AF144" s="2">
        <v>44990</v>
      </c>
      <c r="AG144">
        <v>306.3867485617334</v>
      </c>
      <c r="AH144">
        <v>306.481885892541</v>
      </c>
      <c r="AI144">
        <v>0.09042335725203797</v>
      </c>
      <c r="AJ144">
        <v>0.0002032176150907316</v>
      </c>
      <c r="AK144">
        <v>179.3292884043065</v>
      </c>
      <c r="AL144">
        <v>75.24682003259109</v>
      </c>
      <c r="AM144">
        <v>153.1163150897759</v>
      </c>
      <c r="AN144">
        <v>0.0001915476480497283</v>
      </c>
    </row>
    <row r="145" spans="1:40">
      <c r="A145" s="2">
        <v>44991</v>
      </c>
      <c r="B145">
        <v>1021.450751065286</v>
      </c>
      <c r="C145">
        <v>0.0001324412470578018</v>
      </c>
      <c r="AF145" s="2">
        <v>44991</v>
      </c>
      <c r="AG145">
        <v>306.4640730486371</v>
      </c>
      <c r="AH145">
        <v>306.5035334656031</v>
      </c>
      <c r="AI145">
        <v>0.09061115976946754</v>
      </c>
      <c r="AJ145">
        <v>0.0002036306601027789</v>
      </c>
      <c r="AK145">
        <v>179.3436118767705</v>
      </c>
      <c r="AL145">
        <v>75.26914075234082</v>
      </c>
      <c r="AM145">
        <v>153.1382413282938</v>
      </c>
      <c r="AN145">
        <v>0.0001918110926195145</v>
      </c>
    </row>
    <row r="146" spans="1:40">
      <c r="A146" s="2">
        <v>44992</v>
      </c>
      <c r="B146">
        <v>1021.636829941235</v>
      </c>
      <c r="C146">
        <v>0.0001821711675813464</v>
      </c>
      <c r="AF146" s="2">
        <v>44992</v>
      </c>
      <c r="AG146">
        <v>306.476822504831</v>
      </c>
      <c r="AH146">
        <v>306.5290906590657</v>
      </c>
      <c r="AI146">
        <v>0.08950035091097519</v>
      </c>
      <c r="AJ146">
        <v>0.000205294269396912</v>
      </c>
      <c r="AK146">
        <v>179.3878607932426</v>
      </c>
      <c r="AL146">
        <v>75.29497566448075</v>
      </c>
      <c r="AM146">
        <v>153.1855416478184</v>
      </c>
      <c r="AN146">
        <v>0.000192563203484682</v>
      </c>
    </row>
    <row r="147" spans="1:40">
      <c r="A147" s="2">
        <v>44993</v>
      </c>
      <c r="B147">
        <v>1021.726526151135</v>
      </c>
      <c r="C147">
        <v>8.779657043667122E-05</v>
      </c>
      <c r="AF147" s="2">
        <v>44993</v>
      </c>
      <c r="AG147">
        <v>306.5492947166124</v>
      </c>
      <c r="AH147">
        <v>306.5706965335702</v>
      </c>
      <c r="AI147">
        <v>0.08993769140614385</v>
      </c>
      <c r="AJ147">
        <v>0.0002082350627615581</v>
      </c>
      <c r="AK147">
        <v>179.4180666003587</v>
      </c>
      <c r="AL147">
        <v>75.28928208952539</v>
      </c>
      <c r="AM147">
        <v>153.1939924039131</v>
      </c>
      <c r="AN147">
        <v>0.0001960025489289271</v>
      </c>
    </row>
    <row r="148" spans="1:40">
      <c r="A148" s="2">
        <v>44994</v>
      </c>
      <c r="B148">
        <v>1021.917159022144</v>
      </c>
      <c r="C148">
        <v>0.0001865791541373341</v>
      </c>
      <c r="AF148" s="2">
        <v>44994</v>
      </c>
      <c r="AG148">
        <v>306.600384138383</v>
      </c>
      <c r="AH148">
        <v>306.5922314877863</v>
      </c>
      <c r="AI148">
        <v>0.08985920313621232</v>
      </c>
      <c r="AJ148">
        <v>0.0002082852565704047</v>
      </c>
      <c r="AK148">
        <v>179.4187331688925</v>
      </c>
      <c r="AL148">
        <v>75.3298396830134</v>
      </c>
      <c r="AM148">
        <v>153.2393857314735</v>
      </c>
      <c r="AN148">
        <v>0.0001959009704150649</v>
      </c>
    </row>
    <row r="149" spans="1:40">
      <c r="A149" s="2">
        <v>44995</v>
      </c>
      <c r="B149">
        <v>1022.156437295418</v>
      </c>
      <c r="C149">
        <v>0.000234146448330419</v>
      </c>
      <c r="AF149" s="2">
        <v>44995</v>
      </c>
      <c r="AG149">
        <v>306.6305753543554</v>
      </c>
      <c r="AH149">
        <v>306.6773283973712</v>
      </c>
      <c r="AI149">
        <v>0.08988806436787086</v>
      </c>
      <c r="AJ149">
        <v>0.0002078146276509414</v>
      </c>
      <c r="AK149">
        <v>179.46927809756</v>
      </c>
      <c r="AL149">
        <v>75.31063344783452</v>
      </c>
      <c r="AM149">
        <v>153.2555420298961</v>
      </c>
      <c r="AN149">
        <v>0.0001943294031858316</v>
      </c>
    </row>
    <row r="150" spans="1:40">
      <c r="A150" s="2">
        <v>44996</v>
      </c>
      <c r="B150">
        <v>1022.331678978891</v>
      </c>
      <c r="C150">
        <v>0.0001714431148491791</v>
      </c>
      <c r="AF150" s="2">
        <v>44996</v>
      </c>
      <c r="AG150">
        <v>306.544495842739</v>
      </c>
      <c r="AH150">
        <v>306.9597677778435</v>
      </c>
      <c r="AI150">
        <v>0.08971216298570782</v>
      </c>
      <c r="AJ150">
        <v>0.0002012766248773178</v>
      </c>
      <c r="AK150">
        <v>180.0911500521084</v>
      </c>
      <c r="AL150">
        <v>75.22132189212066</v>
      </c>
      <c r="AM150">
        <v>152.7094123815503</v>
      </c>
      <c r="AN150">
        <v>0.0001906825206341818</v>
      </c>
    </row>
    <row r="151" spans="1:40">
      <c r="A151" s="2">
        <v>44997</v>
      </c>
      <c r="B151">
        <v>1008.16469022606</v>
      </c>
      <c r="C151">
        <v>-0.01385752691042541</v>
      </c>
      <c r="AF151" s="2">
        <v>44997</v>
      </c>
      <c r="AG151">
        <v>302.2100126001498</v>
      </c>
      <c r="AH151">
        <v>35.74460184594655</v>
      </c>
      <c r="AI151">
        <v>2.595077761191024</v>
      </c>
      <c r="AJ151">
        <v>0.003327215090931206</v>
      </c>
      <c r="AK151">
        <v>52.23356832496194</v>
      </c>
      <c r="AL151">
        <v>303.9485586450121</v>
      </c>
      <c r="AM151">
        <v>300.0957308751867</v>
      </c>
      <c r="AN151">
        <v>0.003573732432376888</v>
      </c>
    </row>
    <row r="152" spans="1:40">
      <c r="A152" s="2">
        <v>44998</v>
      </c>
      <c r="B152">
        <v>1010.948365637859</v>
      </c>
      <c r="C152">
        <v>0.002761131627387448</v>
      </c>
      <c r="AF152" s="2">
        <v>44998</v>
      </c>
      <c r="AG152">
        <v>302.1191966587629</v>
      </c>
      <c r="AH152">
        <v>34.92546257140955</v>
      </c>
      <c r="AI152">
        <v>2.504980165783344</v>
      </c>
      <c r="AJ152">
        <v>0.003323154178853639</v>
      </c>
      <c r="AK152">
        <v>51.25959538214624</v>
      </c>
      <c r="AL152">
        <v>305.1420700176145</v>
      </c>
      <c r="AM152">
        <v>301.0637811572335</v>
      </c>
      <c r="AN152">
        <v>0.003557497519726591</v>
      </c>
    </row>
    <row r="153" spans="1:40">
      <c r="A153" s="2">
        <v>44999</v>
      </c>
      <c r="B153">
        <v>1011.956390413202</v>
      </c>
      <c r="C153">
        <v>0.000997108071594921</v>
      </c>
      <c r="AF153" s="2">
        <v>44999</v>
      </c>
      <c r="AG153">
        <v>303.2651736890741</v>
      </c>
      <c r="AH153">
        <v>34.73761856725235</v>
      </c>
      <c r="AI153">
        <v>2.536789150762277</v>
      </c>
      <c r="AJ153">
        <v>0.003318714647154396</v>
      </c>
      <c r="AK153">
        <v>50.94950645885766</v>
      </c>
      <c r="AL153">
        <v>303.4659213122497</v>
      </c>
      <c r="AM153">
        <v>302.3252778703063</v>
      </c>
      <c r="AN153">
        <v>0.003505005794083505</v>
      </c>
    </row>
    <row r="154" spans="1:40">
      <c r="A154" s="2">
        <v>45000</v>
      </c>
      <c r="B154">
        <v>1011.330815921661</v>
      </c>
      <c r="C154">
        <v>-0.000618183251241633</v>
      </c>
      <c r="AF154" s="2">
        <v>45000</v>
      </c>
      <c r="AG154">
        <v>303.4776007653525</v>
      </c>
      <c r="AH154">
        <v>34.6898377602226</v>
      </c>
      <c r="AI154">
        <v>2.541031243477863</v>
      </c>
      <c r="AJ154">
        <v>0.003339247999080305</v>
      </c>
      <c r="AK154">
        <v>50.88747157670173</v>
      </c>
      <c r="AL154">
        <v>303.4574437758684</v>
      </c>
      <c r="AM154">
        <v>302.3285865189404</v>
      </c>
      <c r="AN154">
        <v>0.003516305890538052</v>
      </c>
    </row>
    <row r="155" spans="1:40">
      <c r="A155" s="2">
        <v>45001</v>
      </c>
      <c r="B155">
        <v>1012.362757657054</v>
      </c>
      <c r="C155">
        <v>0.001020379997471066</v>
      </c>
      <c r="AF155" s="2">
        <v>45001</v>
      </c>
      <c r="AG155">
        <v>303.6226281524379</v>
      </c>
      <c r="AH155">
        <v>34.72587597900239</v>
      </c>
      <c r="AI155">
        <v>2.544782254417221</v>
      </c>
      <c r="AJ155">
        <v>0.003315710302876672</v>
      </c>
      <c r="AK155">
        <v>50.92050043861839</v>
      </c>
      <c r="AL155">
        <v>303.3063251666513</v>
      </c>
      <c r="AM155">
        <v>302.5291536730919</v>
      </c>
      <c r="AN155">
        <v>0.00348517016308233</v>
      </c>
    </row>
    <row r="156" spans="1:40">
      <c r="A156" s="2">
        <v>45002</v>
      </c>
      <c r="B156">
        <v>1011.543658081496</v>
      </c>
      <c r="C156">
        <v>-0.0008090969065808196</v>
      </c>
      <c r="AF156" s="2">
        <v>45002</v>
      </c>
      <c r="AG156">
        <v>303.3687048140366</v>
      </c>
      <c r="AH156">
        <v>34.69460987105594</v>
      </c>
      <c r="AI156">
        <v>2.543374599460052</v>
      </c>
      <c r="AJ156">
        <v>0.003343299700769551</v>
      </c>
      <c r="AK156">
        <v>50.88306656446867</v>
      </c>
      <c r="AL156">
        <v>303.4736651621595</v>
      </c>
      <c r="AM156">
        <v>302.79304343614</v>
      </c>
      <c r="AN156">
        <v>0.003486230471006314</v>
      </c>
    </row>
    <row r="157" spans="1:40">
      <c r="A157" s="2">
        <v>45003</v>
      </c>
      <c r="B157">
        <v>1012.623967221777</v>
      </c>
      <c r="C157">
        <v>0.001067980735828478</v>
      </c>
      <c r="AF157" s="2">
        <v>45003</v>
      </c>
      <c r="AG157">
        <v>303.3215597754092</v>
      </c>
      <c r="AH157">
        <v>34.72302013806747</v>
      </c>
      <c r="AI157">
        <v>2.546249853490522</v>
      </c>
      <c r="AJ157">
        <v>0.00325373173294912</v>
      </c>
      <c r="AK157">
        <v>50.9173633932938</v>
      </c>
      <c r="AL157">
        <v>303.7570777134599</v>
      </c>
      <c r="AM157">
        <v>303.0627495721837</v>
      </c>
      <c r="AN157">
        <v>0.003368895292442277</v>
      </c>
    </row>
    <row r="158" spans="1:40">
      <c r="A158" s="2">
        <v>45004</v>
      </c>
      <c r="B158">
        <v>1012.338740236338</v>
      </c>
      <c r="C158">
        <v>-0.0002816711777232639</v>
      </c>
      <c r="AF158" s="2">
        <v>45004</v>
      </c>
      <c r="AG158">
        <v>303.6784510439255</v>
      </c>
      <c r="AH158">
        <v>32.2050825143228</v>
      </c>
      <c r="AI158">
        <v>3.884384085116703</v>
      </c>
      <c r="AJ158">
        <v>0.005117513198476485</v>
      </c>
      <c r="AK158">
        <v>46.15860544714648</v>
      </c>
      <c r="AL158">
        <v>303.771471343031</v>
      </c>
      <c r="AM158">
        <v>302.8616766740611</v>
      </c>
      <c r="AN158">
        <v>0.004510219573480839</v>
      </c>
    </row>
    <row r="159" spans="1:40">
      <c r="A159" s="2">
        <v>45005</v>
      </c>
      <c r="B159">
        <v>1012.55836556777</v>
      </c>
      <c r="C159">
        <v>0.0002169484607297267</v>
      </c>
      <c r="AF159" s="2">
        <v>45005</v>
      </c>
      <c r="AG159">
        <v>303.6035945633177</v>
      </c>
      <c r="AH159">
        <v>32.22050022056791</v>
      </c>
      <c r="AI159">
        <v>3.910832129436907</v>
      </c>
      <c r="AJ159">
        <v>0.00508092030163415</v>
      </c>
      <c r="AK159">
        <v>46.17526945010272</v>
      </c>
      <c r="AL159">
        <v>303.9878480525674</v>
      </c>
      <c r="AM159">
        <v>302.8648181591369</v>
      </c>
      <c r="AN159">
        <v>0.004526033114597279</v>
      </c>
    </row>
    <row r="160" spans="1:40">
      <c r="A160" s="2">
        <v>45006</v>
      </c>
      <c r="B160">
        <v>1013.219229852105</v>
      </c>
      <c r="C160">
        <v>0.0006526678429692456</v>
      </c>
      <c r="AF160" s="2">
        <v>45006</v>
      </c>
      <c r="AG160">
        <v>303.5992857345539</v>
      </c>
      <c r="AH160">
        <v>32.23850337793421</v>
      </c>
      <c r="AI160">
        <v>3.920339136123237</v>
      </c>
      <c r="AJ160">
        <v>0.005078226426534864</v>
      </c>
      <c r="AK160">
        <v>46.25198902537581</v>
      </c>
      <c r="AL160">
        <v>303.8292789896879</v>
      </c>
      <c r="AM160">
        <v>303.0785880485171</v>
      </c>
      <c r="AN160">
        <v>0.004531905999563332</v>
      </c>
    </row>
    <row r="161" spans="1:40">
      <c r="A161" s="2">
        <v>45007</v>
      </c>
      <c r="B161">
        <v>1013.037822268338</v>
      </c>
      <c r="C161">
        <v>-0.0001790408022495082</v>
      </c>
      <c r="AF161" s="2">
        <v>45007</v>
      </c>
      <c r="AG161">
        <v>303.5429786246843</v>
      </c>
      <c r="AH161">
        <v>32.23276185858989</v>
      </c>
      <c r="AI161">
        <v>3.889966432984289</v>
      </c>
      <c r="AJ161">
        <v>0.005159218179096372</v>
      </c>
      <c r="AK161">
        <v>46.24024505168672</v>
      </c>
      <c r="AL161">
        <v>303.7174556847754</v>
      </c>
      <c r="AM161">
        <v>303.1315632342036</v>
      </c>
      <c r="AN161">
        <v>0.004617721211041184</v>
      </c>
    </row>
    <row r="162" spans="1:40">
      <c r="A162" s="2">
        <v>45008</v>
      </c>
      <c r="B162">
        <v>1013.255168240379</v>
      </c>
      <c r="C162">
        <v>0.0002145487239111343</v>
      </c>
      <c r="AF162" s="2">
        <v>45008</v>
      </c>
      <c r="AG162">
        <v>303.8325213552889</v>
      </c>
      <c r="AH162">
        <v>32.23666049860131</v>
      </c>
      <c r="AI162">
        <v>3.863399196649866</v>
      </c>
      <c r="AJ162">
        <v>0.00508405251828927</v>
      </c>
      <c r="AK162">
        <v>46.22352406430765</v>
      </c>
      <c r="AL162">
        <v>303.8047778604765</v>
      </c>
      <c r="AM162">
        <v>303.2287774961959</v>
      </c>
      <c r="AN162">
        <v>0.004554543305405305</v>
      </c>
    </row>
    <row r="163" spans="1:40">
      <c r="A163" s="2">
        <v>45009</v>
      </c>
      <c r="B163">
        <v>1013.164399022564</v>
      </c>
      <c r="C163">
        <v>-8.958179603746341E-05</v>
      </c>
      <c r="AF163" s="2">
        <v>45009</v>
      </c>
      <c r="AG163">
        <v>303.8731117233263</v>
      </c>
      <c r="AH163">
        <v>32.23810510757881</v>
      </c>
      <c r="AI163">
        <v>3.91934688123107</v>
      </c>
      <c r="AJ163">
        <v>0.005044590787915264</v>
      </c>
      <c r="AK163">
        <v>46.20652458641074</v>
      </c>
      <c r="AL163">
        <v>303.8374175224604</v>
      </c>
      <c r="AM163">
        <v>303.4602151776004</v>
      </c>
      <c r="AN163">
        <v>0.004502100067875126</v>
      </c>
    </row>
    <row r="164" spans="1:40">
      <c r="A164" s="2">
        <v>45010</v>
      </c>
      <c r="B164">
        <v>1012.946544539517</v>
      </c>
      <c r="C164">
        <v>-0.0002150238236336977</v>
      </c>
      <c r="AF164" s="2">
        <v>45010</v>
      </c>
      <c r="AG164">
        <v>303.8267924085612</v>
      </c>
      <c r="AH164">
        <v>32.21808042605419</v>
      </c>
      <c r="AI164">
        <v>3.908550321868937</v>
      </c>
      <c r="AJ164">
        <v>0.005064821150590166</v>
      </c>
      <c r="AK164">
        <v>46.17371592599084</v>
      </c>
      <c r="AL164">
        <v>303.9334572206903</v>
      </c>
      <c r="AM164">
        <v>303.5331363567537</v>
      </c>
      <c r="AN164">
        <v>0.004533624476650824</v>
      </c>
    </row>
    <row r="165" spans="1:40">
      <c r="A165" s="2">
        <v>45011</v>
      </c>
      <c r="B165">
        <v>1012.874130899385</v>
      </c>
      <c r="C165">
        <v>-7.148811605284244E-05</v>
      </c>
      <c r="AF165" s="2">
        <v>45011</v>
      </c>
      <c r="AG165">
        <v>303.9064751265755</v>
      </c>
      <c r="AH165">
        <v>32.00044820756344</v>
      </c>
      <c r="AI165">
        <v>5.621824363978435</v>
      </c>
      <c r="AJ165">
        <v>0.004735114780856714</v>
      </c>
      <c r="AK165">
        <v>45.86669077118665</v>
      </c>
      <c r="AL165">
        <v>303.9588803615629</v>
      </c>
      <c r="AM165">
        <v>303.6039146584498</v>
      </c>
      <c r="AN165">
        <v>0.004265680205477707</v>
      </c>
    </row>
    <row r="166" spans="1:40">
      <c r="A166" s="2">
        <v>45012</v>
      </c>
      <c r="B166">
        <v>1013.105194446541</v>
      </c>
      <c r="C166">
        <v>0.000228126615248847</v>
      </c>
      <c r="AF166" s="2">
        <v>45012</v>
      </c>
      <c r="AG166">
        <v>303.9385625729669</v>
      </c>
      <c r="AH166">
        <v>32.00328932371867</v>
      </c>
      <c r="AI166">
        <v>5.605768096226925</v>
      </c>
      <c r="AJ166">
        <v>0.004755461777120238</v>
      </c>
      <c r="AK166">
        <v>45.88060167452457</v>
      </c>
      <c r="AL166">
        <v>304.0119809734874</v>
      </c>
      <c r="AM166">
        <v>303.6582316729506</v>
      </c>
      <c r="AN166">
        <v>0.00425600576405189</v>
      </c>
    </row>
    <row r="167" spans="1:40">
      <c r="A167" s="2">
        <v>45013</v>
      </c>
      <c r="B167">
        <v>1013.01431514881</v>
      </c>
      <c r="C167">
        <v>-8.970371312755354E-05</v>
      </c>
      <c r="AF167" s="2">
        <v>45013</v>
      </c>
      <c r="AG167">
        <v>303.913768752288</v>
      </c>
      <c r="AH167">
        <v>32.00422619774066</v>
      </c>
      <c r="AI167">
        <v>5.649162008394613</v>
      </c>
      <c r="AJ167">
        <v>0.004772363102553962</v>
      </c>
      <c r="AK167">
        <v>45.86223679496836</v>
      </c>
      <c r="AL167">
        <v>303.9378459217527</v>
      </c>
      <c r="AM167">
        <v>303.7858769987906</v>
      </c>
      <c r="AN167">
        <v>0.004293838318950153</v>
      </c>
    </row>
    <row r="168" spans="1:40">
      <c r="A168" s="2">
        <v>45014</v>
      </c>
      <c r="B168">
        <v>1013.254938967234</v>
      </c>
      <c r="C168">
        <v>0.0002375324956673808</v>
      </c>
      <c r="AF168" s="2">
        <v>45014</v>
      </c>
      <c r="AG168">
        <v>303.9576406614112</v>
      </c>
      <c r="AH168">
        <v>32.00495493994445</v>
      </c>
      <c r="AI168">
        <v>5.641692273181956</v>
      </c>
      <c r="AJ168">
        <v>0.004761958235658049</v>
      </c>
      <c r="AK168">
        <v>45.88472759048131</v>
      </c>
      <c r="AL168">
        <v>304.008225142004</v>
      </c>
      <c r="AM168">
        <v>303.8990664668435</v>
      </c>
      <c r="AN168">
        <v>0.004262971415409396</v>
      </c>
    </row>
    <row r="169" spans="1:40">
      <c r="A169" s="2">
        <v>45015</v>
      </c>
      <c r="B169">
        <v>1013.243607368429</v>
      </c>
      <c r="C169">
        <v>-1.118336399807962E-05</v>
      </c>
      <c r="AF169" s="2">
        <v>45015</v>
      </c>
      <c r="AG169">
        <v>303.9738395363091</v>
      </c>
      <c r="AH169">
        <v>32.00727954439377</v>
      </c>
      <c r="AI169">
        <v>5.794220776933685</v>
      </c>
      <c r="AJ169">
        <v>0.004771127023526367</v>
      </c>
      <c r="AK169">
        <v>45.86893929322818</v>
      </c>
      <c r="AL169">
        <v>303.9505450649352</v>
      </c>
      <c r="AM169">
        <v>303.9158483374619</v>
      </c>
      <c r="AN169">
        <v>0.00428082861303034</v>
      </c>
    </row>
    <row r="170" spans="1:40">
      <c r="A170" s="2">
        <v>45016</v>
      </c>
      <c r="B170">
        <v>1013.454053174773</v>
      </c>
      <c r="C170">
        <v>0.0002076951730209942</v>
      </c>
      <c r="AF170" s="2">
        <v>45016</v>
      </c>
      <c r="AG170">
        <v>304.095359702447</v>
      </c>
      <c r="AH170">
        <v>32.01217749802663</v>
      </c>
      <c r="AI170">
        <v>5.724580424771247</v>
      </c>
      <c r="AJ170">
        <v>0.00477848024766451</v>
      </c>
      <c r="AK170">
        <v>45.87769006963418</v>
      </c>
      <c r="AL170">
        <v>303.9886922182635</v>
      </c>
      <c r="AM170">
        <v>304.0154933253473</v>
      </c>
      <c r="AN170">
        <v>0.004251526168359772</v>
      </c>
    </row>
    <row r="171" spans="1:40">
      <c r="A171" s="2">
        <v>45017</v>
      </c>
      <c r="B171">
        <v>1013.658200740029</v>
      </c>
      <c r="C171">
        <v>0.000201437415555672</v>
      </c>
      <c r="AF171" s="2">
        <v>45017</v>
      </c>
      <c r="AG171">
        <v>304.0988069070678</v>
      </c>
      <c r="AH171">
        <v>32.02387269813217</v>
      </c>
      <c r="AI171">
        <v>5.673239591840578</v>
      </c>
      <c r="AJ171">
        <v>0.004799339352553625</v>
      </c>
      <c r="AK171">
        <v>45.89869281797896</v>
      </c>
      <c r="AL171">
        <v>304.0887971215462</v>
      </c>
      <c r="AM171">
        <v>304.0237246071223</v>
      </c>
      <c r="AN171">
        <v>0.004265015566072632</v>
      </c>
    </row>
    <row r="172" spans="1:40">
      <c r="A172" s="2">
        <v>45018</v>
      </c>
      <c r="B172">
        <v>1013.720836307337</v>
      </c>
      <c r="C172">
        <v>6.179160516084359E-05</v>
      </c>
      <c r="AF172" s="2">
        <v>45018</v>
      </c>
      <c r="AG172">
        <v>304.174978584493</v>
      </c>
      <c r="AH172">
        <v>29.07767173907892</v>
      </c>
      <c r="AI172">
        <v>11.79087208263632</v>
      </c>
      <c r="AJ172">
        <v>0.005152220881099883</v>
      </c>
      <c r="AK172">
        <v>41.66412675057319</v>
      </c>
      <c r="AL172">
        <v>304.2132783659144</v>
      </c>
      <c r="AM172">
        <v>303.9957685388608</v>
      </c>
      <c r="AN172">
        <v>0.004500766102896651</v>
      </c>
    </row>
    <row r="173" spans="1:40">
      <c r="A173" s="2">
        <v>45019</v>
      </c>
      <c r="B173">
        <v>1013.81114481193</v>
      </c>
      <c r="C173">
        <v>8.908616786640344E-05</v>
      </c>
      <c r="AF173" s="2">
        <v>45019</v>
      </c>
      <c r="AG173">
        <v>304.1915467138516</v>
      </c>
      <c r="AH173">
        <v>29.07879969312265</v>
      </c>
      <c r="AI173">
        <v>11.80473385614338</v>
      </c>
      <c r="AJ173">
        <v>0.005161292982509033</v>
      </c>
      <c r="AK173">
        <v>41.67540567911261</v>
      </c>
      <c r="AL173">
        <v>304.2001756563369</v>
      </c>
      <c r="AM173">
        <v>304.0529559278441</v>
      </c>
      <c r="AN173">
        <v>0.004530000112373797</v>
      </c>
    </row>
    <row r="174" spans="1:40">
      <c r="A174" s="2">
        <v>45020</v>
      </c>
      <c r="B174">
        <v>1014.142582937775</v>
      </c>
      <c r="C174">
        <v>0.0003269229456990264</v>
      </c>
      <c r="AF174" s="2">
        <v>45020</v>
      </c>
      <c r="AG174">
        <v>304.2714575632075</v>
      </c>
      <c r="AH174">
        <v>29.08668817184067</v>
      </c>
      <c r="AI174">
        <v>11.78277155775487</v>
      </c>
      <c r="AJ174">
        <v>0.005126807907222711</v>
      </c>
      <c r="AK174">
        <v>41.68989410744675</v>
      </c>
      <c r="AL174">
        <v>304.350495134771</v>
      </c>
      <c r="AM174">
        <v>304.1697249930807</v>
      </c>
      <c r="AN174">
        <v>0.004470899095465946</v>
      </c>
    </row>
    <row r="175" spans="1:40">
      <c r="A175" s="2">
        <v>45021</v>
      </c>
      <c r="B175">
        <v>1014.881176573035</v>
      </c>
      <c r="C175">
        <v>0.000728293681467207</v>
      </c>
      <c r="AF175" s="2">
        <v>45021</v>
      </c>
      <c r="AG175">
        <v>304.4377665924371</v>
      </c>
      <c r="AH175">
        <v>29.11733665861818</v>
      </c>
      <c r="AI175">
        <v>11.69484197380691</v>
      </c>
      <c r="AJ175">
        <v>0.005040194362744294</v>
      </c>
      <c r="AK175">
        <v>41.71625842222188</v>
      </c>
      <c r="AL175">
        <v>304.5086648610585</v>
      </c>
      <c r="AM175">
        <v>304.3616962722539</v>
      </c>
      <c r="AN175">
        <v>0.004397083471607668</v>
      </c>
    </row>
    <row r="176" spans="1:40">
      <c r="A176" s="2">
        <v>45022</v>
      </c>
      <c r="B176">
        <v>1014.862904926222</v>
      </c>
      <c r="C176">
        <v>-1.800373012683654E-05</v>
      </c>
      <c r="AF176" s="2">
        <v>45022</v>
      </c>
      <c r="AG176">
        <v>304.4967072496419</v>
      </c>
      <c r="AH176">
        <v>29.10649886045907</v>
      </c>
      <c r="AI176">
        <v>11.70453207225649</v>
      </c>
      <c r="AJ176">
        <v>0.005016741788911787</v>
      </c>
      <c r="AK176">
        <v>41.72009719023016</v>
      </c>
      <c r="AL176">
        <v>304.5960935155465</v>
      </c>
      <c r="AM176">
        <v>304.4248734823584</v>
      </c>
      <c r="AN176">
        <v>0.00439588133975729</v>
      </c>
    </row>
    <row r="177" spans="1:40">
      <c r="A177" s="2">
        <v>45023</v>
      </c>
      <c r="B177">
        <v>1015.124575721394</v>
      </c>
      <c r="C177">
        <v>0.0002578385650930937</v>
      </c>
      <c r="AF177" s="2">
        <v>45023</v>
      </c>
      <c r="AG177">
        <v>304.5053672432978</v>
      </c>
      <c r="AH177">
        <v>29.11542851041852</v>
      </c>
      <c r="AI177">
        <v>11.72888832801317</v>
      </c>
      <c r="AJ177">
        <v>0.005055722987051078</v>
      </c>
      <c r="AK177">
        <v>41.71969750864146</v>
      </c>
      <c r="AL177">
        <v>304.5989051529788</v>
      </c>
      <c r="AM177">
        <v>304.4042920880279</v>
      </c>
      <c r="AN177">
        <v>0.004425726069226483</v>
      </c>
    </row>
    <row r="178" spans="1:40">
      <c r="A178" s="2">
        <v>45024</v>
      </c>
      <c r="B178">
        <v>1015.299543069103</v>
      </c>
      <c r="C178">
        <v>0.000172360468748467</v>
      </c>
      <c r="AF178" s="2">
        <v>45024</v>
      </c>
      <c r="AG178">
        <v>304.6190608004895</v>
      </c>
      <c r="AH178">
        <v>29.12312124385084</v>
      </c>
      <c r="AI178">
        <v>11.71875992092387</v>
      </c>
      <c r="AJ178">
        <v>0.005047096526790984</v>
      </c>
      <c r="AK178">
        <v>41.73067677104218</v>
      </c>
      <c r="AL178">
        <v>304.6508550805409</v>
      </c>
      <c r="AM178">
        <v>304.4144399631545</v>
      </c>
      <c r="AN178">
        <v>0.004423279109114681</v>
      </c>
    </row>
    <row r="179" spans="1:40">
      <c r="A179" s="2">
        <v>45025</v>
      </c>
      <c r="B179">
        <v>1015.546484342935</v>
      </c>
      <c r="C179">
        <v>0.0002432201171731485</v>
      </c>
      <c r="AF179" s="2">
        <v>45025</v>
      </c>
      <c r="AG179">
        <v>304.6701385929344</v>
      </c>
      <c r="AH179">
        <v>28.9850211976018</v>
      </c>
      <c r="AI179">
        <v>12.49970972781761</v>
      </c>
      <c r="AJ179">
        <v>0.004915055144361002</v>
      </c>
      <c r="AK179">
        <v>41.54713241499719</v>
      </c>
      <c r="AL179">
        <v>304.6270318256896</v>
      </c>
      <c r="AM179">
        <v>304.5092830625302</v>
      </c>
      <c r="AN179">
        <v>0.004351734763599882</v>
      </c>
    </row>
    <row r="180" spans="1:40">
      <c r="A180" s="2">
        <v>45026</v>
      </c>
      <c r="B180">
        <v>1015.578934985637</v>
      </c>
      <c r="C180">
        <v>3.195387232635127E-05</v>
      </c>
      <c r="AF180" s="2">
        <v>45026</v>
      </c>
      <c r="AG180">
        <v>304.6763410932896</v>
      </c>
      <c r="AH180">
        <v>28.98883103799042</v>
      </c>
      <c r="AI180">
        <v>12.62668052456571</v>
      </c>
      <c r="AJ180">
        <v>0.004916918836248684</v>
      </c>
      <c r="AK180">
        <v>41.5467460267426</v>
      </c>
      <c r="AL180">
        <v>304.6460122784856</v>
      </c>
      <c r="AM180">
        <v>304.4975200490559</v>
      </c>
      <c r="AN180">
        <v>0.004359886376464792</v>
      </c>
    </row>
    <row r="181" spans="1:40">
      <c r="A181" s="2">
        <v>45027</v>
      </c>
      <c r="B181">
        <v>1015.455029932072</v>
      </c>
      <c r="C181">
        <v>-0.0001220043556404704</v>
      </c>
      <c r="AF181" s="2">
        <v>45027</v>
      </c>
      <c r="AG181">
        <v>304.6579082632791</v>
      </c>
      <c r="AH181">
        <v>28.9879352108762</v>
      </c>
      <c r="AI181">
        <v>12.73679563653534</v>
      </c>
      <c r="AJ181">
        <v>0.004955038956558527</v>
      </c>
      <c r="AK181">
        <v>41.55116909236619</v>
      </c>
      <c r="AL181">
        <v>304.6665082349965</v>
      </c>
      <c r="AM181">
        <v>304.4177269305063</v>
      </c>
      <c r="AN181">
        <v>0.004386052058786463</v>
      </c>
    </row>
    <row r="182" spans="1:40">
      <c r="A182" s="2">
        <v>45028</v>
      </c>
      <c r="B182">
        <v>1015.971014927116</v>
      </c>
      <c r="C182">
        <v>0.0005081318028226089</v>
      </c>
      <c r="AF182" s="2">
        <v>45028</v>
      </c>
      <c r="AG182">
        <v>304.7062550809687</v>
      </c>
      <c r="AH182">
        <v>28.99775418040911</v>
      </c>
      <c r="AI182">
        <v>12.78897343921406</v>
      </c>
      <c r="AJ182">
        <v>0.004911998424884162</v>
      </c>
      <c r="AK182">
        <v>41.56658631074023</v>
      </c>
      <c r="AL182">
        <v>304.7484919389908</v>
      </c>
      <c r="AM182">
        <v>304.5091673021413</v>
      </c>
      <c r="AN182">
        <v>0.004361514318363072</v>
      </c>
    </row>
    <row r="183" spans="1:40">
      <c r="A183" s="2">
        <v>45029</v>
      </c>
      <c r="B183">
        <v>1016.10091208479</v>
      </c>
      <c r="C183">
        <v>0.0001278551806740413</v>
      </c>
      <c r="AF183" s="2">
        <v>45029</v>
      </c>
      <c r="AG183">
        <v>304.7861942323074</v>
      </c>
      <c r="AH183">
        <v>29.00291606329571</v>
      </c>
      <c r="AI183">
        <v>12.52093777679024</v>
      </c>
      <c r="AJ183">
        <v>0.004911777802200877</v>
      </c>
      <c r="AK183">
        <v>41.57137385413101</v>
      </c>
      <c r="AL183">
        <v>304.9609465012747</v>
      </c>
      <c r="AM183">
        <v>304.6894813529465</v>
      </c>
      <c r="AN183">
        <v>0.004333467798643758</v>
      </c>
    </row>
    <row r="184" spans="1:40">
      <c r="A184" s="2">
        <v>45030</v>
      </c>
      <c r="B184">
        <v>1016.96156642094</v>
      </c>
      <c r="C184">
        <v>0.0008470165963978538</v>
      </c>
      <c r="AF184" s="2">
        <v>45030</v>
      </c>
      <c r="AG184">
        <v>304.8606170528038</v>
      </c>
      <c r="AH184">
        <v>29.02709932400065</v>
      </c>
      <c r="AI184">
        <v>12.57567709627675</v>
      </c>
      <c r="AJ184">
        <v>0.004847121074802787</v>
      </c>
      <c r="AK184">
        <v>41.60187012657169</v>
      </c>
      <c r="AL184">
        <v>305.073210804486</v>
      </c>
      <c r="AM184">
        <v>304.7715877202904</v>
      </c>
      <c r="AN184">
        <v>0.00429260877733883</v>
      </c>
    </row>
    <row r="185" spans="1:40">
      <c r="A185" s="2">
        <v>45031</v>
      </c>
      <c r="B185">
        <v>1016.671582352843</v>
      </c>
      <c r="C185">
        <v>-0.0002851475195058129</v>
      </c>
      <c r="AF185" s="2">
        <v>45031</v>
      </c>
      <c r="AG185">
        <v>304.8108638267453</v>
      </c>
      <c r="AH185">
        <v>29.01525082568826</v>
      </c>
      <c r="AI185">
        <v>12.66334717027889</v>
      </c>
      <c r="AJ185">
        <v>0.004918253157754512</v>
      </c>
      <c r="AK185">
        <v>41.59025634393975</v>
      </c>
      <c r="AL185">
        <v>304.9716189713717</v>
      </c>
      <c r="AM185">
        <v>304.7318455076559</v>
      </c>
      <c r="AN185">
        <v>0.004365645578591515</v>
      </c>
    </row>
    <row r="186" spans="1:40">
      <c r="A186" s="2">
        <v>45032</v>
      </c>
      <c r="B186">
        <v>1016.717096134572</v>
      </c>
      <c r="C186">
        <v>4.476743770531755E-05</v>
      </c>
      <c r="AF186" s="2">
        <v>45032</v>
      </c>
      <c r="AG186">
        <v>304.8552447069675</v>
      </c>
      <c r="AH186">
        <v>29.21195650280168</v>
      </c>
      <c r="AI186">
        <v>11.90857291967657</v>
      </c>
      <c r="AJ186">
        <v>0.004909709007226209</v>
      </c>
      <c r="AK186">
        <v>41.8797934813852</v>
      </c>
      <c r="AL186">
        <v>305.0593295564547</v>
      </c>
      <c r="AM186">
        <v>304.7590680916307</v>
      </c>
      <c r="AN186">
        <v>0.004500697449264482</v>
      </c>
    </row>
    <row r="187" spans="1:40">
      <c r="A187" s="2">
        <v>45033</v>
      </c>
      <c r="B187">
        <v>1016.968634419427</v>
      </c>
      <c r="C187">
        <v>0.0002474024345722192</v>
      </c>
      <c r="AF187" s="2">
        <v>45033</v>
      </c>
      <c r="AG187">
        <v>304.9114103551664</v>
      </c>
      <c r="AH187">
        <v>29.2155124679363</v>
      </c>
      <c r="AI187">
        <v>11.9105504937504</v>
      </c>
      <c r="AJ187">
        <v>0.004903467988096957</v>
      </c>
      <c r="AK187">
        <v>41.89118627803798</v>
      </c>
      <c r="AL187">
        <v>305.0325323177549</v>
      </c>
      <c r="AM187">
        <v>304.8755876424189</v>
      </c>
      <c r="AN187">
        <v>0.004506218350103916</v>
      </c>
    </row>
    <row r="188" spans="1:40">
      <c r="A188" s="2">
        <v>45034</v>
      </c>
      <c r="B188">
        <v>1016.936252477856</v>
      </c>
      <c r="C188">
        <v>-3.184163254965622E-05</v>
      </c>
      <c r="AF188" s="2">
        <v>45034</v>
      </c>
      <c r="AG188">
        <v>305.0206665015754</v>
      </c>
      <c r="AH188">
        <v>29.21851203897183</v>
      </c>
      <c r="AI188">
        <v>11.92113506620744</v>
      </c>
      <c r="AJ188">
        <v>0.004910164560460452</v>
      </c>
      <c r="AK188">
        <v>41.88225929623476</v>
      </c>
      <c r="AL188">
        <v>305.0213765899394</v>
      </c>
      <c r="AM188">
        <v>304.8882341351098</v>
      </c>
      <c r="AN188">
        <v>0.004522554864464506</v>
      </c>
    </row>
    <row r="189" spans="1:40">
      <c r="A189" s="2">
        <v>45035</v>
      </c>
      <c r="B189">
        <v>1016.963534083317</v>
      </c>
      <c r="C189">
        <v>2.682725234248728E-05</v>
      </c>
      <c r="AF189" s="2">
        <v>45035</v>
      </c>
      <c r="AG189">
        <v>305.0197368562822</v>
      </c>
      <c r="AH189">
        <v>29.2158610210945</v>
      </c>
      <c r="AI189">
        <v>11.93118675131921</v>
      </c>
      <c r="AJ189">
        <v>0.004921057285531908</v>
      </c>
      <c r="AK189">
        <v>41.88843622634337</v>
      </c>
      <c r="AL189">
        <v>305.0939821170104</v>
      </c>
      <c r="AM189">
        <v>304.9990838018241</v>
      </c>
      <c r="AN189">
        <v>0.004494402541621817</v>
      </c>
    </row>
    <row r="190" spans="1:40">
      <c r="A190" s="2">
        <v>45036</v>
      </c>
      <c r="B190">
        <v>1016.998247635835</v>
      </c>
      <c r="C190">
        <v>3.413451058453809E-05</v>
      </c>
      <c r="AF190" s="2">
        <v>45036</v>
      </c>
      <c r="AG190">
        <v>305.0740619056497</v>
      </c>
      <c r="AH190">
        <v>29.21528971917817</v>
      </c>
      <c r="AI190">
        <v>11.97941757413046</v>
      </c>
      <c r="AJ190">
        <v>0.004946066399559547</v>
      </c>
      <c r="AK190">
        <v>41.88983034815329</v>
      </c>
      <c r="AL190">
        <v>305.0881538454615</v>
      </c>
      <c r="AM190">
        <v>304.9544669267559</v>
      </c>
      <c r="AN190">
        <v>0.004524266375184085</v>
      </c>
    </row>
    <row r="191" spans="1:40">
      <c r="A191" s="2">
        <v>45037</v>
      </c>
      <c r="B191">
        <v>1017.07485281801</v>
      </c>
      <c r="C191">
        <v>7.53247926956746E-05</v>
      </c>
      <c r="AF191" s="2">
        <v>45037</v>
      </c>
      <c r="AG191">
        <v>305.1785696251973</v>
      </c>
      <c r="AH191">
        <v>29.2184686814989</v>
      </c>
      <c r="AI191">
        <v>11.83109919258148</v>
      </c>
      <c r="AJ191">
        <v>0.004942472983687857</v>
      </c>
      <c r="AK191">
        <v>41.88200316915182</v>
      </c>
      <c r="AL191">
        <v>305.2236529777128</v>
      </c>
      <c r="AM191">
        <v>305.0958978805086</v>
      </c>
      <c r="AN191">
        <v>0.004493388934554607</v>
      </c>
    </row>
    <row r="192" spans="1:40">
      <c r="A192" s="2">
        <v>45038</v>
      </c>
      <c r="B192">
        <v>1016.877755260767</v>
      </c>
      <c r="C192">
        <v>-0.0001937886446579107</v>
      </c>
      <c r="AF192" s="2">
        <v>45038</v>
      </c>
      <c r="AG192">
        <v>305.0766547095385</v>
      </c>
      <c r="AH192">
        <v>29.2072412488387</v>
      </c>
      <c r="AI192">
        <v>11.87113715536201</v>
      </c>
      <c r="AJ192">
        <v>0.005002651602302879</v>
      </c>
      <c r="AK192">
        <v>41.86930087807912</v>
      </c>
      <c r="AL192">
        <v>305.2600092389422</v>
      </c>
      <c r="AM192">
        <v>305.1006710073517</v>
      </c>
      <c r="AN192">
        <v>0.004537379596485366</v>
      </c>
    </row>
    <row r="193" spans="1:40">
      <c r="A193" s="2">
        <v>45039</v>
      </c>
      <c r="B193">
        <v>1017.279656829812</v>
      </c>
      <c r="C193">
        <v>0.0003952309576693569</v>
      </c>
      <c r="AF193" s="2">
        <v>45039</v>
      </c>
      <c r="AG193">
        <v>305.1753277096892</v>
      </c>
      <c r="AH193">
        <v>29.10198432050458</v>
      </c>
      <c r="AI193">
        <v>11.83560948639774</v>
      </c>
      <c r="AJ193">
        <v>0.004997169360098984</v>
      </c>
      <c r="AK193">
        <v>41.74112396493291</v>
      </c>
      <c r="AL193">
        <v>305.2163233977218</v>
      </c>
      <c r="AM193">
        <v>305.1603542875258</v>
      </c>
      <c r="AN193">
        <v>0.004701727111347309</v>
      </c>
    </row>
    <row r="194" spans="1:40">
      <c r="A194" s="2">
        <v>45040</v>
      </c>
      <c r="B194">
        <v>1017.078030021154</v>
      </c>
      <c r="C194">
        <v>-0.0001982019470300189</v>
      </c>
      <c r="AF194" s="2">
        <v>45040</v>
      </c>
      <c r="AG194">
        <v>305.1721936647576</v>
      </c>
      <c r="AH194">
        <v>29.09225651122838</v>
      </c>
      <c r="AI194">
        <v>12.04230452093248</v>
      </c>
      <c r="AJ194">
        <v>0.004990260364075772</v>
      </c>
      <c r="AK194">
        <v>41.7308086642559</v>
      </c>
      <c r="AL194">
        <v>305.2682144980795</v>
      </c>
      <c r="AM194">
        <v>305.119980106885</v>
      </c>
      <c r="AN194">
        <v>0.004695591029844729</v>
      </c>
    </row>
    <row r="195" spans="1:40">
      <c r="A195" s="2">
        <v>45041</v>
      </c>
      <c r="B195">
        <v>1017.470375128829</v>
      </c>
      <c r="C195">
        <v>0.0003857571357301914</v>
      </c>
      <c r="AF195" s="2">
        <v>45041</v>
      </c>
      <c r="AG195">
        <v>305.2162248903714</v>
      </c>
      <c r="AH195">
        <v>29.10291058856611</v>
      </c>
      <c r="AI195">
        <v>11.97942642833543</v>
      </c>
      <c r="AJ195">
        <v>0.00496415907898686</v>
      </c>
      <c r="AK195">
        <v>41.73431159495433</v>
      </c>
      <c r="AL195">
        <v>305.4393726252686</v>
      </c>
      <c r="AM195">
        <v>305.2284097028897</v>
      </c>
      <c r="AN195">
        <v>0.004664586049256607</v>
      </c>
    </row>
    <row r="196" spans="1:40">
      <c r="A196" s="2">
        <v>45042</v>
      </c>
      <c r="B196">
        <v>1018.173561513193</v>
      </c>
      <c r="C196">
        <v>0.0006911123916262252</v>
      </c>
      <c r="AF196" s="2">
        <v>45042</v>
      </c>
      <c r="AG196">
        <v>305.4297106778639</v>
      </c>
      <c r="AH196">
        <v>29.1289163483977</v>
      </c>
      <c r="AI196">
        <v>11.57351606341388</v>
      </c>
      <c r="AJ196">
        <v>0.0049527062692959</v>
      </c>
      <c r="AK196">
        <v>41.77716338645464</v>
      </c>
      <c r="AL196">
        <v>305.5781763777341</v>
      </c>
      <c r="AM196">
        <v>305.3998462404494</v>
      </c>
      <c r="AN196">
        <v>0.004665519233715279</v>
      </c>
    </row>
    <row r="197" spans="1:40">
      <c r="A197" s="2">
        <v>45043</v>
      </c>
      <c r="B197">
        <v>1018.224712006009</v>
      </c>
      <c r="C197">
        <v>5.02374985464904E-05</v>
      </c>
      <c r="AF197" s="2">
        <v>45043</v>
      </c>
      <c r="AG197">
        <v>305.381888934385</v>
      </c>
      <c r="AH197">
        <v>29.12738747146837</v>
      </c>
      <c r="AI197">
        <v>11.62538295435342</v>
      </c>
      <c r="AJ197">
        <v>0.004985441225896019</v>
      </c>
      <c r="AK197">
        <v>41.77090272294554</v>
      </c>
      <c r="AL197">
        <v>305.7037265140511</v>
      </c>
      <c r="AM197">
        <v>305.3445371422693</v>
      </c>
      <c r="AN197">
        <v>0.004681019164396768</v>
      </c>
    </row>
    <row r="198" spans="1:40">
      <c r="A198" s="2">
        <v>45044</v>
      </c>
      <c r="B198">
        <v>1018.179752387661</v>
      </c>
      <c r="C198">
        <v>-4.415490786913168E-05</v>
      </c>
      <c r="AF198" s="2">
        <v>45044</v>
      </c>
      <c r="AG198">
        <v>305.4459941804447</v>
      </c>
      <c r="AH198">
        <v>29.1269036707958</v>
      </c>
      <c r="AI198">
        <v>11.63708042544518</v>
      </c>
      <c r="AJ198">
        <v>0.004987847226085614</v>
      </c>
      <c r="AK198">
        <v>41.77753564165604</v>
      </c>
      <c r="AL198">
        <v>305.7337099622802</v>
      </c>
      <c r="AM198">
        <v>305.3668295103244</v>
      </c>
      <c r="AN198">
        <v>0.004692841594251827</v>
      </c>
    </row>
    <row r="199" spans="1:40">
      <c r="A199" s="2">
        <v>45045</v>
      </c>
      <c r="B199">
        <v>1018.80209575462</v>
      </c>
      <c r="C199">
        <v>0.0006112313326791519</v>
      </c>
      <c r="AF199" s="2">
        <v>45045</v>
      </c>
      <c r="AG199">
        <v>305.4980518604673</v>
      </c>
      <c r="AH199">
        <v>29.14091464491649</v>
      </c>
      <c r="AI199">
        <v>11.6454403641661</v>
      </c>
      <c r="AJ199">
        <v>0.004990867718601129</v>
      </c>
      <c r="AK199">
        <v>41.80177216363181</v>
      </c>
      <c r="AL199">
        <v>305.7316854911069</v>
      </c>
      <c r="AM199">
        <v>305.431150886896</v>
      </c>
      <c r="AN199">
        <v>0.004690618026355868</v>
      </c>
    </row>
    <row r="200" spans="1:40">
      <c r="A200" s="2">
        <v>45046</v>
      </c>
      <c r="B200">
        <v>1018.978132170038</v>
      </c>
      <c r="C200">
        <v>0.0001727876455610566</v>
      </c>
      <c r="AF200" s="2">
        <v>45046</v>
      </c>
      <c r="AG200">
        <v>305.5726491540567</v>
      </c>
      <c r="AH200">
        <v>29.72111496663516</v>
      </c>
      <c r="AI200">
        <v>10.11078979128581</v>
      </c>
      <c r="AJ200">
        <v>0.004985722704025196</v>
      </c>
      <c r="AK200">
        <v>42.62386376200139</v>
      </c>
      <c r="AL200">
        <v>305.7700712282076</v>
      </c>
      <c r="AM200">
        <v>305.5135210243201</v>
      </c>
      <c r="AN200">
        <v>0.004747195784909709</v>
      </c>
    </row>
    <row r="201" spans="1:40">
      <c r="A201" s="2">
        <v>45047</v>
      </c>
      <c r="B201">
        <v>1019.376068493836</v>
      </c>
      <c r="C201">
        <v>0.0003905248908044889</v>
      </c>
      <c r="AF201" s="2">
        <v>45047</v>
      </c>
      <c r="AG201">
        <v>305.7380446966323</v>
      </c>
      <c r="AH201">
        <v>29.7612870057359</v>
      </c>
      <c r="AI201">
        <v>10.11480144568298</v>
      </c>
      <c r="AJ201">
        <v>0.004978886929224378</v>
      </c>
      <c r="AK201">
        <v>42.639815262517</v>
      </c>
      <c r="AL201">
        <v>305.5418725849614</v>
      </c>
      <c r="AM201">
        <v>305.6807128833332</v>
      </c>
      <c r="AN201">
        <v>0.004753223988150077</v>
      </c>
    </row>
    <row r="202" spans="1:40">
      <c r="A202" s="2">
        <v>45048</v>
      </c>
      <c r="B202">
        <v>1018.903833662596</v>
      </c>
      <c r="C202">
        <v>-0.0004632586989578025</v>
      </c>
      <c r="AF202" s="2">
        <v>45048</v>
      </c>
      <c r="AG202">
        <v>305.7193970006766</v>
      </c>
      <c r="AH202">
        <v>29.72161127440739</v>
      </c>
      <c r="AI202">
        <v>10.11397103353676</v>
      </c>
      <c r="AJ202">
        <v>0.004989074397830633</v>
      </c>
      <c r="AK202">
        <v>42.61509655412402</v>
      </c>
      <c r="AL202">
        <v>305.847943875739</v>
      </c>
      <c r="AM202">
        <v>305.6068691995112</v>
      </c>
      <c r="AN202">
        <v>0.004750286219748261</v>
      </c>
    </row>
    <row r="203" spans="1:40">
      <c r="A203" s="2">
        <v>45049</v>
      </c>
      <c r="B203">
        <v>1019.649771656658</v>
      </c>
      <c r="C203">
        <v>0.0007320985253140844</v>
      </c>
      <c r="AF203" s="2">
        <v>45049</v>
      </c>
      <c r="AG203">
        <v>305.7350311302031</v>
      </c>
      <c r="AH203">
        <v>29.73573588565266</v>
      </c>
      <c r="AI203">
        <v>10.12069075834856</v>
      </c>
      <c r="AJ203">
        <v>0.004942723251985272</v>
      </c>
      <c r="AK203">
        <v>42.64935953626426</v>
      </c>
      <c r="AL203">
        <v>306.0348892130356</v>
      </c>
      <c r="AM203">
        <v>305.7355652700778</v>
      </c>
      <c r="AN203">
        <v>0.004685776335780913</v>
      </c>
    </row>
    <row r="204" spans="1:40">
      <c r="A204" s="2">
        <v>45050</v>
      </c>
      <c r="B204">
        <v>1020.012506974616</v>
      </c>
      <c r="C204">
        <v>0.0003557450097488868</v>
      </c>
      <c r="AF204" s="2">
        <v>45050</v>
      </c>
      <c r="AG204">
        <v>305.8273212346934</v>
      </c>
      <c r="AH204">
        <v>29.74862561074549</v>
      </c>
      <c r="AI204">
        <v>10.12374446705693</v>
      </c>
      <c r="AJ204">
        <v>0.004877404230208251</v>
      </c>
      <c r="AK204">
        <v>42.66932240030425</v>
      </c>
      <c r="AL204">
        <v>306.1655969240946</v>
      </c>
      <c r="AM204">
        <v>305.9334836770429</v>
      </c>
      <c r="AN204">
        <v>0.004607580389441458</v>
      </c>
    </row>
    <row r="205" spans="1:40">
      <c r="A205" s="2">
        <v>45051</v>
      </c>
      <c r="B205">
        <v>1020.384283409602</v>
      </c>
      <c r="C205">
        <v>0.0003644822317800944</v>
      </c>
      <c r="AF205" s="2">
        <v>45051</v>
      </c>
      <c r="AG205">
        <v>305.9599837108541</v>
      </c>
      <c r="AH205">
        <v>29.76327362846567</v>
      </c>
      <c r="AI205">
        <v>10.10701596353313</v>
      </c>
      <c r="AJ205">
        <v>0.004850750446589807</v>
      </c>
      <c r="AK205">
        <v>42.57903051823209</v>
      </c>
      <c r="AL205">
        <v>306.2831703334937</v>
      </c>
      <c r="AM205">
        <v>305.9789332278223</v>
      </c>
      <c r="AN205">
        <v>0.004614725278025873</v>
      </c>
    </row>
    <row r="206" spans="1:40">
      <c r="A206" s="2">
        <v>45052</v>
      </c>
      <c r="B206">
        <v>1020.801796901624</v>
      </c>
      <c r="C206">
        <v>0.0004091727977488802</v>
      </c>
      <c r="AF206" s="2">
        <v>45052</v>
      </c>
      <c r="AG206">
        <v>305.8278778634852</v>
      </c>
      <c r="AH206">
        <v>29.77211785547545</v>
      </c>
      <c r="AI206">
        <v>10.0585399440108</v>
      </c>
      <c r="AJ206">
        <v>0.004934407234844059</v>
      </c>
      <c r="AK206">
        <v>42.67657609540821</v>
      </c>
      <c r="AL206">
        <v>306.2579425927399</v>
      </c>
      <c r="AM206">
        <v>305.9253922894306</v>
      </c>
      <c r="AN206">
        <v>0.004687690726573438</v>
      </c>
    </row>
    <row r="207" spans="1:40">
      <c r="A207" s="2">
        <v>45053</v>
      </c>
      <c r="B207">
        <v>1021.492299139606</v>
      </c>
      <c r="C207">
        <v>0.0006764312524512039</v>
      </c>
      <c r="AF207" s="2">
        <v>45053</v>
      </c>
      <c r="AG207">
        <v>305.920074857366</v>
      </c>
      <c r="AH207">
        <v>30.35764900571759</v>
      </c>
      <c r="AI207">
        <v>10.228645276321</v>
      </c>
      <c r="AJ207">
        <v>0.00464515550643598</v>
      </c>
      <c r="AK207">
        <v>42.6611829384109</v>
      </c>
      <c r="AL207">
        <v>306.4485832920968</v>
      </c>
      <c r="AM207">
        <v>305.9114511048849</v>
      </c>
      <c r="AN207">
        <v>0.004557732672317905</v>
      </c>
    </row>
    <row r="208" spans="1:40">
      <c r="A208" s="2">
        <v>45054</v>
      </c>
      <c r="B208">
        <v>1021.329730063028</v>
      </c>
      <c r="C208">
        <v>-0.0001591486071065296</v>
      </c>
      <c r="AF208" s="2">
        <v>45054</v>
      </c>
      <c r="AG208">
        <v>305.9597686463819</v>
      </c>
      <c r="AH208">
        <v>30.37849489896663</v>
      </c>
      <c r="AI208">
        <v>10.21611770374617</v>
      </c>
      <c r="AJ208">
        <v>0.004644023123913386</v>
      </c>
      <c r="AK208">
        <v>42.71114163768968</v>
      </c>
      <c r="AL208">
        <v>306.4181423425264</v>
      </c>
      <c r="AM208">
        <v>306.026552134539</v>
      </c>
      <c r="AN208">
        <v>0.004549070452265334</v>
      </c>
    </row>
    <row r="209" spans="1:40">
      <c r="A209" s="2">
        <v>45055</v>
      </c>
      <c r="B209">
        <v>1021.619247673351</v>
      </c>
      <c r="C209">
        <v>0.000283471245182465</v>
      </c>
      <c r="AF209" s="2">
        <v>45055</v>
      </c>
      <c r="AG209">
        <v>305.9973628590371</v>
      </c>
      <c r="AH209">
        <v>30.37149226150525</v>
      </c>
      <c r="AI209">
        <v>10.24662433808697</v>
      </c>
      <c r="AJ209">
        <v>0.004632184148186822</v>
      </c>
      <c r="AK209">
        <v>42.49571674574086</v>
      </c>
      <c r="AL209">
        <v>306.5679059077497</v>
      </c>
      <c r="AM209">
        <v>306.2315054148542</v>
      </c>
      <c r="AN209">
        <v>0.004543202805113053</v>
      </c>
    </row>
    <row r="210" spans="1:40">
      <c r="A210" s="2">
        <v>45056</v>
      </c>
      <c r="B210">
        <v>1021.058192211396</v>
      </c>
      <c r="C210">
        <v>-0.0005491825484224</v>
      </c>
      <c r="AF210" s="2">
        <v>45056</v>
      </c>
      <c r="AG210">
        <v>306.0954787981699</v>
      </c>
      <c r="AH210">
        <v>30.36175307098856</v>
      </c>
      <c r="AI210">
        <v>10.25774277301624</v>
      </c>
      <c r="AJ210">
        <v>0.004608088371482535</v>
      </c>
      <c r="AK210">
        <v>42.69900277308025</v>
      </c>
      <c r="AL210">
        <v>306.5751721474092</v>
      </c>
      <c r="AM210">
        <v>306.1729637978054</v>
      </c>
      <c r="AN210">
        <v>0.004523477869805461</v>
      </c>
    </row>
    <row r="211" spans="1:40">
      <c r="A211" s="2">
        <v>45057</v>
      </c>
      <c r="B211">
        <v>1021.469255841202</v>
      </c>
      <c r="C211">
        <v>0.0004025858985716724</v>
      </c>
      <c r="AF211" s="2">
        <v>45057</v>
      </c>
      <c r="AG211">
        <v>306.2444484070485</v>
      </c>
      <c r="AH211">
        <v>30.36662625911069</v>
      </c>
      <c r="AI211">
        <v>10.27058597043539</v>
      </c>
      <c r="AJ211">
        <v>0.00460930951634458</v>
      </c>
      <c r="AK211">
        <v>42.79588989345863</v>
      </c>
      <c r="AL211">
        <v>306.4404114389819</v>
      </c>
      <c r="AM211">
        <v>306.2024320721212</v>
      </c>
      <c r="AN211">
        <v>0.004524449012313712</v>
      </c>
    </row>
    <row r="212" spans="1:40">
      <c r="A212" s="2">
        <v>45058</v>
      </c>
      <c r="B212">
        <v>1021.019235231349</v>
      </c>
      <c r="C212">
        <v>-0.0004405620700563828</v>
      </c>
      <c r="AF212" s="2">
        <v>45058</v>
      </c>
      <c r="AG212">
        <v>306.2116763581713</v>
      </c>
      <c r="AH212">
        <v>30.35767227770314</v>
      </c>
      <c r="AI212">
        <v>10.33184588690268</v>
      </c>
      <c r="AJ212">
        <v>0.00464366392519035</v>
      </c>
      <c r="AK212">
        <v>42.81249270991588</v>
      </c>
      <c r="AL212">
        <v>306.4454460401553</v>
      </c>
      <c r="AM212">
        <v>306.183992194509</v>
      </c>
      <c r="AN212">
        <v>0.004559542349526662</v>
      </c>
    </row>
    <row r="213" spans="1:40">
      <c r="A213" s="2">
        <v>45059</v>
      </c>
      <c r="B213">
        <v>1021.087214139165</v>
      </c>
      <c r="C213">
        <v>6.657945851573643E-05</v>
      </c>
      <c r="AF213" s="2">
        <v>45059</v>
      </c>
      <c r="AG213">
        <v>306.2241503683007</v>
      </c>
      <c r="AH213">
        <v>30.35518448609813</v>
      </c>
      <c r="AI213">
        <v>10.32120147736996</v>
      </c>
      <c r="AJ213">
        <v>0.00464273394173678</v>
      </c>
      <c r="AK213">
        <v>42.83030300856784</v>
      </c>
      <c r="AL213">
        <v>306.5732426010794</v>
      </c>
      <c r="AM213">
        <v>306.1776285447077</v>
      </c>
      <c r="AN213">
        <v>0.004572669043412021</v>
      </c>
    </row>
    <row r="214" spans="1:40">
      <c r="A214" s="2">
        <v>45060</v>
      </c>
      <c r="B214">
        <v>1021.483511561868</v>
      </c>
      <c r="C214">
        <v>0.0003881131966154694</v>
      </c>
      <c r="AF214" s="2">
        <v>45060</v>
      </c>
      <c r="AG214">
        <v>306.3128733768418</v>
      </c>
      <c r="AH214">
        <v>30.94394653927389</v>
      </c>
      <c r="AI214">
        <v>10.53910092736228</v>
      </c>
      <c r="AJ214">
        <v>0.004703699739559933</v>
      </c>
      <c r="AK214">
        <v>41.59073437017888</v>
      </c>
      <c r="AL214">
        <v>306.4467768332634</v>
      </c>
      <c r="AM214">
        <v>306.2935534448476</v>
      </c>
      <c r="AN214">
        <v>0.00476968177654508</v>
      </c>
    </row>
    <row r="215" spans="1:40">
      <c r="A215" s="2">
        <v>45061</v>
      </c>
      <c r="B215">
        <v>1021.404701276843</v>
      </c>
      <c r="C215">
        <v>-7.715277254372044E-05</v>
      </c>
      <c r="AF215" s="2">
        <v>45061</v>
      </c>
      <c r="AG215">
        <v>306.347620998271</v>
      </c>
      <c r="AH215">
        <v>30.94046403865717</v>
      </c>
      <c r="AI215">
        <v>10.57129378262405</v>
      </c>
      <c r="AJ215">
        <v>0.004707023546928871</v>
      </c>
      <c r="AK215">
        <v>41.59768878010855</v>
      </c>
      <c r="AL215">
        <v>306.5320658424605</v>
      </c>
      <c r="AM215">
        <v>306.2868401897861</v>
      </c>
      <c r="AN215">
        <v>0.004773951948184419</v>
      </c>
    </row>
    <row r="216" spans="1:40">
      <c r="A216" s="2">
        <v>45062</v>
      </c>
      <c r="B216">
        <v>1021.471219073315</v>
      </c>
      <c r="C216">
        <v>6.512384012835604E-05</v>
      </c>
      <c r="AF216" s="2">
        <v>45062</v>
      </c>
      <c r="AG216">
        <v>306.4092902064108</v>
      </c>
      <c r="AH216">
        <v>30.94263014548154</v>
      </c>
      <c r="AI216">
        <v>10.57221081409991</v>
      </c>
      <c r="AJ216">
        <v>0.004712023691658011</v>
      </c>
      <c r="AK216">
        <v>41.59493620094619</v>
      </c>
      <c r="AL216">
        <v>306.5635906519075</v>
      </c>
      <c r="AM216">
        <v>306.3698965726131</v>
      </c>
      <c r="AN216">
        <v>0.004762734334908578</v>
      </c>
    </row>
    <row r="217" spans="1:40">
      <c r="A217" s="2">
        <v>45063</v>
      </c>
      <c r="B217">
        <v>1021.414698264314</v>
      </c>
      <c r="C217">
        <v>-5.533274745916916E-05</v>
      </c>
      <c r="AF217" s="2">
        <v>45063</v>
      </c>
      <c r="AG217">
        <v>306.401030036509</v>
      </c>
      <c r="AH217">
        <v>30.93910317033565</v>
      </c>
      <c r="AI217">
        <v>10.53946733208945</v>
      </c>
      <c r="AJ217">
        <v>0.004762979255059127</v>
      </c>
      <c r="AK217">
        <v>41.5994177069094</v>
      </c>
      <c r="AL217">
        <v>306.525330202698</v>
      </c>
      <c r="AM217">
        <v>306.4027200706177</v>
      </c>
      <c r="AN217">
        <v>0.004816816006257192</v>
      </c>
    </row>
    <row r="218" spans="1:40">
      <c r="A218" s="2">
        <v>45064</v>
      </c>
      <c r="B218">
        <v>1020.919220451934</v>
      </c>
      <c r="C218">
        <v>-0.0004850897615059635</v>
      </c>
      <c r="AF218" s="2">
        <v>45064</v>
      </c>
      <c r="AG218">
        <v>306.269319854909</v>
      </c>
      <c r="AH218">
        <v>30.92167418732449</v>
      </c>
      <c r="AI218">
        <v>10.53663540088701</v>
      </c>
      <c r="AJ218">
        <v>0.004763888876905453</v>
      </c>
      <c r="AK218">
        <v>41.57463845726127</v>
      </c>
      <c r="AL218">
        <v>306.9755040653912</v>
      </c>
      <c r="AM218">
        <v>306.257343798736</v>
      </c>
      <c r="AN218">
        <v>0.004834537682418719</v>
      </c>
    </row>
    <row r="219" spans="1:40">
      <c r="A219" s="2">
        <v>45065</v>
      </c>
      <c r="B219">
        <v>1021.327969633069</v>
      </c>
      <c r="C219">
        <v>0.0004003736759445875</v>
      </c>
      <c r="AF219" s="2">
        <v>45065</v>
      </c>
      <c r="AG219">
        <v>306.4356514090073</v>
      </c>
      <c r="AH219">
        <v>30.93593920291491</v>
      </c>
      <c r="AI219">
        <v>10.57101268197885</v>
      </c>
      <c r="AJ219">
        <v>0.004806989994613706</v>
      </c>
      <c r="AK219">
        <v>41.59690023681852</v>
      </c>
      <c r="AL219">
        <v>306.553048011653</v>
      </c>
      <c r="AM219">
        <v>306.3997553627061</v>
      </c>
      <c r="AN219">
        <v>0.004896619709802098</v>
      </c>
    </row>
    <row r="220" spans="1:40">
      <c r="A220" s="2">
        <v>45066</v>
      </c>
      <c r="B220">
        <v>1021.848219187322</v>
      </c>
      <c r="C220">
        <v>0.0005093853979545315</v>
      </c>
      <c r="AF220" s="2">
        <v>45066</v>
      </c>
      <c r="AG220">
        <v>306.5606503797373</v>
      </c>
      <c r="AH220">
        <v>30.95228928912794</v>
      </c>
      <c r="AI220">
        <v>10.55898145768398</v>
      </c>
      <c r="AJ220">
        <v>0.004763268213051997</v>
      </c>
      <c r="AK220">
        <v>41.61579939172267</v>
      </c>
      <c r="AL220">
        <v>306.6503928831318</v>
      </c>
      <c r="AM220">
        <v>306.4970676866906</v>
      </c>
      <c r="AN220">
        <v>0.004850402044060069</v>
      </c>
    </row>
    <row r="221" spans="1:40">
      <c r="A221" s="2">
        <v>45067</v>
      </c>
      <c r="B221">
        <v>1021.965324242578</v>
      </c>
      <c r="C221">
        <v>0.0001146012226245219</v>
      </c>
      <c r="AF221" s="2">
        <v>45067</v>
      </c>
      <c r="AG221">
        <v>306.5673480526013</v>
      </c>
      <c r="AH221">
        <v>30.83389519912223</v>
      </c>
      <c r="AI221">
        <v>10.86562259779596</v>
      </c>
      <c r="AJ221">
        <v>0.004804563014076875</v>
      </c>
      <c r="AK221">
        <v>41.56881467121866</v>
      </c>
      <c r="AL221">
        <v>306.7278212511932</v>
      </c>
      <c r="AM221">
        <v>306.4949124727429</v>
      </c>
      <c r="AN221">
        <v>0.004779613588529021</v>
      </c>
    </row>
    <row r="222" spans="1:40">
      <c r="A222" s="2">
        <v>45068</v>
      </c>
      <c r="B222">
        <v>1022.072592240914</v>
      </c>
      <c r="C222">
        <v>0.0001049624637861069</v>
      </c>
      <c r="AF222" s="2">
        <v>45068</v>
      </c>
      <c r="AG222">
        <v>306.6168219063351</v>
      </c>
      <c r="AH222">
        <v>30.83948144063058</v>
      </c>
      <c r="AI222">
        <v>10.93206579819211</v>
      </c>
      <c r="AJ222">
        <v>0.004816182194496325</v>
      </c>
      <c r="AK222">
        <v>41.5688262717908</v>
      </c>
      <c r="AL222">
        <v>306.7209796670349</v>
      </c>
      <c r="AM222">
        <v>306.5347528859032</v>
      </c>
      <c r="AN222">
        <v>0.004772249746203119</v>
      </c>
    </row>
    <row r="223" spans="1:40">
      <c r="A223" s="2">
        <v>45069</v>
      </c>
      <c r="B223">
        <v>1021.913100338892</v>
      </c>
      <c r="C223">
        <v>-0.0001560475285545815</v>
      </c>
      <c r="AF223" s="2">
        <v>45069</v>
      </c>
      <c r="AG223">
        <v>306.6114781961164</v>
      </c>
      <c r="AH223">
        <v>30.83622204489185</v>
      </c>
      <c r="AI223">
        <v>10.87811638860015</v>
      </c>
      <c r="AJ223">
        <v>0.004853289995531122</v>
      </c>
      <c r="AK223">
        <v>41.56051321868021</v>
      </c>
      <c r="AL223">
        <v>306.8512404006463</v>
      </c>
      <c r="AM223">
        <v>306.5151793286666</v>
      </c>
      <c r="AN223">
        <v>0.004796963080864012</v>
      </c>
    </row>
    <row r="224" spans="1:40">
      <c r="A224" s="2">
        <v>45070</v>
      </c>
      <c r="B224">
        <v>1022.238574711075</v>
      </c>
      <c r="C224">
        <v>0.0003184951558750093</v>
      </c>
      <c r="AF224" s="2">
        <v>45070</v>
      </c>
      <c r="AG224">
        <v>306.706808116148</v>
      </c>
      <c r="AH224">
        <v>30.84359210480234</v>
      </c>
      <c r="AI224">
        <v>10.89212851203071</v>
      </c>
      <c r="AJ224">
        <v>0.004825655149943714</v>
      </c>
      <c r="AK224">
        <v>41.56922637161248</v>
      </c>
      <c r="AL224">
        <v>306.8153162182558</v>
      </c>
      <c r="AM224">
        <v>306.6620215313036</v>
      </c>
      <c r="AN224">
        <v>0.004787242747866824</v>
      </c>
    </row>
    <row r="225" spans="1:40">
      <c r="A225" s="2">
        <v>45071</v>
      </c>
      <c r="B225">
        <v>1012.985932116641</v>
      </c>
      <c r="C225">
        <v>-0.009051353395707062</v>
      </c>
      <c r="AF225" s="2">
        <v>45071</v>
      </c>
      <c r="AG225">
        <v>303.9994654339682</v>
      </c>
      <c r="AH225">
        <v>30.56514906047324</v>
      </c>
      <c r="AI225">
        <v>10.82067877110056</v>
      </c>
      <c r="AJ225">
        <v>0.004816649474802133</v>
      </c>
      <c r="AK225">
        <v>41.19415932701227</v>
      </c>
      <c r="AL225">
        <v>313.3922057807824</v>
      </c>
      <c r="AM225">
        <v>303.9145555508362</v>
      </c>
      <c r="AN225">
        <v>0.004776311730231708</v>
      </c>
    </row>
    <row r="226" spans="1:40">
      <c r="A226" s="2">
        <v>45072</v>
      </c>
      <c r="B226">
        <v>1022.606655001716</v>
      </c>
      <c r="C226">
        <v>0.00949739041782327</v>
      </c>
      <c r="AF226" s="2">
        <v>45072</v>
      </c>
      <c r="AG226">
        <v>306.8019209787012</v>
      </c>
      <c r="AH226">
        <v>30.85400254900111</v>
      </c>
      <c r="AI226">
        <v>10.89504284606689</v>
      </c>
      <c r="AJ226">
        <v>0.004875896570618466</v>
      </c>
      <c r="AK226">
        <v>41.58593894283788</v>
      </c>
      <c r="AL226">
        <v>306.8417497567972</v>
      </c>
      <c r="AM226">
        <v>306.7707780312181</v>
      </c>
      <c r="AN226">
        <v>0.004870126374331597</v>
      </c>
    </row>
    <row r="227" spans="1:40">
      <c r="A227" s="2">
        <v>45073</v>
      </c>
      <c r="B227">
        <v>1023.072027704986</v>
      </c>
      <c r="C227">
        <v>0.0004550847591238139</v>
      </c>
      <c r="AF227" s="2">
        <v>45073</v>
      </c>
      <c r="AG227">
        <v>306.8456513259031</v>
      </c>
      <c r="AH227">
        <v>30.8686740216586</v>
      </c>
      <c r="AI227">
        <v>10.85456884776846</v>
      </c>
      <c r="AJ227">
        <v>0.004885863120974992</v>
      </c>
      <c r="AK227">
        <v>41.60300537448722</v>
      </c>
      <c r="AL227">
        <v>306.9159685998939</v>
      </c>
      <c r="AM227">
        <v>306.8304482859298</v>
      </c>
      <c r="AN227">
        <v>0.004856560874662802</v>
      </c>
    </row>
    <row r="228" spans="1:40">
      <c r="A228" s="2">
        <v>45074</v>
      </c>
      <c r="B228">
        <v>1023.259804606015</v>
      </c>
      <c r="C228">
        <v>0.0001835422100739947</v>
      </c>
      <c r="AF228" s="2">
        <v>45074</v>
      </c>
      <c r="AG228">
        <v>306.9266001001778</v>
      </c>
      <c r="AH228">
        <v>78.32388247685505</v>
      </c>
      <c r="AI228">
        <v>27.67039502511362</v>
      </c>
      <c r="AJ228">
        <v>0.01115870851859244</v>
      </c>
      <c r="AK228">
        <v>105.5618287866963</v>
      </c>
      <c r="AL228">
        <v>154.0755503708724</v>
      </c>
      <c r="AM228">
        <v>306.8608640707312</v>
      </c>
      <c r="AN228">
        <v>0.01125136009716541</v>
      </c>
    </row>
    <row r="229" spans="1:40">
      <c r="A229" s="2">
        <v>45075</v>
      </c>
      <c r="B229">
        <v>1023.41645230393</v>
      </c>
      <c r="C229">
        <v>0.0001530869259294132</v>
      </c>
      <c r="AF229" s="2">
        <v>45075</v>
      </c>
      <c r="AG229">
        <v>306.9873306703809</v>
      </c>
      <c r="AH229">
        <v>78.32813233956344</v>
      </c>
      <c r="AI229">
        <v>27.52785246021605</v>
      </c>
      <c r="AJ229">
        <v>0.01118131900624047</v>
      </c>
      <c r="AK229">
        <v>105.5780674427435</v>
      </c>
      <c r="AL229">
        <v>154.1349435205782</v>
      </c>
      <c r="AM229">
        <v>306.9595907040126</v>
      </c>
      <c r="AN229">
        <v>0.01126274171711739</v>
      </c>
    </row>
    <row r="230" spans="1:40">
      <c r="A230" s="2">
        <v>45076</v>
      </c>
      <c r="B230">
        <v>1023.309417999408</v>
      </c>
      <c r="C230">
        <v>-0.0001045852881111919</v>
      </c>
      <c r="AF230" s="2">
        <v>45076</v>
      </c>
      <c r="AG230">
        <v>306.9945341448872</v>
      </c>
      <c r="AH230">
        <v>78.33130434688316</v>
      </c>
      <c r="AI230">
        <v>27.60059696128346</v>
      </c>
      <c r="AJ230">
        <v>0.01123492518732198</v>
      </c>
      <c r="AK230">
        <v>105.5844384428452</v>
      </c>
      <c r="AL230">
        <v>154.1349223038829</v>
      </c>
      <c r="AM230">
        <v>306.9142554401192</v>
      </c>
      <c r="AN230">
        <v>0.01127033790630016</v>
      </c>
    </row>
    <row r="231" spans="1:40">
      <c r="A231" s="2">
        <v>45077</v>
      </c>
      <c r="B231">
        <v>1023.964959074621</v>
      </c>
      <c r="C231">
        <v>0.0006406088556232259</v>
      </c>
      <c r="AF231" s="2">
        <v>45077</v>
      </c>
      <c r="AG231">
        <v>307.1393400157759</v>
      </c>
      <c r="AH231">
        <v>78.38159150361808</v>
      </c>
      <c r="AI231">
        <v>27.47453864977127</v>
      </c>
      <c r="AJ231">
        <v>0.01116465872626111</v>
      </c>
      <c r="AK231">
        <v>105.6366624840057</v>
      </c>
      <c r="AL231">
        <v>154.2607123404038</v>
      </c>
      <c r="AM231">
        <v>307.1466220095161</v>
      </c>
      <c r="AN231">
        <v>0.01117973192956381</v>
      </c>
    </row>
    <row r="232" spans="1:40">
      <c r="A232" s="2">
        <v>45078</v>
      </c>
      <c r="B232">
        <v>1022.880706867346</v>
      </c>
      <c r="C232">
        <v>-0.001058876280546683</v>
      </c>
      <c r="AF232" s="2">
        <v>45078</v>
      </c>
      <c r="AG232">
        <v>306.8904493183924</v>
      </c>
      <c r="AH232">
        <v>78.29445330582433</v>
      </c>
      <c r="AI232">
        <v>27.45966339073033</v>
      </c>
      <c r="AJ232">
        <v>0.0111352216686852</v>
      </c>
      <c r="AK232">
        <v>105.5239782162649</v>
      </c>
      <c r="AL232">
        <v>155.4188047358171</v>
      </c>
      <c r="AM232">
        <v>306.7910146109289</v>
      </c>
      <c r="AN232">
        <v>0.01112521706517644</v>
      </c>
    </row>
    <row r="233" spans="1:40">
      <c r="A233" s="2">
        <v>45079</v>
      </c>
      <c r="B233">
        <v>1024.520595793054</v>
      </c>
      <c r="C233">
        <v>0.001603206429350523</v>
      </c>
      <c r="AF233" s="2">
        <v>45079</v>
      </c>
      <c r="AG233">
        <v>307.2973616558992</v>
      </c>
      <c r="AH233">
        <v>78.40956249009189</v>
      </c>
      <c r="AI233">
        <v>27.63017092314023</v>
      </c>
      <c r="AJ233">
        <v>0.01108664967334846</v>
      </c>
      <c r="AK233">
        <v>105.7002751103625</v>
      </c>
      <c r="AL233">
        <v>154.3361740646399</v>
      </c>
      <c r="AM233">
        <v>307.3389903872512</v>
      </c>
      <c r="AN233">
        <v>0.01108758189792173</v>
      </c>
    </row>
    <row r="234" spans="1:40">
      <c r="A234" s="2">
        <v>45080</v>
      </c>
      <c r="B234">
        <v>1024.382244117434</v>
      </c>
      <c r="C234">
        <v>-0.0001350404044471176</v>
      </c>
      <c r="AF234" s="2">
        <v>45080</v>
      </c>
      <c r="AG234">
        <v>307.229240732988</v>
      </c>
      <c r="AH234">
        <v>78.40943730941559</v>
      </c>
      <c r="AI234">
        <v>27.49381019844398</v>
      </c>
      <c r="AJ234">
        <v>0.01122404190531994</v>
      </c>
      <c r="AK234">
        <v>105.6720586628285</v>
      </c>
      <c r="AL234">
        <v>154.2755745453047</v>
      </c>
      <c r="AM234">
        <v>307.2188825313002</v>
      </c>
      <c r="AN234">
        <v>0.01124590716725532</v>
      </c>
    </row>
    <row r="235" spans="1:40">
      <c r="A235" s="2">
        <v>45081</v>
      </c>
      <c r="B235">
        <v>1024.21579434601</v>
      </c>
      <c r="C235">
        <v>-0.0001624879505475185</v>
      </c>
      <c r="AF235" s="2">
        <v>45081</v>
      </c>
      <c r="AG235">
        <v>307.1828232539651</v>
      </c>
      <c r="AH235">
        <v>79.91466484960551</v>
      </c>
      <c r="AI235">
        <v>29.047894463081</v>
      </c>
      <c r="AJ235">
        <v>0.01172838453192686</v>
      </c>
      <c r="AK235">
        <v>107.8632369908735</v>
      </c>
      <c r="AL235">
        <v>145.8603033954143</v>
      </c>
      <c r="AM235">
        <v>307.1708336127289</v>
      </c>
      <c r="AN235">
        <v>0.01250459878142571</v>
      </c>
    </row>
    <row r="236" spans="1:40">
      <c r="A236" s="2">
        <v>45082</v>
      </c>
      <c r="B236">
        <v>1024.303969826855</v>
      </c>
      <c r="C236">
        <v>8.609072554066621E-05</v>
      </c>
      <c r="AF236" s="2">
        <v>45082</v>
      </c>
      <c r="AG236">
        <v>307.2647139367948</v>
      </c>
      <c r="AH236">
        <v>79.93553490750666</v>
      </c>
      <c r="AI236">
        <v>28.97876750248413</v>
      </c>
      <c r="AJ236">
        <v>0.01173344698459885</v>
      </c>
      <c r="AK236">
        <v>107.9217692201886</v>
      </c>
      <c r="AL236">
        <v>145.9124808720942</v>
      </c>
      <c r="AM236">
        <v>307.2192285695377</v>
      </c>
      <c r="AN236">
        <v>0.01248656103065006</v>
      </c>
    </row>
    <row r="237" spans="1:40">
      <c r="A237" s="2">
        <v>45083</v>
      </c>
      <c r="B237">
        <v>1024.015116372946</v>
      </c>
      <c r="C237">
        <v>-0.0002819997407200736</v>
      </c>
      <c r="AF237" s="2">
        <v>45083</v>
      </c>
      <c r="AG237">
        <v>307.3357302578848</v>
      </c>
      <c r="AH237">
        <v>79.88238653732138</v>
      </c>
      <c r="AI237">
        <v>29.04746497872831</v>
      </c>
      <c r="AJ237">
        <v>0.01194444992097512</v>
      </c>
      <c r="AK237">
        <v>107.8555854502568</v>
      </c>
      <c r="AL237">
        <v>145.8636145627413</v>
      </c>
      <c r="AM237">
        <v>307.1305386207615</v>
      </c>
      <c r="AN237">
        <v>0.01242608418464387</v>
      </c>
    </row>
    <row r="238" spans="1:40">
      <c r="A238" s="2">
        <v>45084</v>
      </c>
      <c r="B238">
        <v>1024.767997495676</v>
      </c>
      <c r="C238">
        <v>0.0007352246179694877</v>
      </c>
      <c r="AF238" s="2">
        <v>45084</v>
      </c>
      <c r="AG238">
        <v>307.5119247823078</v>
      </c>
      <c r="AH238">
        <v>79.97066961640058</v>
      </c>
      <c r="AI238">
        <v>28.95794602006433</v>
      </c>
      <c r="AJ238">
        <v>0.01182625661244161</v>
      </c>
      <c r="AK238">
        <v>107.9534860732997</v>
      </c>
      <c r="AL238">
        <v>145.7534179339486</v>
      </c>
      <c r="AM238">
        <v>307.3654568438427</v>
      </c>
      <c r="AN238">
        <v>0.01242538345592327</v>
      </c>
    </row>
    <row r="239" spans="1:40">
      <c r="A239" s="2">
        <v>45085</v>
      </c>
      <c r="B239">
        <v>1024.239839461608</v>
      </c>
      <c r="C239">
        <v>-0.0005153927868152275</v>
      </c>
      <c r="AF239" s="2">
        <v>45085</v>
      </c>
      <c r="AG239">
        <v>307.3505730888904</v>
      </c>
      <c r="AH239">
        <v>79.92031251322207</v>
      </c>
      <c r="AI239">
        <v>29.20684824440715</v>
      </c>
      <c r="AJ239">
        <v>0.01187309312678933</v>
      </c>
      <c r="AK239">
        <v>107.7894907057325</v>
      </c>
      <c r="AL239">
        <v>145.8655200689216</v>
      </c>
      <c r="AM239">
        <v>307.2432866324196</v>
      </c>
      <c r="AN239">
        <v>0.01253717496781044</v>
      </c>
    </row>
    <row r="240" spans="1:40">
      <c r="A240" s="2">
        <v>45086</v>
      </c>
      <c r="B240">
        <v>1024.656806850995</v>
      </c>
      <c r="C240">
        <v>0.0004070993661080546</v>
      </c>
      <c r="AF240" s="2">
        <v>45086</v>
      </c>
      <c r="AG240">
        <v>307.4404488990965</v>
      </c>
      <c r="AH240">
        <v>79.95340225469776</v>
      </c>
      <c r="AI240">
        <v>29.19040685812274</v>
      </c>
      <c r="AJ240">
        <v>0.0119039966855917</v>
      </c>
      <c r="AK240">
        <v>107.9098391104254</v>
      </c>
      <c r="AL240">
        <v>145.922661663851</v>
      </c>
      <c r="AM240">
        <v>307.3395820374438</v>
      </c>
      <c r="AN240">
        <v>0.01239868808094595</v>
      </c>
    </row>
    <row r="241" spans="1:40">
      <c r="A241" s="2">
        <v>45087</v>
      </c>
      <c r="B241">
        <v>1024.657472053852</v>
      </c>
      <c r="C241">
        <v>6.491957620369249E-07</v>
      </c>
      <c r="AF241" s="2">
        <v>45087</v>
      </c>
      <c r="AG241">
        <v>307.4633703019329</v>
      </c>
      <c r="AH241">
        <v>79.95342176372007</v>
      </c>
      <c r="AI241">
        <v>29.19174308502937</v>
      </c>
      <c r="AJ241">
        <v>0.0119303539807367</v>
      </c>
      <c r="AK241">
        <v>107.8934015541232</v>
      </c>
      <c r="AL241">
        <v>145.9109662784768</v>
      </c>
      <c r="AM241">
        <v>307.4005468457641</v>
      </c>
      <c r="AN241">
        <v>0.01242932240138571</v>
      </c>
    </row>
    <row r="242" spans="1:40">
      <c r="A242" s="2">
        <v>45088</v>
      </c>
      <c r="B242">
        <v>1024.50707837847</v>
      </c>
      <c r="C242">
        <v>-0.0001467745851502222</v>
      </c>
      <c r="AF242" s="2">
        <v>45088</v>
      </c>
      <c r="AG242">
        <v>307.4863109102093</v>
      </c>
      <c r="AH242">
        <v>79.1122555776072</v>
      </c>
      <c r="AI242">
        <v>31.38847692702458</v>
      </c>
      <c r="AJ242">
        <v>0.01187249354448683</v>
      </c>
      <c r="AK242">
        <v>106.8657724105322</v>
      </c>
      <c r="AL242">
        <v>145.9293763800003</v>
      </c>
      <c r="AM242">
        <v>307.2066648816453</v>
      </c>
      <c r="AN242">
        <v>0.01248557918418733</v>
      </c>
    </row>
    <row r="243" spans="1:40">
      <c r="A243" s="2">
        <v>45089</v>
      </c>
      <c r="B243">
        <v>1025.229731171866</v>
      </c>
      <c r="C243">
        <v>0.000705366325570278</v>
      </c>
      <c r="AF243" s="2">
        <v>45089</v>
      </c>
      <c r="AG243">
        <v>307.6988816135483</v>
      </c>
      <c r="AH243">
        <v>79.18995906066478</v>
      </c>
      <c r="AI243">
        <v>31.4140463988793</v>
      </c>
      <c r="AJ243">
        <v>0.01189529491339431</v>
      </c>
      <c r="AK243">
        <v>106.9503881674382</v>
      </c>
      <c r="AL243">
        <v>145.3792952148011</v>
      </c>
      <c r="AM243">
        <v>307.4440774702467</v>
      </c>
      <c r="AN243">
        <v>0.01250197650250273</v>
      </c>
    </row>
    <row r="244" spans="1:40">
      <c r="A244" s="2">
        <v>45090</v>
      </c>
      <c r="B244">
        <v>1025.409357712625</v>
      </c>
      <c r="C244">
        <v>0.0001752061370225988</v>
      </c>
      <c r="AF244" s="2">
        <v>45090</v>
      </c>
      <c r="AG244">
        <v>307.7022463007564</v>
      </c>
      <c r="AH244">
        <v>79.19127897328221</v>
      </c>
      <c r="AI244">
        <v>31.51426650971471</v>
      </c>
      <c r="AJ244">
        <v>0.01182051146803519</v>
      </c>
      <c r="AK244">
        <v>106.954528664167</v>
      </c>
      <c r="AL244">
        <v>145.4187224372787</v>
      </c>
      <c r="AM244">
        <v>307.6157877947868</v>
      </c>
      <c r="AN244">
        <v>0.01249611531858172</v>
      </c>
    </row>
    <row r="245" spans="1:40">
      <c r="A245" s="2">
        <v>45091</v>
      </c>
      <c r="B245">
        <v>1024.967545497808</v>
      </c>
      <c r="C245">
        <v>-0.0004308642314355682</v>
      </c>
      <c r="AF245" s="2">
        <v>45091</v>
      </c>
      <c r="AG245">
        <v>307.6389036720573</v>
      </c>
      <c r="AH245">
        <v>79.17529057973879</v>
      </c>
      <c r="AI245">
        <v>31.55516568174323</v>
      </c>
      <c r="AJ245">
        <v>0.01190458036527061</v>
      </c>
      <c r="AK245">
        <v>106.9029080425814</v>
      </c>
      <c r="AL245">
        <v>145.3621477471336</v>
      </c>
      <c r="AM245">
        <v>307.5580006476228</v>
      </c>
      <c r="AN245">
        <v>0.01260274526615661</v>
      </c>
    </row>
    <row r="246" spans="1:40">
      <c r="A246" s="2">
        <v>45092</v>
      </c>
      <c r="B246">
        <v>1025.094305514578</v>
      </c>
      <c r="C246">
        <v>0.0001236722248685318</v>
      </c>
      <c r="AF246" s="2">
        <v>45092</v>
      </c>
      <c r="AG246">
        <v>307.650966070714</v>
      </c>
      <c r="AH246">
        <v>79.16523944215429</v>
      </c>
      <c r="AI246">
        <v>31.66635729169933</v>
      </c>
      <c r="AJ246">
        <v>0.01189386860186611</v>
      </c>
      <c r="AK246">
        <v>106.9356731991835</v>
      </c>
      <c r="AL246">
        <v>145.3790129335488</v>
      </c>
      <c r="AM246">
        <v>307.5798208019615</v>
      </c>
      <c r="AN246">
        <v>0.01260315451318588</v>
      </c>
    </row>
    <row r="247" spans="1:40">
      <c r="A247" s="2">
        <v>45093</v>
      </c>
      <c r="B247">
        <v>1025.573606869943</v>
      </c>
      <c r="C247">
        <v>0.0004675680596279985</v>
      </c>
      <c r="AF247" s="2">
        <v>45093</v>
      </c>
      <c r="AG247">
        <v>307.8194707798191</v>
      </c>
      <c r="AH247">
        <v>79.21517661727832</v>
      </c>
      <c r="AI247">
        <v>31.45508791303712</v>
      </c>
      <c r="AJ247">
        <v>0.01182171252887414</v>
      </c>
      <c r="AK247">
        <v>106.9726606658473</v>
      </c>
      <c r="AL247">
        <v>145.4091582674671</v>
      </c>
      <c r="AM247">
        <v>307.9638426137055</v>
      </c>
      <c r="AN247">
        <v>0.01252356663524884</v>
      </c>
    </row>
    <row r="248" spans="1:40">
      <c r="A248" s="2">
        <v>45094</v>
      </c>
      <c r="B248">
        <v>1026.120224012765</v>
      </c>
      <c r="C248">
        <v>0.000532986749230524</v>
      </c>
      <c r="AF248" s="2">
        <v>45094</v>
      </c>
      <c r="AG248">
        <v>307.8335495920018</v>
      </c>
      <c r="AH248">
        <v>79.24490136904204</v>
      </c>
      <c r="AI248">
        <v>31.44663131102627</v>
      </c>
      <c r="AJ248">
        <v>0.01175694946573744</v>
      </c>
      <c r="AK248">
        <v>107.0307854095332</v>
      </c>
      <c r="AL248">
        <v>145.5186777435038</v>
      </c>
      <c r="AM248">
        <v>308.0554066143085</v>
      </c>
      <c r="AN248">
        <v>0.01252106888688319</v>
      </c>
    </row>
    <row r="249" spans="1:40">
      <c r="A249" s="2">
        <v>45095</v>
      </c>
      <c r="B249">
        <v>1026.12391157254</v>
      </c>
      <c r="C249">
        <v>3.593691741743399E-06</v>
      </c>
      <c r="AF249" s="2">
        <v>45095</v>
      </c>
      <c r="AG249">
        <v>307.8385381897193</v>
      </c>
      <c r="AH249">
        <v>79.114064353495</v>
      </c>
      <c r="AI249">
        <v>32.22576779243046</v>
      </c>
      <c r="AJ249">
        <v>0.01225498389971002</v>
      </c>
      <c r="AK249">
        <v>106.8577745099395</v>
      </c>
      <c r="AL249">
        <v>144.5575339365476</v>
      </c>
      <c r="AM249">
        <v>307.9761506346994</v>
      </c>
      <c r="AN249">
        <v>0.01240176775765287</v>
      </c>
    </row>
    <row r="250" spans="1:40">
      <c r="A250" s="2">
        <v>45096</v>
      </c>
      <c r="B250">
        <v>1026.442621083487</v>
      </c>
      <c r="C250">
        <v>0.0003105955405116045</v>
      </c>
      <c r="AF250" s="2">
        <v>45096</v>
      </c>
      <c r="AG250">
        <v>307.975253365896</v>
      </c>
      <c r="AH250">
        <v>79.12346621669174</v>
      </c>
      <c r="AI250">
        <v>32.21518838219298</v>
      </c>
      <c r="AJ250">
        <v>0.01225196247548561</v>
      </c>
      <c r="AK250">
        <v>106.8583160793255</v>
      </c>
      <c r="AL250">
        <v>144.5028292044917</v>
      </c>
      <c r="AM250">
        <v>308.0130320007704</v>
      </c>
      <c r="AN250">
        <v>0.01242809351289423</v>
      </c>
    </row>
    <row r="251" spans="1:40">
      <c r="A251" s="2">
        <v>45097</v>
      </c>
      <c r="B251">
        <v>1026.589228414814</v>
      </c>
      <c r="C251">
        <v>0.0001428305180593004</v>
      </c>
      <c r="AF251" s="2">
        <v>45097</v>
      </c>
      <c r="AG251">
        <v>308.0086547853831</v>
      </c>
      <c r="AH251">
        <v>79.13175935782604</v>
      </c>
      <c r="AI251">
        <v>32.21630709070739</v>
      </c>
      <c r="AJ251">
        <v>0.01227536134903246</v>
      </c>
      <c r="AK251">
        <v>106.9113045415298</v>
      </c>
      <c r="AL251">
        <v>144.4468563697395</v>
      </c>
      <c r="AM251">
        <v>308.058136923004</v>
      </c>
      <c r="AN251">
        <v>0.01244549420175001</v>
      </c>
    </row>
    <row r="252" spans="1:40">
      <c r="A252" s="2">
        <v>45098</v>
      </c>
      <c r="B252">
        <v>1027.084560014583</v>
      </c>
      <c r="C252">
        <v>0.0004825022375631871</v>
      </c>
      <c r="AF252" s="2">
        <v>45098</v>
      </c>
      <c r="AG252">
        <v>307.9601593113626</v>
      </c>
      <c r="AH252">
        <v>79.15328323413236</v>
      </c>
      <c r="AI252">
        <v>31.95773347012904</v>
      </c>
      <c r="AJ252">
        <v>0.01228994015298167</v>
      </c>
      <c r="AK252">
        <v>106.9372781429272</v>
      </c>
      <c r="AL252">
        <v>144.636861956925</v>
      </c>
      <c r="AM252">
        <v>308.0680078479164</v>
      </c>
      <c r="AN252">
        <v>0.01254721575830422</v>
      </c>
    </row>
    <row r="253" spans="1:40">
      <c r="A253" s="2">
        <v>45099</v>
      </c>
      <c r="B253">
        <v>1026.715086600858</v>
      </c>
      <c r="C253">
        <v>-0.0003597302774360767</v>
      </c>
      <c r="AF253" s="2">
        <v>45099</v>
      </c>
      <c r="AG253">
        <v>307.9195678931324</v>
      </c>
      <c r="AH253">
        <v>79.13002045548494</v>
      </c>
      <c r="AI253">
        <v>32.28208345906888</v>
      </c>
      <c r="AJ253">
        <v>0.01228145357833584</v>
      </c>
      <c r="AK253">
        <v>106.9313362292212</v>
      </c>
      <c r="AL253">
        <v>144.6076979005341</v>
      </c>
      <c r="AM253">
        <v>308.0183670287018</v>
      </c>
      <c r="AN253">
        <v>0.01255039818712079</v>
      </c>
    </row>
    <row r="254" spans="1:40">
      <c r="A254" s="2">
        <v>45100</v>
      </c>
      <c r="B254">
        <v>1026.377530408415</v>
      </c>
      <c r="C254">
        <v>-0.0003287729934512429</v>
      </c>
      <c r="AF254" s="2">
        <v>45100</v>
      </c>
      <c r="AG254">
        <v>307.9295920665159</v>
      </c>
      <c r="AH254">
        <v>79.11918085758718</v>
      </c>
      <c r="AI254">
        <v>32.23136431379039</v>
      </c>
      <c r="AJ254">
        <v>0.01238664710762663</v>
      </c>
      <c r="AK254">
        <v>106.8766761710653</v>
      </c>
      <c r="AL254">
        <v>144.5817473363718</v>
      </c>
      <c r="AM254">
        <v>307.8863769169518</v>
      </c>
      <c r="AN254">
        <v>0.01266889248707675</v>
      </c>
    </row>
    <row r="255" spans="1:40">
      <c r="A255" s="2">
        <v>45101</v>
      </c>
      <c r="B255">
        <v>1026.652128515043</v>
      </c>
      <c r="C255">
        <v>0.0002675410348462748</v>
      </c>
      <c r="AF255" s="2">
        <v>45101</v>
      </c>
      <c r="AG255">
        <v>307.8919863552594</v>
      </c>
      <c r="AH255">
        <v>79.12715550581349</v>
      </c>
      <c r="AI255">
        <v>32.52982867679277</v>
      </c>
      <c r="AJ255">
        <v>0.01238813903988272</v>
      </c>
      <c r="AK255">
        <v>106.9268794934687</v>
      </c>
      <c r="AL255">
        <v>144.5568981196793</v>
      </c>
      <c r="AM255">
        <v>307.8232186918391</v>
      </c>
      <c r="AN255">
        <v>0.01263449634312987</v>
      </c>
    </row>
    <row r="256" spans="1:40">
      <c r="A256" s="2">
        <v>45102</v>
      </c>
      <c r="B256">
        <v>1026.949432848894</v>
      </c>
      <c r="C256">
        <v>0.0002895862440579489</v>
      </c>
      <c r="AF256" s="2">
        <v>45102</v>
      </c>
      <c r="AG256">
        <v>308.0447539032301</v>
      </c>
      <c r="AH256">
        <v>78.61200553177315</v>
      </c>
      <c r="AI256">
        <v>33.79029434724321</v>
      </c>
      <c r="AJ256">
        <v>0.01856615255957722</v>
      </c>
      <c r="AK256">
        <v>106.2132374895557</v>
      </c>
      <c r="AL256">
        <v>121.1452388426901</v>
      </c>
      <c r="AM256">
        <v>307.9253621304109</v>
      </c>
      <c r="AN256">
        <v>0.0186232245316151</v>
      </c>
    </row>
    <row r="257" spans="1:40">
      <c r="A257" s="2">
        <v>45103</v>
      </c>
      <c r="B257">
        <v>1026.843011080327</v>
      </c>
      <c r="C257">
        <v>-0.0001036290251140715</v>
      </c>
      <c r="AF257" s="2">
        <v>45103</v>
      </c>
      <c r="AG257">
        <v>308.0540750051177</v>
      </c>
      <c r="AH257">
        <v>78.61657251788301</v>
      </c>
      <c r="AI257">
        <v>33.85869158430062</v>
      </c>
      <c r="AJ257">
        <v>0.018592026322825</v>
      </c>
      <c r="AK257">
        <v>106.2559002106194</v>
      </c>
      <c r="AL257">
        <v>121.1495383608913</v>
      </c>
      <c r="AM257">
        <v>307.9530619176885</v>
      </c>
      <c r="AN257">
        <v>0.01859941446350054</v>
      </c>
    </row>
    <row r="258" spans="1:40">
      <c r="A258" s="2">
        <v>45104</v>
      </c>
      <c r="B258">
        <v>1026.908872115312</v>
      </c>
      <c r="C258">
        <v>6.413934191984438E-05</v>
      </c>
      <c r="AF258" s="2">
        <v>45104</v>
      </c>
      <c r="AG258">
        <v>308.0996540866831</v>
      </c>
      <c r="AH258">
        <v>78.62030899592318</v>
      </c>
      <c r="AI258">
        <v>33.83546437756523</v>
      </c>
      <c r="AJ258">
        <v>0.01859289178584683</v>
      </c>
      <c r="AK258">
        <v>106.2361531809693</v>
      </c>
      <c r="AL258">
        <v>121.1812844266685</v>
      </c>
      <c r="AM258">
        <v>308.0495306436389</v>
      </c>
      <c r="AN258">
        <v>0.01861159463392274</v>
      </c>
    </row>
    <row r="259" spans="1:40">
      <c r="A259" s="2">
        <v>45105</v>
      </c>
      <c r="B259">
        <v>1027.116036693397</v>
      </c>
      <c r="C259">
        <v>0.0002017360875055108</v>
      </c>
      <c r="AF259" s="2">
        <v>45105</v>
      </c>
      <c r="AG259">
        <v>308.1288988183499</v>
      </c>
      <c r="AH259">
        <v>78.65234207778821</v>
      </c>
      <c r="AI259">
        <v>33.67907485453667</v>
      </c>
      <c r="AJ259">
        <v>0.01861044905488911</v>
      </c>
      <c r="AK259">
        <v>106.2412049963048</v>
      </c>
      <c r="AL259">
        <v>121.2076494249861</v>
      </c>
      <c r="AM259">
        <v>308.0925832371424</v>
      </c>
      <c r="AN259">
        <v>0.01868810299904211</v>
      </c>
    </row>
    <row r="260" spans="1:40">
      <c r="A260" s="2">
        <v>45106</v>
      </c>
      <c r="B260">
        <v>1026.494862511063</v>
      </c>
      <c r="C260">
        <v>-0.0006047750790979523</v>
      </c>
      <c r="AF260" s="2">
        <v>45106</v>
      </c>
      <c r="AG260">
        <v>308.1343758670869</v>
      </c>
      <c r="AH260">
        <v>78.59599571709045</v>
      </c>
      <c r="AI260">
        <v>33.91096895813531</v>
      </c>
      <c r="AJ260">
        <v>0.01872550741113111</v>
      </c>
      <c r="AK260">
        <v>106.1596244672672</v>
      </c>
      <c r="AL260">
        <v>121.1047993712851</v>
      </c>
      <c r="AM260">
        <v>307.9666493947399</v>
      </c>
      <c r="AN260">
        <v>0.01872685915462835</v>
      </c>
    </row>
    <row r="261" spans="1:40">
      <c r="A261" s="2">
        <v>45107</v>
      </c>
      <c r="B261">
        <v>1026.864720834871</v>
      </c>
      <c r="C261">
        <v>0.0003603119093098517</v>
      </c>
      <c r="AF261" s="2">
        <v>45107</v>
      </c>
      <c r="AG261">
        <v>308.0859192557064</v>
      </c>
      <c r="AH261">
        <v>78.62591907203746</v>
      </c>
      <c r="AI261">
        <v>33.82589816922802</v>
      </c>
      <c r="AJ261">
        <v>0.01871495603281918</v>
      </c>
      <c r="AK261">
        <v>106.2143950209741</v>
      </c>
      <c r="AL261">
        <v>121.1549044740148</v>
      </c>
      <c r="AM261">
        <v>308.0964638148437</v>
      </c>
      <c r="AN261">
        <v>0.01875202883806031</v>
      </c>
    </row>
    <row r="262" spans="1:40">
      <c r="A262" s="2">
        <v>45108</v>
      </c>
      <c r="B262">
        <v>1027.540175721261</v>
      </c>
      <c r="C262">
        <v>0.0006577837106338524</v>
      </c>
      <c r="AF262" s="2">
        <v>45108</v>
      </c>
      <c r="AG262">
        <v>308.2549506665506</v>
      </c>
      <c r="AH262">
        <v>78.68376088075519</v>
      </c>
      <c r="AI262">
        <v>33.70196062277194</v>
      </c>
      <c r="AJ262">
        <v>0.01863567122696926</v>
      </c>
      <c r="AK262">
        <v>106.2797047809503</v>
      </c>
      <c r="AL262">
        <v>121.2424507235422</v>
      </c>
      <c r="AM262">
        <v>308.3212828385867</v>
      </c>
      <c r="AN262">
        <v>0.0186632780135607</v>
      </c>
    </row>
    <row r="263" spans="1:40">
      <c r="A263" s="2">
        <v>45109</v>
      </c>
      <c r="B263">
        <v>1027.398273029927</v>
      </c>
      <c r="C263">
        <v>-0.0001380994093337362</v>
      </c>
      <c r="AF263" s="2">
        <v>45109</v>
      </c>
      <c r="AG263">
        <v>308.2475870369576</v>
      </c>
      <c r="AH263">
        <v>78.64350403361706</v>
      </c>
      <c r="AI263">
        <v>33.52339639533704</v>
      </c>
      <c r="AJ263">
        <v>0.0127307661847802</v>
      </c>
      <c r="AK263">
        <v>106.2103107025471</v>
      </c>
      <c r="AL263">
        <v>144.5154769289585</v>
      </c>
      <c r="AM263">
        <v>308.2250540313595</v>
      </c>
      <c r="AN263">
        <v>0.01267892380127196</v>
      </c>
    </row>
    <row r="264" spans="1:40">
      <c r="A264" s="2">
        <v>45110</v>
      </c>
      <c r="B264">
        <v>1027.788738328493</v>
      </c>
      <c r="C264">
        <v>0.0003800525159673995</v>
      </c>
      <c r="AF264" s="2">
        <v>45110</v>
      </c>
      <c r="AG264">
        <v>308.3669155766707</v>
      </c>
      <c r="AH264">
        <v>78.67891752240678</v>
      </c>
      <c r="AI264">
        <v>33.48795714904613</v>
      </c>
      <c r="AJ264">
        <v>0.01272822004813989</v>
      </c>
      <c r="AK264">
        <v>106.2756892521202</v>
      </c>
      <c r="AL264">
        <v>144.3453604551846</v>
      </c>
      <c r="AM264">
        <v>308.3526724179948</v>
      </c>
      <c r="AN264">
        <v>0.0126949388182349</v>
      </c>
    </row>
    <row r="265" spans="1:40">
      <c r="A265" s="2">
        <v>45111</v>
      </c>
      <c r="B265">
        <v>1027.167346206381</v>
      </c>
      <c r="C265">
        <v>-0.0006045912928787089</v>
      </c>
      <c r="AF265" s="2">
        <v>45111</v>
      </c>
      <c r="AG265">
        <v>308.1496235949323</v>
      </c>
      <c r="AH265">
        <v>78.61588032187164</v>
      </c>
      <c r="AI265">
        <v>33.6207832170501</v>
      </c>
      <c r="AJ265">
        <v>0.01271633519531897</v>
      </c>
      <c r="AK265">
        <v>106.2029053007929</v>
      </c>
      <c r="AL265">
        <v>145.0174002350855</v>
      </c>
      <c r="AM265">
        <v>308.1436923228482</v>
      </c>
      <c r="AN265">
        <v>0.0126701975814041</v>
      </c>
    </row>
    <row r="266" spans="1:40">
      <c r="A266" s="2">
        <v>45112</v>
      </c>
      <c r="B266">
        <v>1028.08537015301</v>
      </c>
      <c r="C266">
        <v>0.0008937433126354755</v>
      </c>
      <c r="AF266" s="2">
        <v>45112</v>
      </c>
      <c r="AG266">
        <v>308.4691980525797</v>
      </c>
      <c r="AH266">
        <v>78.68401275470615</v>
      </c>
      <c r="AI266">
        <v>33.76685163827695</v>
      </c>
      <c r="AJ266">
        <v>0.01271410938392073</v>
      </c>
      <c r="AK266">
        <v>106.3168183955264</v>
      </c>
      <c r="AL266">
        <v>144.3397591607158</v>
      </c>
      <c r="AM266">
        <v>308.4007161145713</v>
      </c>
      <c r="AN266">
        <v>0.0126426961504323</v>
      </c>
    </row>
    <row r="267" spans="1:40">
      <c r="A267" s="2">
        <v>45113</v>
      </c>
      <c r="B267">
        <v>1027.521608076253</v>
      </c>
      <c r="C267">
        <v>-0.000548361150858101</v>
      </c>
      <c r="AF267" s="2">
        <v>45113</v>
      </c>
      <c r="AG267">
        <v>308.255598573953</v>
      </c>
      <c r="AH267">
        <v>78.66379935740751</v>
      </c>
      <c r="AI267">
        <v>34.17998753151445</v>
      </c>
      <c r="AJ267">
        <v>0.01275043008994105</v>
      </c>
      <c r="AK267">
        <v>106.2742690134785</v>
      </c>
      <c r="AL267">
        <v>144.3451253137532</v>
      </c>
      <c r="AM267">
        <v>308.2585433050951</v>
      </c>
      <c r="AN267">
        <v>0.01269955030089833</v>
      </c>
    </row>
    <row r="268" spans="1:40">
      <c r="A268" s="2">
        <v>45114</v>
      </c>
      <c r="B268">
        <v>1028.509800167788</v>
      </c>
      <c r="C268">
        <v>0.0009617239031938229</v>
      </c>
      <c r="AF268" s="2">
        <v>45114</v>
      </c>
      <c r="AG268">
        <v>308.5904951179792</v>
      </c>
      <c r="AH268">
        <v>78.7467621599983</v>
      </c>
      <c r="AI268">
        <v>33.33471795096604</v>
      </c>
      <c r="AJ268">
        <v>0.01277261007481389</v>
      </c>
      <c r="AK268">
        <v>106.3553506865757</v>
      </c>
      <c r="AL268">
        <v>144.4536741683521</v>
      </c>
      <c r="AM268">
        <v>308.5621023249649</v>
      </c>
      <c r="AN268">
        <v>0.01273243380487654</v>
      </c>
    </row>
    <row r="269" spans="1:40">
      <c r="A269" s="2">
        <v>45115</v>
      </c>
      <c r="B269">
        <v>1029.147572433399</v>
      </c>
      <c r="C269">
        <v>0.000620093523179932</v>
      </c>
      <c r="AF269" s="2">
        <v>45115</v>
      </c>
      <c r="AG269">
        <v>308.7528977330414</v>
      </c>
      <c r="AH269">
        <v>78.77543035318337</v>
      </c>
      <c r="AI269">
        <v>33.38514977610956</v>
      </c>
      <c r="AJ269">
        <v>0.01268155699830856</v>
      </c>
      <c r="AK269">
        <v>106.4046318311213</v>
      </c>
      <c r="AL269">
        <v>144.5117180307305</v>
      </c>
      <c r="AM269">
        <v>308.7091342795397</v>
      </c>
      <c r="AN269">
        <v>0.01265247781593244</v>
      </c>
    </row>
    <row r="270" spans="1:40">
      <c r="A270" s="2">
        <v>45116</v>
      </c>
      <c r="B270">
        <v>1029.366375617123</v>
      </c>
      <c r="C270">
        <v>0.0002126062282854502</v>
      </c>
      <c r="AF270" s="2">
        <v>45116</v>
      </c>
      <c r="AG270">
        <v>308.8345057699522</v>
      </c>
      <c r="AH270">
        <v>78.67533187583055</v>
      </c>
      <c r="AI270">
        <v>30.621680853536</v>
      </c>
      <c r="AJ270">
        <v>0.02225042743849669</v>
      </c>
      <c r="AK270">
        <v>107.1182942715443</v>
      </c>
      <c r="AL270">
        <v>114.1305629805593</v>
      </c>
      <c r="AM270">
        <v>308.7649854841804</v>
      </c>
      <c r="AN270">
        <v>0.02010727931556617</v>
      </c>
    </row>
    <row r="271" spans="1:40">
      <c r="A271" s="2">
        <v>45117</v>
      </c>
      <c r="B271">
        <v>1029.566535587495</v>
      </c>
      <c r="C271">
        <v>0.0001944496878010238</v>
      </c>
      <c r="AF271" s="2">
        <v>45117</v>
      </c>
      <c r="AG271">
        <v>308.887351719964</v>
      </c>
      <c r="AH271">
        <v>78.68890667765831</v>
      </c>
      <c r="AI271">
        <v>30.59448540826578</v>
      </c>
      <c r="AJ271">
        <v>0.02226899992988824</v>
      </c>
      <c r="AK271">
        <v>107.156166974285</v>
      </c>
      <c r="AL271">
        <v>114.1630695851445</v>
      </c>
      <c r="AM271">
        <v>308.8174474515151</v>
      </c>
      <c r="AN271">
        <v>0.02009019793193586</v>
      </c>
    </row>
    <row r="272" spans="1:40">
      <c r="A272" s="2">
        <v>45118</v>
      </c>
      <c r="B272">
        <v>1029.651620489057</v>
      </c>
      <c r="C272">
        <v>8.264147932202093E-05</v>
      </c>
      <c r="AF272" s="2">
        <v>45118</v>
      </c>
      <c r="AG272">
        <v>308.8512236830628</v>
      </c>
      <c r="AH272">
        <v>78.71492520575053</v>
      </c>
      <c r="AI272">
        <v>30.79708164870827</v>
      </c>
      <c r="AJ272">
        <v>0.02221361652483814</v>
      </c>
      <c r="AK272">
        <v>107.1664800626883</v>
      </c>
      <c r="AL272">
        <v>114.1585425175581</v>
      </c>
      <c r="AM272">
        <v>308.8548065750778</v>
      </c>
      <c r="AN272">
        <v>0.02010815310457209</v>
      </c>
    </row>
    <row r="273" spans="1:40">
      <c r="A273" s="2">
        <v>45119</v>
      </c>
      <c r="B273">
        <v>1030.155233787971</v>
      </c>
      <c r="C273">
        <v>0.0004891103834474553</v>
      </c>
      <c r="AF273" s="2">
        <v>45119</v>
      </c>
      <c r="AG273">
        <v>309.0176191982207</v>
      </c>
      <c r="AH273">
        <v>78.75231160453701</v>
      </c>
      <c r="AI273">
        <v>30.82477362414064</v>
      </c>
      <c r="AJ273">
        <v>0.02211476776560561</v>
      </c>
      <c r="AK273">
        <v>107.2246952951209</v>
      </c>
      <c r="AL273">
        <v>114.1870877063633</v>
      </c>
      <c r="AM273">
        <v>309.0326122838136</v>
      </c>
      <c r="AN273">
        <v>0.02003466271181331</v>
      </c>
    </row>
    <row r="274" spans="1:40">
      <c r="A274" s="2">
        <v>45120</v>
      </c>
      <c r="B274">
        <v>1031.280793622499</v>
      </c>
      <c r="C274">
        <v>0.001092611868202864</v>
      </c>
      <c r="AF274" s="2">
        <v>45120</v>
      </c>
      <c r="AG274">
        <v>309.4206646011991</v>
      </c>
      <c r="AH274">
        <v>78.8204172874958</v>
      </c>
      <c r="AI274">
        <v>30.86908980343232</v>
      </c>
      <c r="AJ274">
        <v>0.02182328532026153</v>
      </c>
      <c r="AK274">
        <v>107.3315631029741</v>
      </c>
      <c r="AL274">
        <v>114.3667665585434</v>
      </c>
      <c r="AM274">
        <v>309.3994114063939</v>
      </c>
      <c r="AN274">
        <v>0.01981133135482131</v>
      </c>
    </row>
    <row r="275" spans="1:40">
      <c r="A275" s="2">
        <v>45121</v>
      </c>
      <c r="B275">
        <v>1031.678310616271</v>
      </c>
      <c r="C275">
        <v>0.0003854595142565032</v>
      </c>
      <c r="AF275" s="2">
        <v>45121</v>
      </c>
      <c r="AG275">
        <v>309.3747081017073</v>
      </c>
      <c r="AH275">
        <v>78.86477695042989</v>
      </c>
      <c r="AI275">
        <v>30.86007433084602</v>
      </c>
      <c r="AJ275">
        <v>0.02188802184931246</v>
      </c>
      <c r="AK275">
        <v>107.4031607917757</v>
      </c>
      <c r="AL275">
        <v>114.3699584585591</v>
      </c>
      <c r="AM275">
        <v>309.4071031072236</v>
      </c>
      <c r="AN275">
        <v>0.01979461156398853</v>
      </c>
    </row>
    <row r="276" spans="1:40">
      <c r="A276" s="2">
        <v>45122</v>
      </c>
      <c r="B276">
        <v>1031.546210742715</v>
      </c>
      <c r="C276">
        <v>-0.0001280436665154205</v>
      </c>
      <c r="AF276" s="2">
        <v>45122</v>
      </c>
      <c r="AG276">
        <v>309.3896905721581</v>
      </c>
      <c r="AH276">
        <v>78.85369829590229</v>
      </c>
      <c r="AI276">
        <v>30.86656930467581</v>
      </c>
      <c r="AJ276">
        <v>0.02201543527617136</v>
      </c>
      <c r="AK276">
        <v>107.3652774513649</v>
      </c>
      <c r="AL276">
        <v>114.3448263177758</v>
      </c>
      <c r="AM276">
        <v>309.3074003184102</v>
      </c>
      <c r="AN276">
        <v>0.01983107073650876</v>
      </c>
    </row>
    <row r="277" spans="1:40">
      <c r="A277" s="2">
        <v>45123</v>
      </c>
      <c r="B277">
        <v>1031.425539114957</v>
      </c>
      <c r="C277">
        <v>-0.000116981310678943</v>
      </c>
      <c r="AF277" s="2">
        <v>45123</v>
      </c>
      <c r="AG277">
        <v>309.43021972472</v>
      </c>
      <c r="AH277">
        <v>309.4590896825166</v>
      </c>
      <c r="AI277">
        <v>1.244594179185513</v>
      </c>
      <c r="AJ277">
        <v>0.0004701147759921878</v>
      </c>
      <c r="AK277">
        <v>96.0287248256512</v>
      </c>
      <c r="AL277">
        <v>4.132125358314028</v>
      </c>
      <c r="AM277">
        <v>309.3393251081876</v>
      </c>
      <c r="AN277">
        <v>0.0004339974620431324</v>
      </c>
    </row>
    <row r="278" spans="1:40">
      <c r="A278" s="2">
        <v>45124</v>
      </c>
      <c r="B278">
        <v>1031.66397529294</v>
      </c>
      <c r="C278">
        <v>0.0002311714893041827</v>
      </c>
      <c r="AF278" s="2">
        <v>45124</v>
      </c>
      <c r="AG278">
        <v>309.4915014694706</v>
      </c>
      <c r="AH278">
        <v>309.4825460022043</v>
      </c>
      <c r="AI278">
        <v>1.244883811125129</v>
      </c>
      <c r="AJ278">
        <v>0.000469663861822359</v>
      </c>
      <c r="AK278">
        <v>96.06733985729932</v>
      </c>
      <c r="AL278">
        <v>4.132645327691231</v>
      </c>
      <c r="AM278">
        <v>309.3791955001593</v>
      </c>
      <c r="AN278">
        <v>0.0004347718727360762</v>
      </c>
    </row>
    <row r="279" spans="1:40">
      <c r="A279" s="2">
        <v>45125</v>
      </c>
      <c r="B279">
        <v>1031.666572080402</v>
      </c>
      <c r="C279">
        <v>2.517086496789389E-06</v>
      </c>
      <c r="AF279" s="2">
        <v>45125</v>
      </c>
      <c r="AG279">
        <v>309.5247694541575</v>
      </c>
      <c r="AH279">
        <v>309.5514976289114</v>
      </c>
      <c r="AI279">
        <v>1.24379121741669</v>
      </c>
      <c r="AJ279">
        <v>0.0004725717500921803</v>
      </c>
      <c r="AK279">
        <v>96.05141588368636</v>
      </c>
      <c r="AL279">
        <v>4.132451232612382</v>
      </c>
      <c r="AM279">
        <v>309.4540447372718</v>
      </c>
      <c r="AN279">
        <v>0.0004343920676597168</v>
      </c>
    </row>
    <row r="280" spans="1:40">
      <c r="A280" s="2">
        <v>45126</v>
      </c>
      <c r="B280">
        <v>1031.803368947817</v>
      </c>
      <c r="C280">
        <v>0.0001325979450315096</v>
      </c>
      <c r="AF280" s="2">
        <v>45126</v>
      </c>
      <c r="AG280">
        <v>309.5387887870485</v>
      </c>
      <c r="AH280">
        <v>309.6619970160972</v>
      </c>
      <c r="AI280">
        <v>1.24734067538411</v>
      </c>
      <c r="AJ280">
        <v>0.0004665107954485125</v>
      </c>
      <c r="AK280">
        <v>96.06737460981515</v>
      </c>
      <c r="AL280">
        <v>4.134811341373577</v>
      </c>
      <c r="AM280">
        <v>309.4936369943821</v>
      </c>
      <c r="AN280">
        <v>0.0004296034581076554</v>
      </c>
    </row>
    <row r="281" spans="1:40">
      <c r="A281" s="2">
        <v>45127</v>
      </c>
      <c r="B281">
        <v>1031.976719180414</v>
      </c>
      <c r="C281">
        <v>0.0001680070426341995</v>
      </c>
      <c r="AF281" s="2">
        <v>45127</v>
      </c>
      <c r="AG281">
        <v>309.6277742049251</v>
      </c>
      <c r="AH281">
        <v>309.6520573971511</v>
      </c>
      <c r="AI281">
        <v>1.247497190041461</v>
      </c>
      <c r="AJ281">
        <v>0.0004666709915181813</v>
      </c>
      <c r="AK281">
        <v>96.07613446004923</v>
      </c>
      <c r="AL281">
        <v>4.134830769037474</v>
      </c>
      <c r="AM281">
        <v>309.5702886631427</v>
      </c>
      <c r="AN281">
        <v>0.0004294984642298343</v>
      </c>
    </row>
    <row r="282" spans="1:40">
      <c r="A282" s="2">
        <v>45128</v>
      </c>
      <c r="B282">
        <v>1032.062743806695</v>
      </c>
      <c r="C282">
        <v>8.335907650014462E-05</v>
      </c>
      <c r="AF282" s="2">
        <v>45128</v>
      </c>
      <c r="AG282">
        <v>309.6332853791014</v>
      </c>
      <c r="AH282">
        <v>309.7314538499323</v>
      </c>
      <c r="AI282">
        <v>1.24816948439512</v>
      </c>
      <c r="AJ282">
        <v>0.0004678744748513129</v>
      </c>
      <c r="AK282">
        <v>96.07991828458304</v>
      </c>
      <c r="AL282">
        <v>4.135149070073771</v>
      </c>
      <c r="AM282">
        <v>309.6412245354383</v>
      </c>
      <c r="AN282">
        <v>0.0004304294501195102</v>
      </c>
    </row>
    <row r="283" spans="1:40">
      <c r="A283" s="2">
        <v>45129</v>
      </c>
      <c r="B283">
        <v>1032.370917299301</v>
      </c>
      <c r="C283">
        <v>0.0002985995710584888</v>
      </c>
      <c r="AF283" s="2">
        <v>45129</v>
      </c>
      <c r="AG283">
        <v>309.7267600388694</v>
      </c>
      <c r="AH283">
        <v>309.7127445122668</v>
      </c>
      <c r="AI283">
        <v>1.252663416331829</v>
      </c>
      <c r="AJ283">
        <v>0.0004703948180599547</v>
      </c>
      <c r="AK283">
        <v>96.10461392159151</v>
      </c>
      <c r="AL283">
        <v>4.135622359134147</v>
      </c>
      <c r="AM283">
        <v>309.6915110431773</v>
      </c>
      <c r="AN283">
        <v>0.0004331120865153705</v>
      </c>
    </row>
    <row r="284" spans="1:40">
      <c r="A284" s="2">
        <v>45130</v>
      </c>
      <c r="B284">
        <v>1032.503934383994</v>
      </c>
      <c r="C284">
        <v>0.0001288462145374591</v>
      </c>
      <c r="AF284" s="2">
        <v>45130</v>
      </c>
      <c r="AG284">
        <v>309.7518525664263</v>
      </c>
      <c r="AH284">
        <v>309.8272350317128</v>
      </c>
      <c r="AI284">
        <v>1.274416451261148</v>
      </c>
      <c r="AJ284">
        <v>0.0004886582264457965</v>
      </c>
      <c r="AK284">
        <v>96.0704401099489</v>
      </c>
      <c r="AL284">
        <v>4.054348900899797</v>
      </c>
      <c r="AM284">
        <v>309.704399474707</v>
      </c>
      <c r="AN284">
        <v>0.0004687769095831435</v>
      </c>
    </row>
    <row r="285" spans="1:40">
      <c r="A285" s="2">
        <v>45131</v>
      </c>
      <c r="B285">
        <v>1032.545710415726</v>
      </c>
      <c r="C285">
        <v>4.046089350540072E-05</v>
      </c>
      <c r="AF285" s="2">
        <v>45131</v>
      </c>
      <c r="AG285">
        <v>309.796740884905</v>
      </c>
      <c r="AH285">
        <v>309.8548603757964</v>
      </c>
      <c r="AI285">
        <v>1.270741045621179</v>
      </c>
      <c r="AJ285">
        <v>0.0004868204202422235</v>
      </c>
      <c r="AK285">
        <v>96.08480079176819</v>
      </c>
      <c r="AL285">
        <v>4.055289989286591</v>
      </c>
      <c r="AM285">
        <v>309.7866542658609</v>
      </c>
      <c r="AN285">
        <v>0.0004692651714064081</v>
      </c>
    </row>
    <row r="286" spans="1:40">
      <c r="A286" s="2">
        <v>45132</v>
      </c>
      <c r="B286">
        <v>1032.787556476384</v>
      </c>
      <c r="C286">
        <v>0.0002342231033631847</v>
      </c>
      <c r="AF286" s="2">
        <v>45132</v>
      </c>
      <c r="AG286">
        <v>309.8901374981127</v>
      </c>
      <c r="AH286">
        <v>309.8475880336218</v>
      </c>
      <c r="AI286">
        <v>1.262078424388872</v>
      </c>
      <c r="AJ286">
        <v>0.0004860203412223687</v>
      </c>
      <c r="AK286">
        <v>96.09517001534142</v>
      </c>
      <c r="AL286">
        <v>4.055077364034799</v>
      </c>
      <c r="AM286">
        <v>309.8608949983405</v>
      </c>
      <c r="AN286">
        <v>0.0004710960090166279</v>
      </c>
    </row>
    <row r="287" spans="1:40">
      <c r="A287" s="2">
        <v>45133</v>
      </c>
      <c r="B287">
        <v>1032.95824390397</v>
      </c>
      <c r="C287">
        <v>0.0001652686716795415</v>
      </c>
      <c r="AF287" s="2">
        <v>45133</v>
      </c>
      <c r="AG287">
        <v>309.9122596620697</v>
      </c>
      <c r="AH287">
        <v>309.9228105544394</v>
      </c>
      <c r="AI287">
        <v>1.265670394823606</v>
      </c>
      <c r="AJ287">
        <v>0.0004837934008444759</v>
      </c>
      <c r="AK287">
        <v>96.09839321030367</v>
      </c>
      <c r="AL287">
        <v>4.057945000799215</v>
      </c>
      <c r="AM287">
        <v>309.9273582500364</v>
      </c>
      <c r="AN287">
        <v>0.0004684049490837122</v>
      </c>
    </row>
    <row r="288" spans="1:40">
      <c r="A288" s="2">
        <v>45134</v>
      </c>
      <c r="B288">
        <v>1033.212799689317</v>
      </c>
      <c r="C288">
        <v>0.0002464337613339307</v>
      </c>
      <c r="AF288" s="2">
        <v>45134</v>
      </c>
      <c r="AG288">
        <v>309.9507483555245</v>
      </c>
      <c r="AH288">
        <v>309.9796965022918</v>
      </c>
      <c r="AI288">
        <v>1.265874866488114</v>
      </c>
      <c r="AJ288">
        <v>0.0004813497086691265</v>
      </c>
      <c r="AK288">
        <v>96.13687931905756</v>
      </c>
      <c r="AL288">
        <v>4.056832644819546</v>
      </c>
      <c r="AM288">
        <v>309.9664005263674</v>
      </c>
      <c r="AN288">
        <v>0.0004667228900217946</v>
      </c>
    </row>
    <row r="289" spans="1:40">
      <c r="A289" s="2">
        <v>45135</v>
      </c>
      <c r="B289">
        <v>1033.018781455915</v>
      </c>
      <c r="C289">
        <v>-0.0001877814845693271</v>
      </c>
      <c r="AF289" s="2">
        <v>45135</v>
      </c>
      <c r="AG289">
        <v>309.9366030973619</v>
      </c>
      <c r="AH289">
        <v>310.1468977225014</v>
      </c>
      <c r="AI289">
        <v>1.265482342836349</v>
      </c>
      <c r="AJ289">
        <v>0.0004849400135904096</v>
      </c>
      <c r="AK289">
        <v>96.11801953775726</v>
      </c>
      <c r="AL289">
        <v>4.056589117390016</v>
      </c>
      <c r="AM289">
        <v>309.9784979535167</v>
      </c>
      <c r="AN289">
        <v>0.0004725617973151352</v>
      </c>
    </row>
    <row r="290" spans="1:40">
      <c r="A290" s="2">
        <v>45136</v>
      </c>
      <c r="B290">
        <v>1033.466318280345</v>
      </c>
      <c r="C290">
        <v>0.0004332320306892345</v>
      </c>
      <c r="AF290" s="2">
        <v>45136</v>
      </c>
      <c r="AG290">
        <v>310.0550022247686</v>
      </c>
      <c r="AH290">
        <v>310.0767321800916</v>
      </c>
      <c r="AI290">
        <v>1.266118500508327</v>
      </c>
      <c r="AJ290">
        <v>0.0004834534092462041</v>
      </c>
      <c r="AK290">
        <v>96.15530061204342</v>
      </c>
      <c r="AL290">
        <v>4.071914886821292</v>
      </c>
      <c r="AM290">
        <v>310.0488936067575</v>
      </c>
      <c r="AN290">
        <v>0.0004700156553777467</v>
      </c>
    </row>
    <row r="291" spans="1:40">
      <c r="A291" s="2">
        <v>45137</v>
      </c>
      <c r="B291">
        <v>1033.680101994579</v>
      </c>
      <c r="C291">
        <v>0.0002068608434087071</v>
      </c>
      <c r="AF291" s="2">
        <v>45137</v>
      </c>
      <c r="AG291">
        <v>310.0856787229337</v>
      </c>
      <c r="AH291">
        <v>310.1431518580728</v>
      </c>
      <c r="AI291">
        <v>1.515182538573153</v>
      </c>
      <c r="AJ291">
        <v>0.0004702323385036064</v>
      </c>
      <c r="AK291">
        <v>96.03727719038169</v>
      </c>
      <c r="AL291">
        <v>3.995588346918346</v>
      </c>
      <c r="AM291">
        <v>310.1052099418099</v>
      </c>
      <c r="AN291">
        <v>0.0004599067702617295</v>
      </c>
    </row>
    <row r="292" spans="1:40">
      <c r="A292" s="2">
        <v>45138</v>
      </c>
      <c r="B292">
        <v>1033.761903933274</v>
      </c>
      <c r="C292">
        <v>7.91366096115631E-05</v>
      </c>
      <c r="AF292" s="2">
        <v>45138</v>
      </c>
      <c r="AG292">
        <v>310.178371991712</v>
      </c>
      <c r="AH292">
        <v>310.1553661239765</v>
      </c>
      <c r="AI292">
        <v>1.505519442072976</v>
      </c>
      <c r="AJ292">
        <v>0.0004703490835568628</v>
      </c>
      <c r="AK292">
        <v>96.05313743429147</v>
      </c>
      <c r="AL292">
        <v>3.998145779135409</v>
      </c>
      <c r="AM292">
        <v>310.1544244817973</v>
      </c>
      <c r="AN292">
        <v>0.0004604073617898502</v>
      </c>
    </row>
    <row r="293" spans="1:40">
      <c r="A293" s="2">
        <v>45139</v>
      </c>
      <c r="B293">
        <v>1033.859595439035</v>
      </c>
      <c r="C293">
        <v>9.450097298913107E-05</v>
      </c>
      <c r="AF293" s="2">
        <v>45139</v>
      </c>
      <c r="AG293">
        <v>310.2143805643138</v>
      </c>
      <c r="AH293">
        <v>310.2317506986537</v>
      </c>
      <c r="AI293">
        <v>1.51770733250976</v>
      </c>
      <c r="AJ293">
        <v>0.0004692327997074798</v>
      </c>
      <c r="AK293">
        <v>96.06105541208976</v>
      </c>
      <c r="AL293">
        <v>3.997353166274153</v>
      </c>
      <c r="AM293">
        <v>310.1915996856042</v>
      </c>
      <c r="AN293">
        <v>0.0004590456934408861</v>
      </c>
    </row>
    <row r="294" spans="1:40">
      <c r="A294" s="2">
        <v>45140</v>
      </c>
      <c r="B294">
        <v>1033.910873863297</v>
      </c>
      <c r="C294">
        <v>4.959902146106643E-05</v>
      </c>
      <c r="AF294" s="2">
        <v>45140</v>
      </c>
      <c r="AG294">
        <v>310.1469367068121</v>
      </c>
      <c r="AH294">
        <v>310.2777089942427</v>
      </c>
      <c r="AI294">
        <v>1.523385588869492</v>
      </c>
      <c r="AJ294">
        <v>0.000470750727627768</v>
      </c>
      <c r="AK294">
        <v>96.09015818562612</v>
      </c>
      <c r="AL294">
        <v>3.995762361441848</v>
      </c>
      <c r="AM294">
        <v>310.3331285198746</v>
      </c>
      <c r="AN294">
        <v>0.0004631268117698375</v>
      </c>
    </row>
    <row r="295" spans="1:40">
      <c r="A295" s="2">
        <v>45141</v>
      </c>
      <c r="B295">
        <v>1033.990271641936</v>
      </c>
      <c r="C295">
        <v>7.67936392260804E-05</v>
      </c>
      <c r="AF295" s="2">
        <v>45141</v>
      </c>
      <c r="AG295">
        <v>310.2732374194247</v>
      </c>
      <c r="AH295">
        <v>310.2591624947577</v>
      </c>
      <c r="AI295">
        <v>1.526928141084091</v>
      </c>
      <c r="AJ295">
        <v>0.0004755051736991252</v>
      </c>
      <c r="AK295">
        <v>96.08205964221526</v>
      </c>
      <c r="AL295">
        <v>3.996902305803689</v>
      </c>
      <c r="AM295">
        <v>310.37863730414</v>
      </c>
      <c r="AN295">
        <v>0.0004657543822322523</v>
      </c>
    </row>
    <row r="296" spans="1:40">
      <c r="A296" s="2">
        <v>45142</v>
      </c>
      <c r="B296">
        <v>1034.221728751145</v>
      </c>
      <c r="C296">
        <v>0.0002238484399295082</v>
      </c>
      <c r="AF296" s="2">
        <v>45142</v>
      </c>
      <c r="AG296">
        <v>310.2939534613136</v>
      </c>
      <c r="AH296">
        <v>310.3042175778908</v>
      </c>
      <c r="AI296">
        <v>1.527562637293439</v>
      </c>
      <c r="AJ296">
        <v>0.0004741471560430457</v>
      </c>
      <c r="AK296">
        <v>96.08625318720999</v>
      </c>
      <c r="AL296">
        <v>3.957124743754685</v>
      </c>
      <c r="AM296">
        <v>310.5146442353335</v>
      </c>
      <c r="AN296">
        <v>0.0004659485825969852</v>
      </c>
    </row>
    <row r="297" spans="1:40">
      <c r="A297" s="2">
        <v>45143</v>
      </c>
      <c r="B297">
        <v>1034.075439894395</v>
      </c>
      <c r="C297">
        <v>-0.00014144825300344</v>
      </c>
      <c r="AF297" s="2">
        <v>45143</v>
      </c>
      <c r="AG297">
        <v>310.2891699701598</v>
      </c>
      <c r="AH297">
        <v>310.310494452678</v>
      </c>
      <c r="AI297">
        <v>1.528412850719435</v>
      </c>
      <c r="AJ297">
        <v>0.0004715572604572682</v>
      </c>
      <c r="AK297">
        <v>96.06831482883389</v>
      </c>
      <c r="AL297">
        <v>3.999203588148207</v>
      </c>
      <c r="AM297">
        <v>310.6607622338303</v>
      </c>
      <c r="AN297">
        <v>0.0004642512276269045</v>
      </c>
    </row>
    <row r="298" spans="1:40">
      <c r="A298" s="2">
        <v>45144</v>
      </c>
      <c r="B298">
        <v>1034.441999133085</v>
      </c>
      <c r="C298">
        <v>0.000354480170931426</v>
      </c>
      <c r="AF298" s="2">
        <v>45144</v>
      </c>
      <c r="AG298">
        <v>310.340728368528</v>
      </c>
      <c r="AH298">
        <v>310.4103173252508</v>
      </c>
      <c r="AI298">
        <v>1.570401674436625</v>
      </c>
      <c r="AJ298">
        <v>0.0005322257021075137</v>
      </c>
      <c r="AK298">
        <v>96.17927992333634</v>
      </c>
      <c r="AL298">
        <v>3.626917659340605</v>
      </c>
      <c r="AM298">
        <v>310.626141555691</v>
      </c>
      <c r="AN298">
        <v>0.0005412645071525241</v>
      </c>
    </row>
    <row r="299" spans="1:40">
      <c r="A299" s="2">
        <v>45145</v>
      </c>
      <c r="B299">
        <v>1034.288671796909</v>
      </c>
      <c r="C299">
        <v>-0.0001482222650516229</v>
      </c>
      <c r="AF299" s="2">
        <v>45145</v>
      </c>
      <c r="AG299">
        <v>310.4046762758567</v>
      </c>
      <c r="AH299">
        <v>310.3444491304225</v>
      </c>
      <c r="AI299">
        <v>1.574494728279899</v>
      </c>
      <c r="AJ299">
        <v>0.0005328887385132601</v>
      </c>
      <c r="AK299">
        <v>96.17825050862956</v>
      </c>
      <c r="AL299">
        <v>3.631225260720761</v>
      </c>
      <c r="AM299">
        <v>310.786508631357</v>
      </c>
      <c r="AN299">
        <v>0.0005404000424504275</v>
      </c>
    </row>
    <row r="300" spans="1:40">
      <c r="A300" s="2">
        <v>45146</v>
      </c>
      <c r="B300">
        <v>1034.886479449044</v>
      </c>
      <c r="C300">
        <v>0.0005779891711439333</v>
      </c>
      <c r="AF300" s="2">
        <v>45146</v>
      </c>
      <c r="AG300">
        <v>310.458548505903</v>
      </c>
      <c r="AH300">
        <v>310.5219253273527</v>
      </c>
      <c r="AI300">
        <v>1.581304638749953</v>
      </c>
      <c r="AJ300">
        <v>0.0005318773882091982</v>
      </c>
      <c r="AK300">
        <v>96.21349321021893</v>
      </c>
      <c r="AL300">
        <v>3.486542249689099</v>
      </c>
      <c r="AM300">
        <v>310.8266956377356</v>
      </c>
      <c r="AN300">
        <v>0.0005426728038574468</v>
      </c>
    </row>
    <row r="301" spans="1:40">
      <c r="A301" s="2">
        <v>45147</v>
      </c>
      <c r="B301">
        <v>1035.43836236048</v>
      </c>
      <c r="C301">
        <v>0.0005332786951948165</v>
      </c>
      <c r="AF301" s="2">
        <v>45147</v>
      </c>
      <c r="AG301">
        <v>310.3798108964044</v>
      </c>
      <c r="AH301">
        <v>310.6218775200697</v>
      </c>
      <c r="AI301">
        <v>1.585544970843163</v>
      </c>
      <c r="AJ301">
        <v>0.0005358277551243306</v>
      </c>
      <c r="AK301">
        <v>96.26994218265558</v>
      </c>
      <c r="AL301">
        <v>3.63842691855118</v>
      </c>
      <c r="AM301">
        <v>310.7439700565307</v>
      </c>
      <c r="AN301">
        <v>0.0005462888252059462</v>
      </c>
    </row>
    <row r="302" spans="1:40">
      <c r="A302" s="2">
        <v>45148</v>
      </c>
      <c r="B302">
        <v>1035.32260830905</v>
      </c>
      <c r="C302">
        <v>-0.0001117923148666877</v>
      </c>
      <c r="AF302" s="2">
        <v>45148</v>
      </c>
      <c r="AG302">
        <v>310.542480508005</v>
      </c>
      <c r="AH302">
        <v>310.5772784399419</v>
      </c>
      <c r="AI302">
        <v>1.585846614307576</v>
      </c>
      <c r="AJ302">
        <v>0.0005379953854715707</v>
      </c>
      <c r="AK302">
        <v>96.25582981675777</v>
      </c>
      <c r="AL302">
        <v>3.632501194827897</v>
      </c>
      <c r="AM302">
        <v>310.802518137854</v>
      </c>
      <c r="AN302">
        <v>0.0005484991944573643</v>
      </c>
    </row>
    <row r="303" spans="1:40">
      <c r="A303" s="2">
        <v>45149</v>
      </c>
      <c r="B303">
        <v>1035.303164494084</v>
      </c>
      <c r="C303">
        <v>-1.878044081093933E-05</v>
      </c>
      <c r="AF303" s="2">
        <v>45149</v>
      </c>
      <c r="AG303">
        <v>310.5942128081558</v>
      </c>
      <c r="AH303">
        <v>310.5753442281649</v>
      </c>
      <c r="AI303">
        <v>1.586693893295922</v>
      </c>
      <c r="AJ303">
        <v>0.0005390993132390578</v>
      </c>
      <c r="AK303">
        <v>96.24902999957128</v>
      </c>
      <c r="AL303">
        <v>3.632798487991385</v>
      </c>
      <c r="AM303">
        <v>310.9183623749316</v>
      </c>
      <c r="AN303">
        <v>0.0005502248897819873</v>
      </c>
    </row>
    <row r="304" spans="1:40">
      <c r="A304" s="2">
        <v>45150</v>
      </c>
      <c r="B304">
        <v>1035.412959705538</v>
      </c>
      <c r="C304">
        <v>0.0001060512661594792</v>
      </c>
      <c r="AF304" s="2">
        <v>45150</v>
      </c>
      <c r="AG304">
        <v>310.6390188683384</v>
      </c>
      <c r="AH304">
        <v>310.6832662216683</v>
      </c>
      <c r="AI304">
        <v>1.586048490718547</v>
      </c>
      <c r="AJ304">
        <v>0.000542474806930257</v>
      </c>
      <c r="AK304">
        <v>96.25666217643179</v>
      </c>
      <c r="AL304">
        <v>3.631916113017609</v>
      </c>
      <c r="AM304">
        <v>310.9194575955537</v>
      </c>
      <c r="AN304">
        <v>0.0005496686285055781</v>
      </c>
    </row>
    <row r="305" spans="1:40">
      <c r="A305" s="2">
        <v>45151</v>
      </c>
      <c r="B305">
        <v>1035.755061615114</v>
      </c>
      <c r="C305">
        <v>0.0003304014174920766</v>
      </c>
      <c r="AF305" s="2">
        <v>45151</v>
      </c>
      <c r="AG305">
        <v>310.7246733570585</v>
      </c>
      <c r="AH305">
        <v>310.7507925529732</v>
      </c>
      <c r="AI305">
        <v>2.185261751911875</v>
      </c>
      <c r="AJ305">
        <v>0.0006715216615545698</v>
      </c>
      <c r="AK305">
        <v>97.49156005559813</v>
      </c>
      <c r="AL305">
        <v>1.359719079018967</v>
      </c>
      <c r="AM305">
        <v>310.8920523322787</v>
      </c>
      <c r="AN305">
        <v>0.0006763734630175686</v>
      </c>
    </row>
    <row r="306" spans="1:40">
      <c r="A306" s="2">
        <v>45152</v>
      </c>
      <c r="B306">
        <v>1035.652821100701</v>
      </c>
      <c r="C306">
        <v>-9.871109319403715E-05</v>
      </c>
      <c r="AF306" s="2">
        <v>45152</v>
      </c>
      <c r="AG306">
        <v>310.8205064514826</v>
      </c>
      <c r="AH306">
        <v>310.75544484037</v>
      </c>
      <c r="AI306">
        <v>2.186185827192705</v>
      </c>
      <c r="AJ306">
        <v>0.0006714506654721093</v>
      </c>
      <c r="AK306">
        <v>97.47949879804226</v>
      </c>
      <c r="AL306">
        <v>1.360051125746375</v>
      </c>
      <c r="AM306">
        <v>310.9679729324591</v>
      </c>
      <c r="AN306">
        <v>0.000676361050314561</v>
      </c>
    </row>
    <row r="307" spans="1:40">
      <c r="A307" s="2">
        <v>45153</v>
      </c>
      <c r="B307">
        <v>1036.097735095686</v>
      </c>
      <c r="C307">
        <v>0.0004295976276225133</v>
      </c>
      <c r="AF307" s="2">
        <v>45153</v>
      </c>
      <c r="AG307">
        <v>310.7569194503762</v>
      </c>
      <c r="AH307">
        <v>310.809462397605</v>
      </c>
      <c r="AI307">
        <v>2.193825120125093</v>
      </c>
      <c r="AJ307">
        <v>0.0006731116573854919</v>
      </c>
      <c r="AK307">
        <v>97.52997772163516</v>
      </c>
      <c r="AL307">
        <v>1.360159189766313</v>
      </c>
      <c r="AM307">
        <v>311.0765286894359</v>
      </c>
      <c r="AN307">
        <v>0.0006791289774091676</v>
      </c>
    </row>
    <row r="308" spans="1:40">
      <c r="A308" s="2">
        <v>45154</v>
      </c>
      <c r="B308">
        <v>1036.06127421917</v>
      </c>
      <c r="C308">
        <v>-3.519057641043766E-05</v>
      </c>
      <c r="AF308" s="2">
        <v>45154</v>
      </c>
      <c r="AG308">
        <v>310.8782847624322</v>
      </c>
      <c r="AH308">
        <v>310.8084736369963</v>
      </c>
      <c r="AI308">
        <v>2.170490948155917</v>
      </c>
      <c r="AJ308">
        <v>0.0006739847715253982</v>
      </c>
      <c r="AK308">
        <v>97.51722044275209</v>
      </c>
      <c r="AL308">
        <v>1.360714533763834</v>
      </c>
      <c r="AM308">
        <v>311.1514362865719</v>
      </c>
      <c r="AN308">
        <v>0.0006811546955054736</v>
      </c>
    </row>
    <row r="309" spans="1:40">
      <c r="A309" s="2">
        <v>45155</v>
      </c>
      <c r="B309">
        <v>1036.143743826819</v>
      </c>
      <c r="C309">
        <v>7.959916049404825E-05</v>
      </c>
      <c r="AF309" s="2">
        <v>45155</v>
      </c>
      <c r="AG309">
        <v>310.9259182394368</v>
      </c>
      <c r="AH309">
        <v>310.8563872046773</v>
      </c>
      <c r="AI309">
        <v>2.171190804106726</v>
      </c>
      <c r="AJ309">
        <v>0.0006763712960523111</v>
      </c>
      <c r="AK309">
        <v>97.51667941197843</v>
      </c>
      <c r="AL309">
        <v>1.358774483181964</v>
      </c>
      <c r="AM309">
        <v>311.2133074005142</v>
      </c>
      <c r="AN309">
        <v>0.0006839785540035408</v>
      </c>
    </row>
    <row r="310" spans="1:40">
      <c r="A310" s="2">
        <v>45156</v>
      </c>
      <c r="B310">
        <v>1037.240103576054</v>
      </c>
      <c r="C310">
        <v>0.00105811549388557</v>
      </c>
      <c r="AF310" s="2">
        <v>45156</v>
      </c>
      <c r="AG310">
        <v>310.8035255034401</v>
      </c>
      <c r="AH310">
        <v>311.0934995655987</v>
      </c>
      <c r="AI310">
        <v>2.191273096206336</v>
      </c>
      <c r="AJ310">
        <v>0.0006833881928325497</v>
      </c>
      <c r="AK310">
        <v>97.5823211048136</v>
      </c>
      <c r="AL310">
        <v>1.361010303175289</v>
      </c>
      <c r="AM310">
        <v>311.1598486565053</v>
      </c>
      <c r="AN310">
        <v>0.0006858975495340217</v>
      </c>
    </row>
    <row r="311" spans="1:40">
      <c r="A311" s="2">
        <v>45157</v>
      </c>
      <c r="B311">
        <v>1036.908863119956</v>
      </c>
      <c r="C311">
        <v>-0.0003193479069664162</v>
      </c>
      <c r="AF311" s="2">
        <v>45157</v>
      </c>
      <c r="AG311">
        <v>310.9740189218522</v>
      </c>
      <c r="AH311">
        <v>311.0903877531738</v>
      </c>
      <c r="AI311">
        <v>2.193560586266075</v>
      </c>
      <c r="AJ311">
        <v>0.000682687569225867</v>
      </c>
      <c r="AK311">
        <v>97.59687473279229</v>
      </c>
      <c r="AL311">
        <v>1.360935966393646</v>
      </c>
      <c r="AM311">
        <v>311.1425417920569</v>
      </c>
      <c r="AN311">
        <v>0.0006858854996956942</v>
      </c>
    </row>
    <row r="312" spans="1:40">
      <c r="A312" s="2">
        <v>45158</v>
      </c>
      <c r="B312">
        <v>1036.945119100065</v>
      </c>
      <c r="C312">
        <v>3.496544527603618E-05</v>
      </c>
      <c r="AF312" s="2">
        <v>45158</v>
      </c>
      <c r="AG312">
        <v>311.1017410458963</v>
      </c>
      <c r="AH312">
        <v>311.1346686536857</v>
      </c>
      <c r="AI312">
        <v>2.199100412564427</v>
      </c>
      <c r="AJ312">
        <v>0.0007007716295456575</v>
      </c>
      <c r="AK312">
        <v>97.489795813046</v>
      </c>
      <c r="AL312">
        <v>1.3542047925839</v>
      </c>
      <c r="AM312">
        <v>311.1274447275706</v>
      </c>
      <c r="AN312">
        <v>0.0007298960509548205</v>
      </c>
    </row>
    <row r="313" spans="1:40">
      <c r="A313" s="2">
        <v>45159</v>
      </c>
      <c r="B313">
        <v>1037.172571374046</v>
      </c>
      <c r="C313">
        <v>0.0002193484204624507</v>
      </c>
      <c r="AF313" s="2">
        <v>45159</v>
      </c>
      <c r="AG313">
        <v>311.1367877322721</v>
      </c>
      <c r="AH313">
        <v>311.218212130507</v>
      </c>
      <c r="AI313">
        <v>2.200250910125385</v>
      </c>
      <c r="AJ313">
        <v>0.0006998540082471052</v>
      </c>
      <c r="AK313">
        <v>97.505317504106</v>
      </c>
      <c r="AL313">
        <v>1.360549576066025</v>
      </c>
      <c r="AM313">
        <v>311.1526585453821</v>
      </c>
      <c r="AN313">
        <v>0.0007301607059385704</v>
      </c>
    </row>
    <row r="314" spans="1:40">
      <c r="A314" s="2">
        <v>45160</v>
      </c>
      <c r="B314">
        <v>1037.346184677985</v>
      </c>
      <c r="C314">
        <v>0.0001673909518344896</v>
      </c>
      <c r="AF314" s="2">
        <v>45160</v>
      </c>
      <c r="AG314">
        <v>311.198872128087</v>
      </c>
      <c r="AH314">
        <v>311.2516766282683</v>
      </c>
      <c r="AI314">
        <v>2.199546360944917</v>
      </c>
      <c r="AJ314">
        <v>0.0006989433183456528</v>
      </c>
      <c r="AK314">
        <v>97.51785107116217</v>
      </c>
      <c r="AL314">
        <v>1.362267312380682</v>
      </c>
      <c r="AM314">
        <v>311.2404282088536</v>
      </c>
      <c r="AN314">
        <v>0.0007148435571151909</v>
      </c>
    </row>
    <row r="315" spans="1:40">
      <c r="A315" s="2">
        <v>45161</v>
      </c>
      <c r="B315">
        <v>1037.281732242805</v>
      </c>
      <c r="C315">
        <v>-6.213204051996879E-05</v>
      </c>
      <c r="AF315" s="2">
        <v>45161</v>
      </c>
      <c r="AG315">
        <v>311.2471415907425</v>
      </c>
      <c r="AH315">
        <v>311.2129904822038</v>
      </c>
      <c r="AI315">
        <v>2.199938773475368</v>
      </c>
      <c r="AJ315">
        <v>0.0006955465291787279</v>
      </c>
      <c r="AK315">
        <v>97.51527865141625</v>
      </c>
      <c r="AL315">
        <v>1.363484962686907</v>
      </c>
      <c r="AM315">
        <v>311.3811443682728</v>
      </c>
      <c r="AN315">
        <v>0.0007268348301689886</v>
      </c>
    </row>
    <row r="316" spans="1:40">
      <c r="A316" s="2">
        <v>45162</v>
      </c>
      <c r="B316">
        <v>1037.772618529603</v>
      </c>
      <c r="C316">
        <v>0.0004732429691367557</v>
      </c>
      <c r="AF316" s="2">
        <v>45162</v>
      </c>
      <c r="AG316">
        <v>311.2503585283861</v>
      </c>
      <c r="AH316">
        <v>311.3777108359251</v>
      </c>
      <c r="AI316">
        <v>2.190822820318635</v>
      </c>
      <c r="AJ316">
        <v>0.0006881098995811293</v>
      </c>
      <c r="AK316">
        <v>97.55893917728056</v>
      </c>
      <c r="AL316">
        <v>1.36201459783473</v>
      </c>
      <c r="AM316">
        <v>311.3735706810863</v>
      </c>
      <c r="AN316">
        <v>0.0007196936851178925</v>
      </c>
    </row>
    <row r="317" spans="1:40">
      <c r="A317" s="2">
        <v>45163</v>
      </c>
      <c r="B317">
        <v>1037.809449540083</v>
      </c>
      <c r="C317">
        <v>3.549044349604458E-05</v>
      </c>
      <c r="AF317" s="2">
        <v>45163</v>
      </c>
      <c r="AG317">
        <v>311.2888417111679</v>
      </c>
      <c r="AH317">
        <v>311.4347534414497</v>
      </c>
      <c r="AI317">
        <v>2.201013030806547</v>
      </c>
      <c r="AJ317">
        <v>0.0006893112296586887</v>
      </c>
      <c r="AK317">
        <v>97.55801202108559</v>
      </c>
      <c r="AL317">
        <v>1.362130427723602</v>
      </c>
      <c r="AM317">
        <v>311.4315384338708</v>
      </c>
      <c r="AN317">
        <v>0.0007200715303807891</v>
      </c>
    </row>
    <row r="318" spans="1:40">
      <c r="A318" s="2">
        <v>45164</v>
      </c>
      <c r="B318">
        <v>1037.958895560074</v>
      </c>
      <c r="C318">
        <v>0.0001440014060936079</v>
      </c>
      <c r="AF318" s="2">
        <v>45164</v>
      </c>
      <c r="AG318">
        <v>311.3894385437458</v>
      </c>
      <c r="AH318">
        <v>311.4194357106261</v>
      </c>
      <c r="AI318">
        <v>2.2022344883736</v>
      </c>
      <c r="AJ318">
        <v>0.0006908139419704409</v>
      </c>
      <c r="AK318">
        <v>97.56258576165905</v>
      </c>
      <c r="AL318">
        <v>1.364156174153459</v>
      </c>
      <c r="AM318">
        <v>311.4992138626417</v>
      </c>
      <c r="AN318">
        <v>0.0007211703521230259</v>
      </c>
    </row>
    <row r="319" spans="1:40">
      <c r="A319" s="2">
        <v>45165</v>
      </c>
      <c r="B319">
        <v>1038.152883283861</v>
      </c>
      <c r="C319">
        <v>0.0001868934546602752</v>
      </c>
      <c r="AF319" s="2">
        <v>45165</v>
      </c>
      <c r="AG319">
        <v>311.4404566989637</v>
      </c>
      <c r="AH319">
        <v>311.4481360359719</v>
      </c>
      <c r="AI319">
        <v>3.580370527832187</v>
      </c>
      <c r="AJ319">
        <v>0.0006992329318854486</v>
      </c>
      <c r="AK319">
        <v>96.45718439000053</v>
      </c>
      <c r="AL319">
        <v>1.345450371124991</v>
      </c>
      <c r="AM319">
        <v>311.5604764363756</v>
      </c>
      <c r="AN319">
        <v>0.0006069990261902727</v>
      </c>
    </row>
    <row r="320" spans="1:40">
      <c r="A320" s="2">
        <v>45166</v>
      </c>
      <c r="B320">
        <v>1038.255951605304</v>
      </c>
      <c r="C320">
        <v>9.928048469798334E-05</v>
      </c>
      <c r="AF320" s="2">
        <v>45166</v>
      </c>
      <c r="AG320">
        <v>311.4937307394808</v>
      </c>
      <c r="AH320">
        <v>311.5031580640917</v>
      </c>
      <c r="AI320">
        <v>3.580954692700162</v>
      </c>
      <c r="AJ320">
        <v>0.0007003635655000394</v>
      </c>
      <c r="AK320">
        <v>96.46821252889106</v>
      </c>
      <c r="AL320">
        <v>1.344895937493305</v>
      </c>
      <c r="AM320">
        <v>311.6051885077618</v>
      </c>
      <c r="AN320">
        <v>0.000606767269242074</v>
      </c>
    </row>
    <row r="321" spans="1:40">
      <c r="A321" s="2">
        <v>45167</v>
      </c>
      <c r="B321">
        <v>1038.317070650228</v>
      </c>
      <c r="C321">
        <v>5.886703064872378E-05</v>
      </c>
      <c r="AF321" s="2">
        <v>45167</v>
      </c>
      <c r="AG321">
        <v>311.5617623565034</v>
      </c>
      <c r="AH321">
        <v>311.507274661148</v>
      </c>
      <c r="AI321">
        <v>3.584234732240106</v>
      </c>
      <c r="AJ321">
        <v>0.0006995643491932896</v>
      </c>
      <c r="AK321">
        <v>96.47370930787405</v>
      </c>
      <c r="AL321">
        <v>1.345537145799606</v>
      </c>
      <c r="AM321">
        <v>311.6955433589179</v>
      </c>
      <c r="AN321">
        <v>0.0006044177276001984</v>
      </c>
    </row>
    <row r="322" spans="1:40">
      <c r="A322" s="2">
        <v>45168</v>
      </c>
      <c r="B322">
        <v>1038.932271433676</v>
      </c>
      <c r="C322">
        <v>0.0005924979958795706</v>
      </c>
      <c r="AF322" s="2">
        <v>45168</v>
      </c>
      <c r="AG322">
        <v>311.6488587673743</v>
      </c>
      <c r="AH322">
        <v>311.6046478699099</v>
      </c>
      <c r="AI322">
        <v>3.554320932680219</v>
      </c>
      <c r="AJ322">
        <v>0.0006960429821249282</v>
      </c>
      <c r="AK322">
        <v>96.55150775103002</v>
      </c>
      <c r="AL322">
        <v>1.345322442664702</v>
      </c>
      <c r="AM322">
        <v>311.640739682663</v>
      </c>
      <c r="AN322">
        <v>0.0006017713328598252</v>
      </c>
    </row>
    <row r="323" spans="1:40">
      <c r="A323" s="2">
        <v>45169</v>
      </c>
      <c r="B323">
        <v>1038.968183743572</v>
      </c>
      <c r="C323">
        <v>3.456655537936726E-05</v>
      </c>
      <c r="AF323" s="2">
        <v>45169</v>
      </c>
      <c r="AG323">
        <v>311.7161534851235</v>
      </c>
      <c r="AH323">
        <v>311.6918522739952</v>
      </c>
      <c r="AI323">
        <v>3.566986342631599</v>
      </c>
      <c r="AJ323">
        <v>0.0006920730602907504</v>
      </c>
      <c r="AK323">
        <v>96.52572568203706</v>
      </c>
      <c r="AL323">
        <v>1.345481771904431</v>
      </c>
      <c r="AM323">
        <v>311.6798294195621</v>
      </c>
      <c r="AN323">
        <v>0.0005981981990313276</v>
      </c>
    </row>
    <row r="324" spans="1:40">
      <c r="A324" s="2">
        <v>45170</v>
      </c>
      <c r="B324">
        <v>1039.004533082142</v>
      </c>
      <c r="C324">
        <v>3.498599777995715E-05</v>
      </c>
      <c r="AF324" s="2">
        <v>45170</v>
      </c>
      <c r="AG324">
        <v>311.7180195281169</v>
      </c>
      <c r="AH324">
        <v>311.7130015781887</v>
      </c>
      <c r="AI324">
        <v>3.570852019308744</v>
      </c>
      <c r="AJ324">
        <v>0.0006945050732321434</v>
      </c>
      <c r="AK324">
        <v>96.54784274512751</v>
      </c>
      <c r="AL324">
        <v>1.345967099223822</v>
      </c>
      <c r="AM324">
        <v>311.7887944485208</v>
      </c>
      <c r="AN324">
        <v>0.0005996604456221657</v>
      </c>
    </row>
    <row r="325" spans="1:40">
      <c r="A325" s="2">
        <v>45171</v>
      </c>
      <c r="B325">
        <v>1039.172717351115</v>
      </c>
      <c r="C325">
        <v>0.0001618705824841804</v>
      </c>
      <c r="AF325" s="2">
        <v>45171</v>
      </c>
      <c r="AG325">
        <v>311.7156951671306</v>
      </c>
      <c r="AH325">
        <v>311.7709928472838</v>
      </c>
      <c r="AI325">
        <v>3.571723710096402</v>
      </c>
      <c r="AJ325">
        <v>0.0006952758683006953</v>
      </c>
      <c r="AK325">
        <v>96.55400554017146</v>
      </c>
      <c r="AL325">
        <v>1.346470610706758</v>
      </c>
      <c r="AM325">
        <v>311.8829985874529</v>
      </c>
      <c r="AN325">
        <v>0.00060331947956473</v>
      </c>
    </row>
    <row r="326" spans="1:40">
      <c r="A326" s="2">
        <v>45172</v>
      </c>
      <c r="B326">
        <v>1039.491886670972</v>
      </c>
      <c r="C326">
        <v>0.0003071378939494274</v>
      </c>
      <c r="AF326" s="2">
        <v>45172</v>
      </c>
      <c r="AG326">
        <v>311.8031686920705</v>
      </c>
      <c r="AH326">
        <v>311.8336891628664</v>
      </c>
      <c r="AI326">
        <v>2.736622335099442</v>
      </c>
      <c r="AJ326">
        <v>0.0007261411401033608</v>
      </c>
      <c r="AK326">
        <v>97.3344303409809</v>
      </c>
      <c r="AL326">
        <v>1.321518750288946</v>
      </c>
      <c r="AM326">
        <v>311.8651690504034</v>
      </c>
      <c r="AN326">
        <v>0.0006239413615735147</v>
      </c>
    </row>
    <row r="327" spans="1:40">
      <c r="A327" s="2">
        <v>45173</v>
      </c>
      <c r="B327">
        <v>1039.541931685736</v>
      </c>
      <c r="C327">
        <v>4.814372810924006E-05</v>
      </c>
      <c r="AF327" s="2">
        <v>45173</v>
      </c>
      <c r="AG327">
        <v>311.9111346204185</v>
      </c>
      <c r="AH327">
        <v>311.8848062591708</v>
      </c>
      <c r="AI327">
        <v>2.69848904196992</v>
      </c>
      <c r="AJ327">
        <v>0.0007259707111084556</v>
      </c>
      <c r="AK327">
        <v>97.34421919793698</v>
      </c>
      <c r="AL327">
        <v>1.320107131770129</v>
      </c>
      <c r="AM327">
        <v>311.9032661114318</v>
      </c>
      <c r="AN327">
        <v>0.0006238118164084548</v>
      </c>
    </row>
    <row r="328" spans="1:40">
      <c r="A328" s="2">
        <v>45174</v>
      </c>
      <c r="B328">
        <v>1039.438266855617</v>
      </c>
      <c r="C328">
        <v>-9.972164369587144E-05</v>
      </c>
      <c r="AF328" s="2">
        <v>45174</v>
      </c>
      <c r="AG328">
        <v>311.9357656428362</v>
      </c>
      <c r="AH328">
        <v>311.9369580502481</v>
      </c>
      <c r="AI328">
        <v>2.698421295424663</v>
      </c>
      <c r="AJ328">
        <v>0.0007255901986045357</v>
      </c>
      <c r="AK328">
        <v>97.33969721529336</v>
      </c>
      <c r="AL328">
        <v>1.318103373629631</v>
      </c>
      <c r="AM328">
        <v>311.9997827672184</v>
      </c>
      <c r="AN328">
        <v>0.0006243649311849216</v>
      </c>
    </row>
    <row r="329" spans="1:40">
      <c r="A329" s="2">
        <v>45175</v>
      </c>
      <c r="B329">
        <v>1039.816461038172</v>
      </c>
      <c r="C329">
        <v>0.0003638447752161156</v>
      </c>
      <c r="AF329" s="2">
        <v>45175</v>
      </c>
      <c r="AG329">
        <v>311.9891159126892</v>
      </c>
      <c r="AH329">
        <v>311.9470800831966</v>
      </c>
      <c r="AI329">
        <v>2.699828235035516</v>
      </c>
      <c r="AJ329">
        <v>0.0007287596743303779</v>
      </c>
      <c r="AK329">
        <v>97.36599872845262</v>
      </c>
      <c r="AL329">
        <v>1.314395848671069</v>
      </c>
      <c r="AM329">
        <v>312.0700430615064</v>
      </c>
      <c r="AN329">
        <v>0.0006260738020524583</v>
      </c>
    </row>
    <row r="330" spans="1:40">
      <c r="A330" s="2">
        <v>45176</v>
      </c>
      <c r="B330">
        <v>1039.863688973542</v>
      </c>
      <c r="C330">
        <v>4.541949193814787E-05</v>
      </c>
      <c r="AF330" s="2">
        <v>45176</v>
      </c>
      <c r="AG330">
        <v>311.944398986271</v>
      </c>
      <c r="AH330">
        <v>312.0845308522244</v>
      </c>
      <c r="AI330">
        <v>2.700828356885137</v>
      </c>
      <c r="AJ330">
        <v>0.0007335903324276147</v>
      </c>
      <c r="AK330">
        <v>97.36516573970042</v>
      </c>
      <c r="AL330">
        <v>1.321726852718908</v>
      </c>
      <c r="AM330">
        <v>312.11815213377</v>
      </c>
      <c r="AN330">
        <v>0.0006310966071795388</v>
      </c>
    </row>
    <row r="331" spans="1:40">
      <c r="A331" s="2">
        <v>45177</v>
      </c>
      <c r="B331">
        <v>1040.453094555027</v>
      </c>
      <c r="C331">
        <v>0.0005668104269198615</v>
      </c>
      <c r="AF331" s="2">
        <v>45177</v>
      </c>
      <c r="AG331">
        <v>311.9619402549217</v>
      </c>
      <c r="AH331">
        <v>312.1879537737589</v>
      </c>
      <c r="AI331">
        <v>2.701206168840458</v>
      </c>
      <c r="AJ331">
        <v>0.0007304514158207784</v>
      </c>
      <c r="AK331">
        <v>97.38516707033804</v>
      </c>
      <c r="AL331">
        <v>1.321789340637112</v>
      </c>
      <c r="AM331">
        <v>312.1453513474592</v>
      </c>
      <c r="AN331">
        <v>0.0006334604705623761</v>
      </c>
    </row>
    <row r="332" spans="1:40">
      <c r="A332" s="2">
        <v>45178</v>
      </c>
      <c r="B332">
        <v>1040.356811627553</v>
      </c>
      <c r="C332">
        <v>-9.253942150577732E-05</v>
      </c>
      <c r="AF332" s="2">
        <v>45178</v>
      </c>
      <c r="AG332">
        <v>312.1260668967314</v>
      </c>
      <c r="AH332">
        <v>312.1264713117885</v>
      </c>
      <c r="AI332">
        <v>2.700517178847821</v>
      </c>
      <c r="AJ332">
        <v>0.0007328341463143282</v>
      </c>
      <c r="AK332">
        <v>97.4135760759372</v>
      </c>
      <c r="AL332">
        <v>1.322225242076811</v>
      </c>
      <c r="AM332">
        <v>312.184116331326</v>
      </c>
      <c r="AN332">
        <v>0.0006298239012830866</v>
      </c>
    </row>
    <row r="333" spans="1:40">
      <c r="A333" s="2">
        <v>45179</v>
      </c>
      <c r="B333">
        <v>1040.498571282389</v>
      </c>
      <c r="C333">
        <v>0.0001362606110242304</v>
      </c>
      <c r="AF333" s="2">
        <v>45179</v>
      </c>
      <c r="AG333">
        <v>194.1553324893478</v>
      </c>
      <c r="AH333">
        <v>312.1517309301835</v>
      </c>
      <c r="AI333">
        <v>0.7554540886196036</v>
      </c>
      <c r="AJ333">
        <v>0.0002171160677090871</v>
      </c>
      <c r="AK333">
        <v>312.1151391777646</v>
      </c>
      <c r="AL333">
        <v>0.3412679452738328</v>
      </c>
      <c r="AM333">
        <v>220.2633768781224</v>
      </c>
      <c r="AN333">
        <v>0.0001844457496640876</v>
      </c>
    </row>
    <row r="334" spans="1:40">
      <c r="A334" s="2">
        <v>45180</v>
      </c>
      <c r="B334">
        <v>1040.538992698095</v>
      </c>
      <c r="C334">
        <v>3.884812225818379E-05</v>
      </c>
      <c r="AF334" s="2">
        <v>45180</v>
      </c>
      <c r="AG334">
        <v>194.1694369030836</v>
      </c>
      <c r="AH334">
        <v>312.1890570693147</v>
      </c>
      <c r="AI334">
        <v>0.7611615050561098</v>
      </c>
      <c r="AJ334">
        <v>0.0002172099464241507</v>
      </c>
      <c r="AK334">
        <v>312.1705767317573</v>
      </c>
      <c r="AL334">
        <v>0.3412991065954036</v>
      </c>
      <c r="AM334">
        <v>220.3087911568826</v>
      </c>
      <c r="AN334">
        <v>0.000184284562676829</v>
      </c>
    </row>
    <row r="335" spans="1:40">
      <c r="A335" s="2">
        <v>45181</v>
      </c>
      <c r="B335">
        <v>1040.634255826501</v>
      </c>
      <c r="C335">
        <v>9.155171413510743E-05</v>
      </c>
      <c r="AF335" s="2">
        <v>45181</v>
      </c>
      <c r="AG335">
        <v>194.1737225263802</v>
      </c>
      <c r="AH335">
        <v>312.2613529482408</v>
      </c>
      <c r="AI335">
        <v>0.7617122179696759</v>
      </c>
      <c r="AJ335">
        <v>0.0002166366542587758</v>
      </c>
      <c r="AK335">
        <v>312.2235449106494</v>
      </c>
      <c r="AL335">
        <v>0.341364385718063</v>
      </c>
      <c r="AM335">
        <v>220.3379043957657</v>
      </c>
      <c r="AN335">
        <v>0.0001840996973682354</v>
      </c>
    </row>
    <row r="336" spans="1:40">
      <c r="A336" s="2">
        <v>45182</v>
      </c>
      <c r="B336">
        <v>1040.962989528564</v>
      </c>
      <c r="C336">
        <v>0.0003158974444881224</v>
      </c>
      <c r="AF336" s="2">
        <v>45182</v>
      </c>
      <c r="AG336">
        <v>194.2262198870344</v>
      </c>
      <c r="AH336">
        <v>312.3197158346164</v>
      </c>
      <c r="AI336">
        <v>0.7606553667747853</v>
      </c>
      <c r="AJ336">
        <v>0.0002178565902877171</v>
      </c>
      <c r="AK336">
        <v>312.2854287732645</v>
      </c>
      <c r="AL336">
        <v>0.341557995721532</v>
      </c>
      <c r="AM336">
        <v>220.3193306060215</v>
      </c>
      <c r="AN336">
        <v>0.0001852616776417946</v>
      </c>
    </row>
    <row r="337" spans="1:40">
      <c r="A337" s="2">
        <v>45183</v>
      </c>
      <c r="B337">
        <v>1041.385408211822</v>
      </c>
      <c r="C337">
        <v>0.0004057960633641056</v>
      </c>
      <c r="AF337" s="2">
        <v>45183</v>
      </c>
      <c r="AG337">
        <v>194.2269632627199</v>
      </c>
      <c r="AH337">
        <v>312.3634926769731</v>
      </c>
      <c r="AI337">
        <v>0.7570196732543346</v>
      </c>
      <c r="AJ337">
        <v>0.0002183282396415299</v>
      </c>
      <c r="AK337">
        <v>312.3677050036536</v>
      </c>
      <c r="AL337">
        <v>0.3416108287451545</v>
      </c>
      <c r="AM337">
        <v>220.3527724215479</v>
      </c>
      <c r="AN337">
        <v>0.0001854156108913558</v>
      </c>
    </row>
    <row r="338" spans="1:40">
      <c r="A338" s="2">
        <v>45184</v>
      </c>
      <c r="B338">
        <v>1041.460934828364</v>
      </c>
      <c r="C338">
        <v>7.252513425459739E-05</v>
      </c>
      <c r="AF338" s="2">
        <v>45184</v>
      </c>
      <c r="AG338">
        <v>194.2595293026408</v>
      </c>
      <c r="AH338">
        <v>312.4711820932762</v>
      </c>
      <c r="AI338">
        <v>0.7565891769198004</v>
      </c>
      <c r="AJ338">
        <v>0.0002176206398666985</v>
      </c>
      <c r="AK338">
        <v>312.4144941760204</v>
      </c>
      <c r="AL338">
        <v>0.3415183910101041</v>
      </c>
      <c r="AM338">
        <v>220.3257557196584</v>
      </c>
      <c r="AN338">
        <v>0.0001852903958447311</v>
      </c>
    </row>
    <row r="339" spans="1:40">
      <c r="A339" s="2">
        <v>45185</v>
      </c>
      <c r="B339">
        <v>1041.566433600484</v>
      </c>
      <c r="C339">
        <v>0.0001012988280142402</v>
      </c>
      <c r="AF339" s="2">
        <v>45185</v>
      </c>
      <c r="AG339">
        <v>194.3157167719183</v>
      </c>
      <c r="AH339">
        <v>312.4579490528469</v>
      </c>
      <c r="AI339">
        <v>0.7568924472228861</v>
      </c>
      <c r="AJ339">
        <v>0.0002159206955941069</v>
      </c>
      <c r="AK339">
        <v>312.4460306662254</v>
      </c>
      <c r="AL339">
        <v>0.3417709686962889</v>
      </c>
      <c r="AM339">
        <v>220.4144680173316</v>
      </c>
      <c r="AN339">
        <v>0.0001839439563827386</v>
      </c>
    </row>
    <row r="340" spans="1:40">
      <c r="A340" s="2">
        <v>45186</v>
      </c>
      <c r="B340">
        <v>1041.761545508507</v>
      </c>
      <c r="C340">
        <v>0.0001873254568585114</v>
      </c>
      <c r="AF340" s="2">
        <v>45186</v>
      </c>
      <c r="AG340">
        <v>198.8440210713789</v>
      </c>
      <c r="AH340">
        <v>312.5410023494218</v>
      </c>
      <c r="AI340">
        <v>0.7580921396112479</v>
      </c>
      <c r="AJ340">
        <v>0.0003563178824335074</v>
      </c>
      <c r="AK340">
        <v>312.5035771365498</v>
      </c>
      <c r="AL340">
        <v>0.5125349001445285</v>
      </c>
      <c r="AM340">
        <v>215.2147392304969</v>
      </c>
      <c r="AN340">
        <v>0.0003138447755071561</v>
      </c>
    </row>
    <row r="341" spans="1:40">
      <c r="A341" s="2">
        <v>45187</v>
      </c>
      <c r="B341">
        <v>1041.816985480899</v>
      </c>
      <c r="C341">
        <v>5.321752624798393E-05</v>
      </c>
      <c r="AF341" s="2">
        <v>45187</v>
      </c>
      <c r="AG341">
        <v>198.891958603383</v>
      </c>
      <c r="AH341">
        <v>312.5517748762155</v>
      </c>
      <c r="AI341">
        <v>0.7666143163071476</v>
      </c>
      <c r="AJ341">
        <v>0.0003558236149688691</v>
      </c>
      <c r="AK341">
        <v>312.5451660331132</v>
      </c>
      <c r="AL341">
        <v>0.5126373920733879</v>
      </c>
      <c r="AM341">
        <v>215.2732358744228</v>
      </c>
      <c r="AN341">
        <v>0.0003138478722032815</v>
      </c>
    </row>
    <row r="342" spans="1:40">
      <c r="A342" s="2">
        <v>45188</v>
      </c>
      <c r="B342">
        <v>1042.016592467656</v>
      </c>
      <c r="C342">
        <v>0.0001915950589583826</v>
      </c>
      <c r="AF342" s="2">
        <v>45188</v>
      </c>
      <c r="AG342">
        <v>198.9129055630758</v>
      </c>
      <c r="AH342">
        <v>312.6249370508212</v>
      </c>
      <c r="AI342">
        <v>0.7630180573089652</v>
      </c>
      <c r="AJ342">
        <v>0.0003536842421671329</v>
      </c>
      <c r="AK342">
        <v>312.6170766627005</v>
      </c>
      <c r="AL342">
        <v>0.5125985203940673</v>
      </c>
      <c r="AM342">
        <v>215.2839140816459</v>
      </c>
      <c r="AN342">
        <v>0.0003124650294056718</v>
      </c>
    </row>
    <row r="343" spans="1:40">
      <c r="A343" s="2">
        <v>45189</v>
      </c>
      <c r="B343">
        <v>1042.150960378403</v>
      </c>
      <c r="C343">
        <v>0.0001289498763437091</v>
      </c>
      <c r="AF343" s="2">
        <v>45189</v>
      </c>
      <c r="AG343">
        <v>198.9574174894208</v>
      </c>
      <c r="AH343">
        <v>312.6542376909845</v>
      </c>
      <c r="AI343">
        <v>0.7630418918869558</v>
      </c>
      <c r="AJ343">
        <v>0.0003537853686777617</v>
      </c>
      <c r="AK343">
        <v>312.6586412932125</v>
      </c>
      <c r="AL343">
        <v>0.5127283876628621</v>
      </c>
      <c r="AM343">
        <v>215.3335841320311</v>
      </c>
      <c r="AN343">
        <v>0.0003129616743173459</v>
      </c>
    </row>
    <row r="344" spans="1:40">
      <c r="A344" s="2">
        <v>45190</v>
      </c>
      <c r="B344">
        <v>1042.30800320171</v>
      </c>
      <c r="C344">
        <v>0.0001506910507957926</v>
      </c>
      <c r="AF344" s="2">
        <v>45190</v>
      </c>
      <c r="AG344">
        <v>198.9787564576927</v>
      </c>
      <c r="AH344">
        <v>312.719273147525</v>
      </c>
      <c r="AI344">
        <v>0.7651442853461993</v>
      </c>
      <c r="AJ344">
        <v>0.0003538089698554188</v>
      </c>
      <c r="AK344">
        <v>312.6864967190909</v>
      </c>
      <c r="AL344">
        <v>0.512847622550486</v>
      </c>
      <c r="AM344">
        <v>215.3837518197473</v>
      </c>
      <c r="AN344">
        <v>0.0003128373336089149</v>
      </c>
    </row>
    <row r="345" spans="1:40">
      <c r="A345" s="2">
        <v>45191</v>
      </c>
      <c r="B345">
        <v>1042.163614776774</v>
      </c>
      <c r="C345">
        <v>-0.0001385275988410317</v>
      </c>
      <c r="AF345" s="2">
        <v>45191</v>
      </c>
      <c r="AG345">
        <v>198.945832090309</v>
      </c>
      <c r="AH345">
        <v>312.9530788469525</v>
      </c>
      <c r="AI345">
        <v>0.7692302948298511</v>
      </c>
      <c r="AJ345">
        <v>0.0003553656551734007</v>
      </c>
      <c r="AK345">
        <v>312.6499387549711</v>
      </c>
      <c r="AL345">
        <v>0.5127747085313092</v>
      </c>
      <c r="AM345">
        <v>215.3756304312142</v>
      </c>
      <c r="AN345">
        <v>0.000314656745821195</v>
      </c>
    </row>
    <row r="346" spans="1:40">
      <c r="A346" s="2">
        <v>45192</v>
      </c>
      <c r="B346">
        <v>1042.64698841361</v>
      </c>
      <c r="C346">
        <v>0.0004638174179010246</v>
      </c>
      <c r="AF346" s="2">
        <v>45192</v>
      </c>
      <c r="AG346">
        <v>199.0177761244568</v>
      </c>
      <c r="AH346">
        <v>312.8165946731539</v>
      </c>
      <c r="AI346">
        <v>0.7682944597927246</v>
      </c>
      <c r="AJ346">
        <v>0.0003556234822202404</v>
      </c>
      <c r="AK346">
        <v>312.7886602994685</v>
      </c>
      <c r="AL346">
        <v>0.5129672155651334</v>
      </c>
      <c r="AM346">
        <v>215.4691005746532</v>
      </c>
      <c r="AN346">
        <v>0.0003141335236532601</v>
      </c>
    </row>
    <row r="347" spans="1:40">
      <c r="A347" s="2">
        <v>45193</v>
      </c>
      <c r="B347">
        <v>1042.933566833495</v>
      </c>
      <c r="C347">
        <v>0.0002748566130914565</v>
      </c>
      <c r="AF347" s="2">
        <v>45193</v>
      </c>
      <c r="AG347">
        <v>200.4418637404876</v>
      </c>
      <c r="AH347">
        <v>312.83889900035</v>
      </c>
      <c r="AI347">
        <v>1.037175357983374</v>
      </c>
      <c r="AJ347">
        <v>0.0003445182550117347</v>
      </c>
      <c r="AK347">
        <v>312.8694573796002</v>
      </c>
      <c r="AL347">
        <v>0.5005879621736077</v>
      </c>
      <c r="AM347">
        <v>213.8916536172007</v>
      </c>
      <c r="AN347">
        <v>0.0003076908898574772</v>
      </c>
    </row>
    <row r="348" spans="1:40">
      <c r="A348" s="2">
        <v>45194</v>
      </c>
      <c r="B348">
        <v>1043.101539108014</v>
      </c>
      <c r="C348">
        <v>0.0001610575015129623</v>
      </c>
      <c r="AF348" s="2">
        <v>45194</v>
      </c>
      <c r="AG348">
        <v>200.5051366132504</v>
      </c>
      <c r="AH348">
        <v>312.8423531630652</v>
      </c>
      <c r="AI348">
        <v>1.035817412014271</v>
      </c>
      <c r="AJ348">
        <v>0.0003445744595581118</v>
      </c>
      <c r="AK348">
        <v>312.93558620388</v>
      </c>
      <c r="AL348">
        <v>0.5006216225518646</v>
      </c>
      <c r="AM348">
        <v>213.9263950280001</v>
      </c>
      <c r="AN348">
        <v>0.0003077384709204267</v>
      </c>
    </row>
    <row r="349" spans="1:40">
      <c r="A349" s="2">
        <v>45195</v>
      </c>
      <c r="B349">
        <v>1043.037099359648</v>
      </c>
      <c r="C349">
        <v>-6.177706191534682E-05</v>
      </c>
      <c r="AF349" s="2">
        <v>45195</v>
      </c>
      <c r="AG349">
        <v>200.492496800259</v>
      </c>
      <c r="AH349">
        <v>312.9686788947776</v>
      </c>
      <c r="AI349">
        <v>1.032410677633963</v>
      </c>
      <c r="AJ349">
        <v>0.0003457765112615145</v>
      </c>
      <c r="AK349">
        <v>312.8995627139017</v>
      </c>
      <c r="AL349">
        <v>0.5007017304658318</v>
      </c>
      <c r="AM349">
        <v>214.0135749233191</v>
      </c>
      <c r="AN349">
        <v>0.0003091365462361495</v>
      </c>
    </row>
    <row r="350" spans="1:40">
      <c r="A350" s="2">
        <v>45196</v>
      </c>
      <c r="B350">
        <v>1043.159747804191</v>
      </c>
      <c r="C350">
        <v>0.0001175878064341163</v>
      </c>
      <c r="AF350" s="2">
        <v>45196</v>
      </c>
      <c r="AG350">
        <v>200.5375053199089</v>
      </c>
      <c r="AH350">
        <v>312.9521476727491</v>
      </c>
      <c r="AI350">
        <v>1.033528208595362</v>
      </c>
      <c r="AJ350">
        <v>0.0003472387313558239</v>
      </c>
      <c r="AK350">
        <v>312.9451933853678</v>
      </c>
      <c r="AL350">
        <v>0.5007427484712885</v>
      </c>
      <c r="AM350">
        <v>214.098116973528</v>
      </c>
      <c r="AN350">
        <v>0.0003112403313382209</v>
      </c>
    </row>
    <row r="351" spans="1:40">
      <c r="A351" s="2">
        <v>45197</v>
      </c>
      <c r="B351">
        <v>1043.367668163065</v>
      </c>
      <c r="C351">
        <v>0.0001993178507044835</v>
      </c>
      <c r="AF351" s="2">
        <v>45197</v>
      </c>
      <c r="AG351">
        <v>200.4998671400095</v>
      </c>
      <c r="AH351">
        <v>313.0556497297412</v>
      </c>
      <c r="AI351">
        <v>1.031758966342016</v>
      </c>
      <c r="AJ351">
        <v>0.0003507546613078469</v>
      </c>
      <c r="AK351">
        <v>312.9805790742429</v>
      </c>
      <c r="AL351">
        <v>0.5007395359412299</v>
      </c>
      <c r="AM351">
        <v>214.1508979815355</v>
      </c>
      <c r="AN351">
        <v>0.0003153417556657899</v>
      </c>
    </row>
    <row r="352" spans="1:40">
      <c r="A352" s="2">
        <v>45198</v>
      </c>
      <c r="B352">
        <v>1043.651465590019</v>
      </c>
      <c r="C352">
        <v>0.0002720013621406725</v>
      </c>
      <c r="AF352" s="2">
        <v>45198</v>
      </c>
      <c r="AG352">
        <v>200.6115064770296</v>
      </c>
      <c r="AH352">
        <v>313.1371105698573</v>
      </c>
      <c r="AI352">
        <v>1.0046508442883</v>
      </c>
      <c r="AJ352">
        <v>0.0003523288640030875</v>
      </c>
      <c r="AK352">
        <v>313.0617886617547</v>
      </c>
      <c r="AL352">
        <v>0.500798146984103</v>
      </c>
      <c r="AM352">
        <v>214.0635772219634</v>
      </c>
      <c r="AN352">
        <v>0.0003174730009491734</v>
      </c>
    </row>
    <row r="353" spans="1:40">
      <c r="A353" s="2">
        <v>45199</v>
      </c>
      <c r="B353">
        <v>1043.780188703854</v>
      </c>
      <c r="C353">
        <v>0.0001233391779529303</v>
      </c>
      <c r="AF353" s="2">
        <v>45199</v>
      </c>
      <c r="AG353">
        <v>200.6237818831929</v>
      </c>
      <c r="AH353">
        <v>313.1487717889769</v>
      </c>
      <c r="AI353">
        <v>1.030974532525174</v>
      </c>
      <c r="AJ353">
        <v>0.0003538324914975349</v>
      </c>
      <c r="AK353">
        <v>313.1228744484133</v>
      </c>
      <c r="AL353">
        <v>0.5008966870574912</v>
      </c>
      <c r="AM353">
        <v>214.1109889669747</v>
      </c>
      <c r="AN353">
        <v>0.0003203776162725185</v>
      </c>
    </row>
    <row r="354" spans="1:40">
      <c r="A354" s="2">
        <v>45200</v>
      </c>
      <c r="B354">
        <v>1043.922189980676</v>
      </c>
      <c r="C354">
        <v>0.000136045192616896</v>
      </c>
      <c r="AF354" s="2">
        <v>45200</v>
      </c>
      <c r="AG354">
        <v>206.0042022312707</v>
      </c>
      <c r="AH354">
        <v>313.2205459036215</v>
      </c>
      <c r="AI354">
        <v>0.7226276191560931</v>
      </c>
      <c r="AJ354">
        <v>0.0003843253327171604</v>
      </c>
      <c r="AK354">
        <v>313.1790645421989</v>
      </c>
      <c r="AL354">
        <v>0.8476696608517341</v>
      </c>
      <c r="AM354">
        <v>208.6460296757963</v>
      </c>
      <c r="AN354">
        <v>0.000331358667869616</v>
      </c>
    </row>
    <row r="355" spans="1:40">
      <c r="A355" s="2">
        <v>45201</v>
      </c>
      <c r="B355">
        <v>1044.037789974955</v>
      </c>
      <c r="C355">
        <v>0.0001107362171133275</v>
      </c>
      <c r="AF355" s="2">
        <v>45201</v>
      </c>
      <c r="AG355">
        <v>206.0532556039378</v>
      </c>
      <c r="AH355">
        <v>313.2383456603866</v>
      </c>
      <c r="AI355">
        <v>0.7187110862047961</v>
      </c>
      <c r="AJ355">
        <v>0.0003851869538898008</v>
      </c>
      <c r="AK355">
        <v>313.2047733169396</v>
      </c>
      <c r="AL355">
        <v>0.847943137258212</v>
      </c>
      <c r="AM355">
        <v>208.7170867463596</v>
      </c>
      <c r="AN355">
        <v>0.0003318402227219372</v>
      </c>
    </row>
    <row r="356" spans="1:40">
      <c r="A356" s="2">
        <v>45202</v>
      </c>
      <c r="B356">
        <v>1044.328833370343</v>
      </c>
      <c r="C356">
        <v>0.0002787671080324294</v>
      </c>
      <c r="AF356" s="2">
        <v>45202</v>
      </c>
      <c r="AG356">
        <v>206.0214335809483</v>
      </c>
      <c r="AH356">
        <v>313.3509456123783</v>
      </c>
      <c r="AI356">
        <v>0.7317206320739604</v>
      </c>
      <c r="AJ356">
        <v>0.0003902260084887192</v>
      </c>
      <c r="AK356">
        <v>313.2976725246268</v>
      </c>
      <c r="AL356">
        <v>0.8479839373681476</v>
      </c>
      <c r="AM356">
        <v>208.6823622271815</v>
      </c>
      <c r="AN356">
        <v>0.0003327040442935912</v>
      </c>
    </row>
    <row r="357" spans="1:40">
      <c r="A357" s="2">
        <v>45203</v>
      </c>
      <c r="B357">
        <v>1044.38151354091</v>
      </c>
      <c r="C357">
        <v>5.044404490583965E-05</v>
      </c>
      <c r="AF357" s="2">
        <v>45203</v>
      </c>
      <c r="AG357">
        <v>206.0876974650361</v>
      </c>
      <c r="AH357">
        <v>313.3783155463452</v>
      </c>
      <c r="AI357">
        <v>0.7299050574871524</v>
      </c>
      <c r="AJ357">
        <v>0.0003924839153827257</v>
      </c>
      <c r="AK357">
        <v>313.3010619971023</v>
      </c>
      <c r="AL357">
        <v>0.8480971162848087</v>
      </c>
      <c r="AM357">
        <v>208.7388439696901</v>
      </c>
      <c r="AN357">
        <v>0.0003362952700505059</v>
      </c>
    </row>
    <row r="358" spans="1:40">
      <c r="A358" s="2">
        <v>45204</v>
      </c>
      <c r="B358">
        <v>1044.641464816578</v>
      </c>
      <c r="C358">
        <v>0.0002489045164986159</v>
      </c>
      <c r="AF358" s="2">
        <v>45204</v>
      </c>
      <c r="AG358">
        <v>206.1550411676939</v>
      </c>
      <c r="AH358">
        <v>313.39492722929</v>
      </c>
      <c r="AI358">
        <v>0.7332306366860158</v>
      </c>
      <c r="AJ358">
        <v>0.0003915826818196795</v>
      </c>
      <c r="AK358">
        <v>313.3465691161676</v>
      </c>
      <c r="AL358">
        <v>0.8479662450411432</v>
      </c>
      <c r="AM358">
        <v>208.7697820412374</v>
      </c>
      <c r="AN358">
        <v>0.0003366838813189809</v>
      </c>
    </row>
    <row r="359" spans="1:40">
      <c r="A359" s="2">
        <v>45205</v>
      </c>
      <c r="B359">
        <v>1044.59567219822</v>
      </c>
      <c r="C359">
        <v>-4.383572728183793E-05</v>
      </c>
      <c r="AF359" s="2">
        <v>45205</v>
      </c>
      <c r="AG359">
        <v>206.1638732432905</v>
      </c>
      <c r="AH359">
        <v>313.4673460623558</v>
      </c>
      <c r="AI359">
        <v>0.7378157745847883</v>
      </c>
      <c r="AJ359">
        <v>0.0003929812361454813</v>
      </c>
      <c r="AK359">
        <v>313.4010322058872</v>
      </c>
      <c r="AL359">
        <v>0.848202727679128</v>
      </c>
      <c r="AM359">
        <v>208.7899243000804</v>
      </c>
      <c r="AN359">
        <v>0.0003364113185531434</v>
      </c>
    </row>
    <row r="360" spans="1:40">
      <c r="A360" s="2">
        <v>45206</v>
      </c>
      <c r="B360">
        <v>1045.074060448026</v>
      </c>
      <c r="C360">
        <v>0.0004579649930958052</v>
      </c>
      <c r="AF360" s="2">
        <v>45206</v>
      </c>
      <c r="AG360">
        <v>206.1561539249569</v>
      </c>
      <c r="AH360">
        <v>313.5458660823276</v>
      </c>
      <c r="AI360">
        <v>0.732326726584985</v>
      </c>
      <c r="AJ360">
        <v>0.0003903283213674099</v>
      </c>
      <c r="AK360">
        <v>313.5145960613988</v>
      </c>
      <c r="AL360">
        <v>0.8484083838226494</v>
      </c>
      <c r="AM360">
        <v>208.7808702724904</v>
      </c>
      <c r="AN360">
        <v>0.0003349843938651301</v>
      </c>
    </row>
    <row r="361" spans="1:40">
      <c r="A361" s="2">
        <v>45207</v>
      </c>
      <c r="B361">
        <v>1045.289032676854</v>
      </c>
      <c r="C361">
        <v>0.0002057004732622936</v>
      </c>
      <c r="AF361" s="2">
        <v>45207</v>
      </c>
      <c r="AG361">
        <v>210.3132655072671</v>
      </c>
      <c r="AH361">
        <v>313.5948108213545</v>
      </c>
      <c r="AI361">
        <v>0.7090133047578664</v>
      </c>
      <c r="AJ361">
        <v>0.0004009398193445656</v>
      </c>
      <c r="AK361">
        <v>313.5617535346612</v>
      </c>
      <c r="AL361">
        <v>0.5601975574413219</v>
      </c>
      <c r="AM361">
        <v>204.971642688732</v>
      </c>
      <c r="AN361">
        <v>0.0003410690584261647</v>
      </c>
    </row>
    <row r="362" spans="1:40">
      <c r="A362" s="2">
        <v>45208</v>
      </c>
      <c r="B362">
        <v>1045.395851866334</v>
      </c>
      <c r="C362">
        <v>0.0001021910554310779</v>
      </c>
      <c r="AF362" s="2">
        <v>45208</v>
      </c>
      <c r="AG362">
        <v>210.3357123206346</v>
      </c>
      <c r="AH362">
        <v>313.6667257713102</v>
      </c>
      <c r="AI362">
        <v>0.7067583796678317</v>
      </c>
      <c r="AJ362">
        <v>0.0003991155391423114</v>
      </c>
      <c r="AK362">
        <v>313.5981750744948</v>
      </c>
      <c r="AL362">
        <v>0.5603801552669375</v>
      </c>
      <c r="AM362">
        <v>205.0166988629645</v>
      </c>
      <c r="AN362">
        <v>0.0003391475168240282</v>
      </c>
    </row>
    <row r="363" spans="1:40">
      <c r="A363" s="2">
        <v>45209</v>
      </c>
      <c r="B363">
        <v>1045.399107386289</v>
      </c>
      <c r="C363">
        <v>3.114150442407038E-06</v>
      </c>
      <c r="AF363" s="2">
        <v>45209</v>
      </c>
      <c r="AG363">
        <v>210.401724651239</v>
      </c>
      <c r="AH363">
        <v>313.6604753760437</v>
      </c>
      <c r="AI363">
        <v>0.7126457298785804</v>
      </c>
      <c r="AJ363">
        <v>0.0003987716620164928</v>
      </c>
      <c r="AK363">
        <v>313.6202868371051</v>
      </c>
      <c r="AL363">
        <v>0.56046772817405</v>
      </c>
      <c r="AM363">
        <v>205.1009343352636</v>
      </c>
      <c r="AN363">
        <v>0.0003367703950614109</v>
      </c>
    </row>
    <row r="364" spans="1:40">
      <c r="A364" s="2">
        <v>45210</v>
      </c>
      <c r="B364">
        <v>1045.656154216039</v>
      </c>
      <c r="C364">
        <v>0.0002458839192940321</v>
      </c>
      <c r="AF364" s="2">
        <v>45210</v>
      </c>
      <c r="AG364">
        <v>210.3948453823252</v>
      </c>
      <c r="AH364">
        <v>313.6945080590865</v>
      </c>
      <c r="AI364">
        <v>0.7133702961743799</v>
      </c>
      <c r="AJ364">
        <v>0.0003994776775627274</v>
      </c>
      <c r="AK364">
        <v>313.685245434618</v>
      </c>
      <c r="AL364">
        <v>0.5604436278293373</v>
      </c>
      <c r="AM364">
        <v>205.1731342343041</v>
      </c>
      <c r="AN364">
        <v>0.0003370953092849233</v>
      </c>
    </row>
    <row r="365" spans="1:40">
      <c r="A365" s="2">
        <v>45211</v>
      </c>
      <c r="B365">
        <v>1045.66321068321</v>
      </c>
      <c r="C365">
        <v>6.748362875175218E-06</v>
      </c>
      <c r="AF365" s="2">
        <v>45211</v>
      </c>
      <c r="AG365">
        <v>210.4835921567858</v>
      </c>
      <c r="AH365">
        <v>313.7113859815377</v>
      </c>
      <c r="AI365">
        <v>0.714469000586566</v>
      </c>
      <c r="AJ365">
        <v>0.00039680210908517</v>
      </c>
      <c r="AK365">
        <v>313.6953912061363</v>
      </c>
      <c r="AL365">
        <v>0.5605293378327763</v>
      </c>
      <c r="AM365">
        <v>205.2330401415894</v>
      </c>
      <c r="AN365">
        <v>0.0003345010464532944</v>
      </c>
    </row>
    <row r="366" spans="1:40">
      <c r="A366" s="2">
        <v>45212</v>
      </c>
      <c r="B366">
        <v>1045.928542450157</v>
      </c>
      <c r="C366">
        <v>0.000253744957493085</v>
      </c>
      <c r="AF366" s="2">
        <v>45212</v>
      </c>
      <c r="AG366">
        <v>210.5238311273427</v>
      </c>
      <c r="AH366">
        <v>313.7570192418582</v>
      </c>
      <c r="AI366">
        <v>0.6959205406966358</v>
      </c>
      <c r="AJ366">
        <v>0.0003978562016928426</v>
      </c>
      <c r="AK366">
        <v>313.7421197065482</v>
      </c>
      <c r="AL366">
        <v>0.5606562735551069</v>
      </c>
      <c r="AM366">
        <v>205.2824315267198</v>
      </c>
      <c r="AN366">
        <v>0.000335240290861145</v>
      </c>
    </row>
    <row r="367" spans="1:40">
      <c r="A367" s="2">
        <v>45213</v>
      </c>
      <c r="B367">
        <v>1046.271943059118</v>
      </c>
      <c r="C367">
        <v>0.0003283212906270983</v>
      </c>
      <c r="AF367" s="2">
        <v>45213</v>
      </c>
      <c r="AG367">
        <v>210.5127991400285</v>
      </c>
      <c r="AH367">
        <v>313.8910897558509</v>
      </c>
      <c r="AI367">
        <v>0.6958871054204953</v>
      </c>
      <c r="AJ367">
        <v>0.0003886865294329889</v>
      </c>
      <c r="AK367">
        <v>313.8172590329374</v>
      </c>
      <c r="AL367">
        <v>0.560466444161518</v>
      </c>
      <c r="AM367">
        <v>205.2891263151677</v>
      </c>
      <c r="AN367">
        <v>0.0003248551416408931</v>
      </c>
    </row>
    <row r="368" spans="1:40">
      <c r="A368" s="2">
        <v>45214</v>
      </c>
      <c r="B368">
        <v>1046.433979399145</v>
      </c>
      <c r="C368">
        <v>0.0001548701951739062</v>
      </c>
      <c r="AF368" s="2">
        <v>45214</v>
      </c>
      <c r="AG368">
        <v>201.8545844514279</v>
      </c>
      <c r="AH368">
        <v>313.9381625022166</v>
      </c>
      <c r="AI368">
        <v>0.6160203365261512</v>
      </c>
      <c r="AJ368">
        <v>0.0003207186210145928</v>
      </c>
      <c r="AK368">
        <v>313.8919703802745</v>
      </c>
      <c r="AL368">
        <v>0.5481379034764547</v>
      </c>
      <c r="AM368">
        <v>214.3976962575751</v>
      </c>
      <c r="AN368">
        <v>0.0002317365089862164</v>
      </c>
    </row>
    <row r="369" spans="1:40">
      <c r="A369" s="2">
        <v>45215</v>
      </c>
      <c r="B369">
        <v>1047.111978766971</v>
      </c>
      <c r="C369">
        <v>0.0006479141361745988</v>
      </c>
      <c r="AF369" s="2">
        <v>45215</v>
      </c>
      <c r="AG369">
        <v>201.9253854870225</v>
      </c>
      <c r="AH369">
        <v>314.0364011871407</v>
      </c>
      <c r="AI369">
        <v>0.6120200966174658</v>
      </c>
      <c r="AJ369">
        <v>0.0003208569705074995</v>
      </c>
      <c r="AK369">
        <v>313.9108155520751</v>
      </c>
      <c r="AL369">
        <v>0.548153880790659</v>
      </c>
      <c r="AM369">
        <v>214.3796673714092</v>
      </c>
      <c r="AN369">
        <v>0.0002322328209473573</v>
      </c>
    </row>
    <row r="370" spans="1:40">
      <c r="A370" s="2">
        <v>45216</v>
      </c>
      <c r="B370">
        <v>1046.89007648981</v>
      </c>
      <c r="C370">
        <v>-0.0002119183828095395</v>
      </c>
      <c r="AF370" s="2">
        <v>45216</v>
      </c>
      <c r="AG370">
        <v>201.9132102095385</v>
      </c>
      <c r="AH370">
        <v>314.0808580339544</v>
      </c>
      <c r="AI370">
        <v>0.6087123550782836</v>
      </c>
      <c r="AJ370">
        <v>0.0003225312791329837</v>
      </c>
      <c r="AK370">
        <v>314.0207457573531</v>
      </c>
      <c r="AL370">
        <v>0.5483234124611219</v>
      </c>
      <c r="AM370">
        <v>214.4020835561948</v>
      </c>
      <c r="AN370">
        <v>0.000233507625064846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0.19384</v>
      </c>
      <c r="H5">
        <v>0.19266</v>
      </c>
      <c r="I5">
        <v>0.01</v>
      </c>
      <c r="J5">
        <v>0.01</v>
      </c>
      <c r="K5">
        <v>0.19357</v>
      </c>
      <c r="L5">
        <v>0.19304</v>
      </c>
      <c r="M5">
        <v>0.02931</v>
      </c>
      <c r="N5">
        <v>0.17758</v>
      </c>
      <c r="S5" s="2">
        <v>44857</v>
      </c>
      <c r="T5">
        <v>0.19384</v>
      </c>
      <c r="U5">
        <v>0.19266</v>
      </c>
      <c r="V5">
        <v>0.01</v>
      </c>
      <c r="W5">
        <v>0.01</v>
      </c>
      <c r="X5">
        <v>0.19357</v>
      </c>
      <c r="Y5">
        <v>0.19304</v>
      </c>
      <c r="Z5">
        <v>0.02931</v>
      </c>
      <c r="AA5">
        <v>0.17758</v>
      </c>
      <c r="AF5" s="2">
        <v>44851</v>
      </c>
      <c r="AG5">
        <v>194.7135648055994</v>
      </c>
      <c r="AH5">
        <v>191.8300602697456</v>
      </c>
      <c r="AI5">
        <v>0.006098003507889104</v>
      </c>
      <c r="AJ5">
        <v>0.006076922356753553</v>
      </c>
      <c r="AK5">
        <v>192.2647831476414</v>
      </c>
      <c r="AL5">
        <v>192.0783152671485</v>
      </c>
      <c r="AM5">
        <v>29.03836985072679</v>
      </c>
      <c r="AN5">
        <v>180.2506310294123</v>
      </c>
    </row>
    <row r="6" spans="1:40">
      <c r="A6" s="2">
        <v>44852</v>
      </c>
      <c r="B6">
        <v>1000.34644325787</v>
      </c>
      <c r="C6">
        <v>0.0001867598535358894</v>
      </c>
      <c r="F6" s="2">
        <v>44864</v>
      </c>
      <c r="G6">
        <v>0.19408</v>
      </c>
      <c r="H6">
        <v>0.1921</v>
      </c>
      <c r="I6">
        <v>0.01634</v>
      </c>
      <c r="J6">
        <v>0.01</v>
      </c>
      <c r="K6">
        <v>0.1913</v>
      </c>
      <c r="L6">
        <v>0.19153</v>
      </c>
      <c r="M6">
        <v>0.03354</v>
      </c>
      <c r="N6">
        <v>0.1711</v>
      </c>
      <c r="S6" s="2">
        <v>44864</v>
      </c>
      <c r="T6">
        <v>0.19408</v>
      </c>
      <c r="U6">
        <v>0.1921</v>
      </c>
      <c r="V6">
        <v>0.01634</v>
      </c>
      <c r="W6">
        <v>0.01</v>
      </c>
      <c r="X6">
        <v>0.1913</v>
      </c>
      <c r="Y6">
        <v>0.19153</v>
      </c>
      <c r="Z6">
        <v>0.03354</v>
      </c>
      <c r="AA6">
        <v>0.1711</v>
      </c>
      <c r="AF6" s="2">
        <v>44852</v>
      </c>
      <c r="AG6">
        <v>194.7501980930365</v>
      </c>
      <c r="AH6">
        <v>191.8362403167276</v>
      </c>
      <c r="AI6">
        <v>0.006074344940274264</v>
      </c>
      <c r="AJ6">
        <v>0.006054983707355739</v>
      </c>
      <c r="AK6">
        <v>192.2825321064652</v>
      </c>
      <c r="AL6">
        <v>192.1003904871704</v>
      </c>
      <c r="AM6">
        <v>29.1612099939654</v>
      </c>
      <c r="AN6">
        <v>180.2805507715022</v>
      </c>
    </row>
    <row r="7" spans="1:40">
      <c r="A7" s="2">
        <v>44853</v>
      </c>
      <c r="B7">
        <v>1000.431629782168</v>
      </c>
      <c r="C7">
        <v>8.515702222244848E-05</v>
      </c>
      <c r="F7" s="2">
        <v>44871</v>
      </c>
      <c r="G7">
        <v>0.19609</v>
      </c>
      <c r="H7">
        <v>0.19304</v>
      </c>
      <c r="I7">
        <v>0.01</v>
      </c>
      <c r="J7">
        <v>0.02848</v>
      </c>
      <c r="K7">
        <v>0.19738</v>
      </c>
      <c r="L7">
        <v>0.19504</v>
      </c>
      <c r="M7">
        <v>0.04551</v>
      </c>
      <c r="N7">
        <v>0.13446</v>
      </c>
      <c r="S7" s="2">
        <v>44871</v>
      </c>
      <c r="T7">
        <v>0.19609</v>
      </c>
      <c r="U7">
        <v>0.19304</v>
      </c>
      <c r="V7">
        <v>0.01</v>
      </c>
      <c r="W7">
        <v>0.02848</v>
      </c>
      <c r="X7">
        <v>0.19738</v>
      </c>
      <c r="Y7">
        <v>0.19504</v>
      </c>
      <c r="Z7">
        <v>0.04551</v>
      </c>
      <c r="AA7">
        <v>0.13446</v>
      </c>
      <c r="AF7" s="2">
        <v>44853</v>
      </c>
      <c r="AG7">
        <v>194.7613003013071</v>
      </c>
      <c r="AH7">
        <v>191.8747208139993</v>
      </c>
      <c r="AI7">
        <v>0.006069359618444273</v>
      </c>
      <c r="AJ7">
        <v>0.006059439237939335</v>
      </c>
      <c r="AK7">
        <v>192.3053348874845</v>
      </c>
      <c r="AL7">
        <v>192.1408714825255</v>
      </c>
      <c r="AM7">
        <v>29.19460719099019</v>
      </c>
      <c r="AN7">
        <v>180.2950199947865</v>
      </c>
    </row>
    <row r="8" spans="1:40">
      <c r="A8" s="2">
        <v>44854</v>
      </c>
      <c r="B8">
        <v>1000.384570909549</v>
      </c>
      <c r="C8">
        <v>-4.703856937149364E-05</v>
      </c>
      <c r="F8" s="2">
        <v>44878</v>
      </c>
      <c r="G8">
        <v>0.061</v>
      </c>
      <c r="H8">
        <v>0.0945</v>
      </c>
      <c r="I8">
        <v>0.28249</v>
      </c>
      <c r="J8">
        <v>0.3</v>
      </c>
      <c r="K8">
        <v>0.08241</v>
      </c>
      <c r="L8">
        <v>0.08769</v>
      </c>
      <c r="M8">
        <v>0.05224</v>
      </c>
      <c r="N8">
        <v>0.03967</v>
      </c>
      <c r="S8" s="2">
        <v>44878</v>
      </c>
      <c r="T8">
        <v>0.061</v>
      </c>
      <c r="U8">
        <v>0.0945</v>
      </c>
      <c r="V8">
        <v>0.28249</v>
      </c>
      <c r="W8">
        <v>0.3</v>
      </c>
      <c r="X8">
        <v>0.08241</v>
      </c>
      <c r="Y8">
        <v>0.08769</v>
      </c>
      <c r="Z8">
        <v>0.05224</v>
      </c>
      <c r="AA8">
        <v>0.03967</v>
      </c>
      <c r="AF8" s="2">
        <v>44854</v>
      </c>
      <c r="AG8">
        <v>194.7558961514663</v>
      </c>
      <c r="AH8">
        <v>191.8528142441076</v>
      </c>
      <c r="AI8">
        <v>0.00616993726843014</v>
      </c>
      <c r="AJ8">
        <v>0.006144581222796363</v>
      </c>
      <c r="AK8">
        <v>192.2991900408871</v>
      </c>
      <c r="AL8">
        <v>192.1121709488927</v>
      </c>
      <c r="AM8">
        <v>29.12150886653854</v>
      </c>
      <c r="AN8">
        <v>180.2880730750608</v>
      </c>
    </row>
    <row r="9" spans="1:40">
      <c r="A9" s="2">
        <v>44855</v>
      </c>
      <c r="B9">
        <v>1000.239804484542</v>
      </c>
      <c r="C9">
        <v>-0.0001447107734539044</v>
      </c>
      <c r="F9" s="2">
        <v>44885</v>
      </c>
      <c r="G9">
        <v>0.02812</v>
      </c>
      <c r="H9">
        <v>0.06949</v>
      </c>
      <c r="I9">
        <v>0.3</v>
      </c>
      <c r="J9">
        <v>0.3</v>
      </c>
      <c r="K9">
        <v>0.08221000000000001</v>
      </c>
      <c r="L9">
        <v>0.07496999999999999</v>
      </c>
      <c r="M9">
        <v>0.04708</v>
      </c>
      <c r="N9">
        <v>0.09812</v>
      </c>
      <c r="S9" s="2">
        <v>44885</v>
      </c>
      <c r="T9">
        <v>0.02812</v>
      </c>
      <c r="U9">
        <v>0.06949</v>
      </c>
      <c r="V9">
        <v>0.3</v>
      </c>
      <c r="W9">
        <v>0.3</v>
      </c>
      <c r="X9">
        <v>0.08221000000000001</v>
      </c>
      <c r="Y9">
        <v>0.07496999999999999</v>
      </c>
      <c r="Z9">
        <v>0.04708</v>
      </c>
      <c r="AA9">
        <v>0.09812</v>
      </c>
      <c r="AF9" s="2">
        <v>44855</v>
      </c>
      <c r="AG9">
        <v>194.7505045768843</v>
      </c>
      <c r="AH9">
        <v>191.8435838406386</v>
      </c>
      <c r="AI9">
        <v>0.006184816501019786</v>
      </c>
      <c r="AJ9">
        <v>0.006152682211617876</v>
      </c>
      <c r="AK9">
        <v>192.2805721786989</v>
      </c>
      <c r="AL9">
        <v>192.1072797984074</v>
      </c>
      <c r="AM9">
        <v>29.3038473402548</v>
      </c>
      <c r="AN9">
        <v>180.2679562010452</v>
      </c>
    </row>
    <row r="10" spans="1:40">
      <c r="A10" s="2">
        <v>44856</v>
      </c>
      <c r="B10">
        <v>1000.456490960973</v>
      </c>
      <c r="C10">
        <v>0.0002166345265004477</v>
      </c>
      <c r="F10" s="2">
        <v>44892</v>
      </c>
      <c r="G10">
        <v>0.17514</v>
      </c>
      <c r="H10">
        <v>0.19982</v>
      </c>
      <c r="I10">
        <v>0.01</v>
      </c>
      <c r="J10">
        <v>0.01</v>
      </c>
      <c r="K10">
        <v>0.19878</v>
      </c>
      <c r="L10">
        <v>0.18904</v>
      </c>
      <c r="M10">
        <v>0.04663</v>
      </c>
      <c r="N10">
        <v>0.17059</v>
      </c>
      <c r="S10" s="2">
        <v>44892</v>
      </c>
      <c r="T10">
        <v>0.17514</v>
      </c>
      <c r="U10">
        <v>0.19982</v>
      </c>
      <c r="V10">
        <v>0.01</v>
      </c>
      <c r="W10">
        <v>0.01</v>
      </c>
      <c r="X10">
        <v>0.19878</v>
      </c>
      <c r="Y10">
        <v>0.18904</v>
      </c>
      <c r="Z10">
        <v>0.04663</v>
      </c>
      <c r="AA10">
        <v>0.17059</v>
      </c>
      <c r="AF10" s="2">
        <v>44856</v>
      </c>
      <c r="AG10">
        <v>194.7722060945579</v>
      </c>
      <c r="AH10">
        <v>191.8783673816245</v>
      </c>
      <c r="AI10">
        <v>0.006061614188587507</v>
      </c>
      <c r="AJ10">
        <v>0.006053646743616189</v>
      </c>
      <c r="AK10">
        <v>192.3088966425065</v>
      </c>
      <c r="AL10">
        <v>192.2146533850972</v>
      </c>
      <c r="AM10">
        <v>29.60853289440854</v>
      </c>
      <c r="AN10">
        <v>180.3036656495386</v>
      </c>
    </row>
    <row r="11" spans="1:40">
      <c r="A11" s="2">
        <v>44857</v>
      </c>
      <c r="B11">
        <v>1001.047895776398</v>
      </c>
      <c r="C11">
        <v>0.0005911349676559485</v>
      </c>
      <c r="F11" s="2">
        <v>44899</v>
      </c>
      <c r="G11">
        <v>0.10225</v>
      </c>
      <c r="H11">
        <v>0.1146</v>
      </c>
      <c r="I11">
        <v>0.17058</v>
      </c>
      <c r="J11">
        <v>0.22679</v>
      </c>
      <c r="K11">
        <v>0.10703</v>
      </c>
      <c r="L11">
        <v>0.10046</v>
      </c>
      <c r="M11">
        <v>0.16829</v>
      </c>
      <c r="N11">
        <v>0.01</v>
      </c>
      <c r="S11" s="2">
        <v>44899</v>
      </c>
      <c r="T11">
        <v>0.10225</v>
      </c>
      <c r="U11">
        <v>0.1146</v>
      </c>
      <c r="V11">
        <v>0.17058</v>
      </c>
      <c r="W11">
        <v>0.22679</v>
      </c>
      <c r="X11">
        <v>0.10703</v>
      </c>
      <c r="Y11">
        <v>0.10046</v>
      </c>
      <c r="Z11">
        <v>0.16829</v>
      </c>
      <c r="AA11">
        <v>0.01</v>
      </c>
      <c r="AF11" s="2">
        <v>44857</v>
      </c>
      <c r="AG11">
        <v>194.0316982471886</v>
      </c>
      <c r="AH11">
        <v>192.8199357829454</v>
      </c>
      <c r="AI11">
        <v>0.006055909748220436</v>
      </c>
      <c r="AJ11">
        <v>0.006036360237091683</v>
      </c>
      <c r="AK11">
        <v>193.7683914689979</v>
      </c>
      <c r="AL11">
        <v>193.2029343239485</v>
      </c>
      <c r="AM11">
        <v>29.69804511785957</v>
      </c>
      <c r="AN11">
        <v>177.7639211737594</v>
      </c>
    </row>
    <row r="12" spans="1:40">
      <c r="A12" s="2">
        <v>44858</v>
      </c>
      <c r="B12">
        <v>1001.267567476006</v>
      </c>
      <c r="C12">
        <v>0.0002194417475271937</v>
      </c>
      <c r="F12" s="2">
        <v>44906</v>
      </c>
      <c r="G12">
        <v>0.16247</v>
      </c>
      <c r="H12">
        <v>0.16481</v>
      </c>
      <c r="I12">
        <v>0.07137</v>
      </c>
      <c r="J12">
        <v>0.06986000000000001</v>
      </c>
      <c r="K12">
        <v>0.1712</v>
      </c>
      <c r="L12">
        <v>0.17313</v>
      </c>
      <c r="M12">
        <v>0.01</v>
      </c>
      <c r="N12">
        <v>0.17716</v>
      </c>
      <c r="S12" s="2">
        <v>44906</v>
      </c>
      <c r="T12">
        <v>0.16247</v>
      </c>
      <c r="U12">
        <v>0.16481</v>
      </c>
      <c r="V12">
        <v>0.07137</v>
      </c>
      <c r="W12">
        <v>0.06986000000000001</v>
      </c>
      <c r="X12">
        <v>0.1712</v>
      </c>
      <c r="Y12">
        <v>0.17313</v>
      </c>
      <c r="Z12">
        <v>0.01</v>
      </c>
      <c r="AA12">
        <v>0.17716</v>
      </c>
      <c r="AF12" s="2">
        <v>44858</v>
      </c>
      <c r="AG12">
        <v>194.0783827622851</v>
      </c>
      <c r="AH12">
        <v>192.9149464716445</v>
      </c>
      <c r="AI12">
        <v>0.006043522472942832</v>
      </c>
      <c r="AJ12">
        <v>0.006037080555208174</v>
      </c>
      <c r="AK12">
        <v>193.8203796044112</v>
      </c>
      <c r="AL12">
        <v>193.2793550122753</v>
      </c>
      <c r="AM12">
        <v>29.55987714705741</v>
      </c>
      <c r="AN12">
        <v>177.8101534166913</v>
      </c>
    </row>
    <row r="13" spans="1:40">
      <c r="A13" s="2">
        <v>44859</v>
      </c>
      <c r="B13">
        <v>1001.318622566223</v>
      </c>
      <c r="C13">
        <v>5.099045637302346E-05</v>
      </c>
      <c r="F13" s="2">
        <v>44913</v>
      </c>
      <c r="G13">
        <v>0.10574</v>
      </c>
      <c r="H13">
        <v>0.09172</v>
      </c>
      <c r="I13">
        <v>0.3</v>
      </c>
      <c r="J13">
        <v>0.20726</v>
      </c>
      <c r="K13">
        <v>0.11258</v>
      </c>
      <c r="L13">
        <v>0.10528</v>
      </c>
      <c r="M13">
        <v>0.03088</v>
      </c>
      <c r="N13">
        <v>0.04653</v>
      </c>
      <c r="S13" s="2">
        <v>44913</v>
      </c>
      <c r="T13">
        <v>0.10574</v>
      </c>
      <c r="U13">
        <v>0.09172</v>
      </c>
      <c r="V13">
        <v>0.3</v>
      </c>
      <c r="W13">
        <v>0.20726</v>
      </c>
      <c r="X13">
        <v>0.11258</v>
      </c>
      <c r="Y13">
        <v>0.10528</v>
      </c>
      <c r="Z13">
        <v>0.03088</v>
      </c>
      <c r="AA13">
        <v>0.04653</v>
      </c>
      <c r="AF13" s="2">
        <v>44859</v>
      </c>
      <c r="AG13">
        <v>194.0892262904456</v>
      </c>
      <c r="AH13">
        <v>192.9130272196271</v>
      </c>
      <c r="AI13">
        <v>0.006093136642092913</v>
      </c>
      <c r="AJ13">
        <v>0.006059473246774042</v>
      </c>
      <c r="AK13">
        <v>193.8383498720193</v>
      </c>
      <c r="AL13">
        <v>193.2860983433607</v>
      </c>
      <c r="AM13">
        <v>29.56698564829157</v>
      </c>
      <c r="AN13">
        <v>177.8107614189547</v>
      </c>
    </row>
    <row r="14" spans="1:40">
      <c r="A14" s="2">
        <v>44860</v>
      </c>
      <c r="B14">
        <v>1001.623742078403</v>
      </c>
      <c r="C14">
        <v>0.0003047177045385485</v>
      </c>
      <c r="F14" s="2">
        <v>44920</v>
      </c>
      <c r="G14">
        <v>0.09200999999999999</v>
      </c>
      <c r="H14">
        <v>0.09679</v>
      </c>
      <c r="I14">
        <v>0.3</v>
      </c>
      <c r="J14">
        <v>0.26147</v>
      </c>
      <c r="K14">
        <v>0.09218999999999999</v>
      </c>
      <c r="L14">
        <v>0.09304</v>
      </c>
      <c r="M14">
        <v>0.01966</v>
      </c>
      <c r="N14">
        <v>0.04483</v>
      </c>
      <c r="S14" s="2">
        <v>44920</v>
      </c>
      <c r="T14">
        <v>0.09200999999999999</v>
      </c>
      <c r="U14">
        <v>0.09679</v>
      </c>
      <c r="V14">
        <v>0.3</v>
      </c>
      <c r="W14">
        <v>0.26147</v>
      </c>
      <c r="X14">
        <v>0.09218999999999999</v>
      </c>
      <c r="Y14">
        <v>0.09304</v>
      </c>
      <c r="Z14">
        <v>0.01966</v>
      </c>
      <c r="AA14">
        <v>0.04483</v>
      </c>
      <c r="AF14" s="2">
        <v>44860</v>
      </c>
      <c r="AG14">
        <v>194.1074855863334</v>
      </c>
      <c r="AH14">
        <v>192.9577932248569</v>
      </c>
      <c r="AI14">
        <v>0.00608414328143833</v>
      </c>
      <c r="AJ14">
        <v>0.006067732221514934</v>
      </c>
      <c r="AK14">
        <v>193.8648847044115</v>
      </c>
      <c r="AL14">
        <v>193.3775229414901</v>
      </c>
      <c r="AM14">
        <v>29.48304320101878</v>
      </c>
      <c r="AN14">
        <v>177.8744244546783</v>
      </c>
    </row>
    <row r="15" spans="1:40">
      <c r="A15" s="2">
        <v>44861</v>
      </c>
      <c r="B15">
        <v>1001.758560637355</v>
      </c>
      <c r="C15">
        <v>0.0001346000032627082</v>
      </c>
      <c r="F15" s="2">
        <v>44927</v>
      </c>
      <c r="G15">
        <v>0.10681</v>
      </c>
      <c r="H15">
        <v>0.16588</v>
      </c>
      <c r="I15">
        <v>0.3</v>
      </c>
      <c r="J15">
        <v>0.0591</v>
      </c>
      <c r="K15">
        <v>0.1567</v>
      </c>
      <c r="L15">
        <v>0.17593</v>
      </c>
      <c r="M15">
        <v>0.01</v>
      </c>
      <c r="N15">
        <v>0.02557</v>
      </c>
      <c r="S15" s="2">
        <v>44927</v>
      </c>
      <c r="T15">
        <v>0.10681</v>
      </c>
      <c r="U15">
        <v>0.16588</v>
      </c>
      <c r="V15">
        <v>0.3</v>
      </c>
      <c r="W15">
        <v>0.0591</v>
      </c>
      <c r="X15">
        <v>0.1567</v>
      </c>
      <c r="Y15">
        <v>0.17593</v>
      </c>
      <c r="Z15">
        <v>0.01</v>
      </c>
      <c r="AA15">
        <v>0.02557</v>
      </c>
      <c r="AF15" s="2">
        <v>44861</v>
      </c>
      <c r="AG15">
        <v>194.1373187125991</v>
      </c>
      <c r="AH15">
        <v>192.9386272025834</v>
      </c>
      <c r="AI15">
        <v>0.00603977428390947</v>
      </c>
      <c r="AJ15">
        <v>0.006020885699504503</v>
      </c>
      <c r="AK15">
        <v>193.9157312824569</v>
      </c>
      <c r="AL15">
        <v>193.3706312305852</v>
      </c>
      <c r="AM15">
        <v>29.72323849678369</v>
      </c>
      <c r="AN15">
        <v>177.8939741269084</v>
      </c>
    </row>
    <row r="16" spans="1:40">
      <c r="A16" s="2">
        <v>44862</v>
      </c>
      <c r="B16">
        <v>1001.846698860614</v>
      </c>
      <c r="C16">
        <v>8.798349894112434E-05</v>
      </c>
      <c r="F16" s="2">
        <v>44934</v>
      </c>
      <c r="G16">
        <v>0.13871</v>
      </c>
      <c r="H16">
        <v>0.17747</v>
      </c>
      <c r="I16">
        <v>0.14738</v>
      </c>
      <c r="J16">
        <v>0.11059</v>
      </c>
      <c r="K16">
        <v>0.15994</v>
      </c>
      <c r="L16">
        <v>0.17024</v>
      </c>
      <c r="M16">
        <v>0.01</v>
      </c>
      <c r="N16">
        <v>0.08567</v>
      </c>
      <c r="S16" s="2">
        <v>44934</v>
      </c>
      <c r="T16">
        <v>0.13871</v>
      </c>
      <c r="U16">
        <v>0.17747</v>
      </c>
      <c r="V16">
        <v>0.14738</v>
      </c>
      <c r="W16">
        <v>0.11059</v>
      </c>
      <c r="X16">
        <v>0.15994</v>
      </c>
      <c r="Y16">
        <v>0.17024</v>
      </c>
      <c r="Z16">
        <v>0.01</v>
      </c>
      <c r="AA16">
        <v>0.08567</v>
      </c>
      <c r="AF16" s="2">
        <v>44862</v>
      </c>
      <c r="AG16">
        <v>194.1836661288771</v>
      </c>
      <c r="AH16">
        <v>193.0109283889375</v>
      </c>
      <c r="AI16">
        <v>0.0060615971715778</v>
      </c>
      <c r="AJ16">
        <v>0.006030799733396769</v>
      </c>
      <c r="AK16">
        <v>193.93937275363</v>
      </c>
      <c r="AL16">
        <v>193.4082473949876</v>
      </c>
      <c r="AM16">
        <v>29.63917086969647</v>
      </c>
      <c r="AN16">
        <v>177.9047388665647</v>
      </c>
    </row>
    <row r="17" spans="1:40">
      <c r="A17" s="2">
        <v>44863</v>
      </c>
      <c r="B17">
        <v>1001.801521066403</v>
      </c>
      <c r="C17">
        <v>-4.509451821554933E-05</v>
      </c>
      <c r="F17" s="2">
        <v>44941</v>
      </c>
      <c r="G17">
        <v>0.09086</v>
      </c>
      <c r="H17">
        <v>0.11367</v>
      </c>
      <c r="I17">
        <v>0.27806</v>
      </c>
      <c r="J17">
        <v>0.3</v>
      </c>
      <c r="K17">
        <v>0.07602</v>
      </c>
      <c r="L17">
        <v>0.11222</v>
      </c>
      <c r="M17">
        <v>0.01916</v>
      </c>
      <c r="N17">
        <v>0.01</v>
      </c>
      <c r="S17" s="2">
        <v>44941</v>
      </c>
      <c r="T17">
        <v>0.09086</v>
      </c>
      <c r="U17">
        <v>0.11367</v>
      </c>
      <c r="V17">
        <v>0.27806</v>
      </c>
      <c r="W17">
        <v>0.3</v>
      </c>
      <c r="X17">
        <v>0.07602</v>
      </c>
      <c r="Y17">
        <v>0.11222</v>
      </c>
      <c r="Z17">
        <v>0.01916</v>
      </c>
      <c r="AA17">
        <v>0.01</v>
      </c>
      <c r="AF17" s="2">
        <v>44863</v>
      </c>
      <c r="AG17">
        <v>194.1492055258433</v>
      </c>
      <c r="AH17">
        <v>192.9882190783538</v>
      </c>
      <c r="AI17">
        <v>0.006113761543784401</v>
      </c>
      <c r="AJ17">
        <v>0.006102663276762644</v>
      </c>
      <c r="AK17">
        <v>193.9312186581398</v>
      </c>
      <c r="AL17">
        <v>193.4273122104512</v>
      </c>
      <c r="AM17">
        <v>29.60516175900781</v>
      </c>
      <c r="AN17">
        <v>177.9412191902564</v>
      </c>
    </row>
    <row r="18" spans="1:40">
      <c r="A18" s="2">
        <v>44864</v>
      </c>
      <c r="B18">
        <v>1002.046425829819</v>
      </c>
      <c r="C18">
        <v>0.0002444643557291126</v>
      </c>
      <c r="F18" s="2">
        <v>44948</v>
      </c>
      <c r="G18">
        <v>0.09197</v>
      </c>
      <c r="H18">
        <v>0.10995</v>
      </c>
      <c r="I18">
        <v>0.3</v>
      </c>
      <c r="J18">
        <v>0.3</v>
      </c>
      <c r="K18">
        <v>0.05072</v>
      </c>
      <c r="L18">
        <v>0.10237</v>
      </c>
      <c r="M18">
        <v>0.03499</v>
      </c>
      <c r="N18">
        <v>0.01</v>
      </c>
      <c r="S18" s="2">
        <v>44948</v>
      </c>
      <c r="T18">
        <v>0.09197</v>
      </c>
      <c r="U18">
        <v>0.10995</v>
      </c>
      <c r="V18">
        <v>0.3</v>
      </c>
      <c r="W18">
        <v>0.3</v>
      </c>
      <c r="X18">
        <v>0.05072</v>
      </c>
      <c r="Y18">
        <v>0.10237</v>
      </c>
      <c r="Z18">
        <v>0.03499</v>
      </c>
      <c r="AA18">
        <v>0.01</v>
      </c>
      <c r="AF18" s="2">
        <v>44864</v>
      </c>
      <c r="AG18">
        <v>194.420421208517</v>
      </c>
      <c r="AH18">
        <v>192.4946365151182</v>
      </c>
      <c r="AI18">
        <v>0.009994510190197382</v>
      </c>
      <c r="AJ18">
        <v>0.00609486369776163</v>
      </c>
      <c r="AK18">
        <v>191.6908492356144</v>
      </c>
      <c r="AL18">
        <v>191.9626626515812</v>
      </c>
      <c r="AM18">
        <v>33.86813781289527</v>
      </c>
      <c r="AN18">
        <v>171.4433122139377</v>
      </c>
    </row>
    <row r="19" spans="1:40">
      <c r="A19" s="2">
        <v>44865</v>
      </c>
      <c r="B19">
        <v>1002.41807607085</v>
      </c>
      <c r="C19">
        <v>0.0003708912396185315</v>
      </c>
      <c r="F19" s="2">
        <v>44955</v>
      </c>
      <c r="G19">
        <v>0.07914</v>
      </c>
      <c r="H19">
        <v>0.10784</v>
      </c>
      <c r="I19">
        <v>0.3</v>
      </c>
      <c r="J19">
        <v>0.3</v>
      </c>
      <c r="K19">
        <v>0.04775</v>
      </c>
      <c r="L19">
        <v>0.10652</v>
      </c>
      <c r="M19">
        <v>0.02752</v>
      </c>
      <c r="N19">
        <v>0.03123</v>
      </c>
      <c r="S19" s="2">
        <v>44955</v>
      </c>
      <c r="T19">
        <v>0.07914</v>
      </c>
      <c r="U19">
        <v>0.10784</v>
      </c>
      <c r="V19">
        <v>0.3</v>
      </c>
      <c r="W19">
        <v>0.3</v>
      </c>
      <c r="X19">
        <v>0.04775</v>
      </c>
      <c r="Y19">
        <v>0.10652</v>
      </c>
      <c r="Z19">
        <v>0.02752</v>
      </c>
      <c r="AA19">
        <v>0.03123</v>
      </c>
      <c r="AF19" s="2">
        <v>44865</v>
      </c>
      <c r="AG19">
        <v>194.509769077417</v>
      </c>
      <c r="AH19">
        <v>192.5684940197261</v>
      </c>
      <c r="AI19">
        <v>0.009998582900910082</v>
      </c>
      <c r="AJ19">
        <v>0.006098676994593119</v>
      </c>
      <c r="AK19">
        <v>191.7441044156963</v>
      </c>
      <c r="AL19">
        <v>192.0678066711332</v>
      </c>
      <c r="AM19">
        <v>33.61881676229939</v>
      </c>
      <c r="AN19">
        <v>171.5081129193978</v>
      </c>
    </row>
    <row r="20" spans="1:40">
      <c r="A20" s="2">
        <v>44866</v>
      </c>
      <c r="B20">
        <v>1002.132945176046</v>
      </c>
      <c r="C20">
        <v>-0.0002844430897751549</v>
      </c>
      <c r="F20" s="2">
        <v>44962</v>
      </c>
      <c r="G20">
        <v>0.04579</v>
      </c>
      <c r="H20">
        <v>0.0961</v>
      </c>
      <c r="I20">
        <v>0.3</v>
      </c>
      <c r="J20">
        <v>0.17551</v>
      </c>
      <c r="K20">
        <v>0.03397</v>
      </c>
      <c r="L20">
        <v>0.03339</v>
      </c>
      <c r="M20">
        <v>0.01525</v>
      </c>
      <c r="N20">
        <v>0.3</v>
      </c>
      <c r="S20" s="2">
        <v>44962</v>
      </c>
      <c r="T20">
        <v>0.04579</v>
      </c>
      <c r="U20">
        <v>0.0961</v>
      </c>
      <c r="V20">
        <v>0.3</v>
      </c>
      <c r="W20">
        <v>0.17551</v>
      </c>
      <c r="X20">
        <v>0.03397</v>
      </c>
      <c r="Y20">
        <v>0.03339</v>
      </c>
      <c r="Z20">
        <v>0.01525</v>
      </c>
      <c r="AA20">
        <v>0.3</v>
      </c>
      <c r="AF20" s="2">
        <v>44866</v>
      </c>
      <c r="AG20">
        <v>194.5044965042594</v>
      </c>
      <c r="AH20">
        <v>192.4932732234198</v>
      </c>
      <c r="AI20">
        <v>0.01006240377373438</v>
      </c>
      <c r="AJ20">
        <v>0.006139971460196558</v>
      </c>
      <c r="AK20">
        <v>191.7162767869933</v>
      </c>
      <c r="AL20">
        <v>191.9570870490241</v>
      </c>
      <c r="AM20">
        <v>33.85190531107781</v>
      </c>
      <c r="AN20">
        <v>171.4744034582191</v>
      </c>
    </row>
    <row r="21" spans="1:40">
      <c r="A21" s="2">
        <v>44867</v>
      </c>
      <c r="B21">
        <v>1002.46537015119</v>
      </c>
      <c r="C21">
        <v>0.0003317174400307987</v>
      </c>
      <c r="F21" s="2">
        <v>44969</v>
      </c>
      <c r="G21">
        <v>0.07522</v>
      </c>
      <c r="H21">
        <v>0.0926</v>
      </c>
      <c r="I21">
        <v>0.3</v>
      </c>
      <c r="J21">
        <v>0.3</v>
      </c>
      <c r="K21">
        <v>0.06909</v>
      </c>
      <c r="L21">
        <v>0.06376</v>
      </c>
      <c r="M21">
        <v>0.01006</v>
      </c>
      <c r="N21">
        <v>0.08927</v>
      </c>
      <c r="S21" s="2">
        <v>44969</v>
      </c>
      <c r="T21">
        <v>0.07522</v>
      </c>
      <c r="U21">
        <v>0.0926</v>
      </c>
      <c r="V21">
        <v>0.3</v>
      </c>
      <c r="W21">
        <v>0.3</v>
      </c>
      <c r="X21">
        <v>0.06909</v>
      </c>
      <c r="Y21">
        <v>0.06376</v>
      </c>
      <c r="Z21">
        <v>0.01006</v>
      </c>
      <c r="AA21">
        <v>0.08927</v>
      </c>
      <c r="AF21" s="2">
        <v>44867</v>
      </c>
      <c r="AG21">
        <v>194.5811577515019</v>
      </c>
      <c r="AH21">
        <v>192.5578207063267</v>
      </c>
      <c r="AI21">
        <v>0.009987662828484222</v>
      </c>
      <c r="AJ21">
        <v>0.006102402847755274</v>
      </c>
      <c r="AK21">
        <v>191.7717876688787</v>
      </c>
      <c r="AL21">
        <v>192.0325619973169</v>
      </c>
      <c r="AM21">
        <v>33.87350403341922</v>
      </c>
      <c r="AN21">
        <v>171.5150755586268</v>
      </c>
    </row>
    <row r="22" spans="1:40">
      <c r="A22" s="2">
        <v>44868</v>
      </c>
      <c r="B22">
        <v>1002.283330594838</v>
      </c>
      <c r="C22">
        <v>-0.0001815918651886239</v>
      </c>
      <c r="F22" s="2">
        <v>44976</v>
      </c>
      <c r="G22">
        <v>0.06655</v>
      </c>
      <c r="H22">
        <v>0.06224</v>
      </c>
      <c r="I22">
        <v>0.3</v>
      </c>
      <c r="J22">
        <v>0.3</v>
      </c>
      <c r="K22">
        <v>0.05322</v>
      </c>
      <c r="L22">
        <v>0.08961</v>
      </c>
      <c r="M22">
        <v>0.04394</v>
      </c>
      <c r="N22">
        <v>0.08444</v>
      </c>
      <c r="S22" s="2">
        <v>44976</v>
      </c>
      <c r="T22">
        <v>0.06655</v>
      </c>
      <c r="U22">
        <v>0.06224</v>
      </c>
      <c r="V22">
        <v>0.3</v>
      </c>
      <c r="W22">
        <v>0.3</v>
      </c>
      <c r="X22">
        <v>0.05322</v>
      </c>
      <c r="Y22">
        <v>0.08961</v>
      </c>
      <c r="Z22">
        <v>0.04394</v>
      </c>
      <c r="AA22">
        <v>0.08444</v>
      </c>
      <c r="AF22" s="2">
        <v>44868</v>
      </c>
      <c r="AG22">
        <v>194.5325491808249</v>
      </c>
      <c r="AH22">
        <v>192.5451054898635</v>
      </c>
      <c r="AI22">
        <v>0.01005764716841943</v>
      </c>
      <c r="AJ22">
        <v>0.006143048984536362</v>
      </c>
      <c r="AK22">
        <v>191.7441005943387</v>
      </c>
      <c r="AL22">
        <v>191.9943438179742</v>
      </c>
      <c r="AM22">
        <v>33.99391743445879</v>
      </c>
      <c r="AN22">
        <v>171.492912326037</v>
      </c>
    </row>
    <row r="23" spans="1:40">
      <c r="A23" s="2">
        <v>44869</v>
      </c>
      <c r="B23">
        <v>1002.536451375996</v>
      </c>
      <c r="C23">
        <v>0.0002525441393979033</v>
      </c>
      <c r="F23" s="2">
        <v>44983</v>
      </c>
      <c r="G23">
        <v>0.06015</v>
      </c>
      <c r="H23">
        <v>0.076</v>
      </c>
      <c r="I23">
        <v>0.3</v>
      </c>
      <c r="J23">
        <v>0.3</v>
      </c>
      <c r="K23">
        <v>0.06203</v>
      </c>
      <c r="L23">
        <v>0.08198999999999999</v>
      </c>
      <c r="M23">
        <v>0.01384</v>
      </c>
      <c r="N23">
        <v>0.10599</v>
      </c>
      <c r="S23" s="2">
        <v>44983</v>
      </c>
      <c r="T23">
        <v>0.06015</v>
      </c>
      <c r="U23">
        <v>0.076</v>
      </c>
      <c r="V23">
        <v>0.3</v>
      </c>
      <c r="W23">
        <v>0.3</v>
      </c>
      <c r="X23">
        <v>0.06203</v>
      </c>
      <c r="Y23">
        <v>0.08198999999999999</v>
      </c>
      <c r="Z23">
        <v>0.01384</v>
      </c>
      <c r="AA23">
        <v>0.10599</v>
      </c>
      <c r="AF23" s="2">
        <v>44869</v>
      </c>
      <c r="AG23">
        <v>194.5761916509138</v>
      </c>
      <c r="AH23">
        <v>192.5716042037258</v>
      </c>
      <c r="AI23">
        <v>0.01007687367855428</v>
      </c>
      <c r="AJ23">
        <v>0.006149059394151874</v>
      </c>
      <c r="AK23">
        <v>191.7884402174138</v>
      </c>
      <c r="AL23">
        <v>192.0379785568907</v>
      </c>
      <c r="AM23">
        <v>33.91143371298042</v>
      </c>
      <c r="AN23">
        <v>171.5255396627423</v>
      </c>
    </row>
    <row r="24" spans="1:40">
      <c r="A24" s="2">
        <v>44870</v>
      </c>
      <c r="B24">
        <v>1003.466106945842</v>
      </c>
      <c r="C24">
        <v>0.0009273035095831439</v>
      </c>
      <c r="F24" s="2">
        <v>44990</v>
      </c>
      <c r="G24">
        <v>0.08265</v>
      </c>
      <c r="H24">
        <v>0.09515</v>
      </c>
      <c r="I24">
        <v>0.3</v>
      </c>
      <c r="J24">
        <v>0.25283</v>
      </c>
      <c r="K24">
        <v>0.07063999999999999</v>
      </c>
      <c r="L24">
        <v>0.0751</v>
      </c>
      <c r="M24">
        <v>0.01</v>
      </c>
      <c r="N24">
        <v>0.11362</v>
      </c>
      <c r="S24" s="2">
        <v>44990</v>
      </c>
      <c r="T24">
        <v>0.08265</v>
      </c>
      <c r="U24">
        <v>0.09515</v>
      </c>
      <c r="V24">
        <v>0.3</v>
      </c>
      <c r="W24">
        <v>0.25283</v>
      </c>
      <c r="X24">
        <v>0.07063999999999999</v>
      </c>
      <c r="Y24">
        <v>0.0751</v>
      </c>
      <c r="Z24">
        <v>0.01</v>
      </c>
      <c r="AA24">
        <v>0.11362</v>
      </c>
      <c r="AF24" s="2">
        <v>44870</v>
      </c>
      <c r="AG24">
        <v>194.7368105562647</v>
      </c>
      <c r="AH24">
        <v>192.7578685121842</v>
      </c>
      <c r="AI24">
        <v>0.009804462116595357</v>
      </c>
      <c r="AJ24">
        <v>0.005962142706465519</v>
      </c>
      <c r="AK24">
        <v>191.9610306188745</v>
      </c>
      <c r="AL24">
        <v>192.1990571810705</v>
      </c>
      <c r="AM24">
        <v>33.95144863644316</v>
      </c>
      <c r="AN24">
        <v>171.7256508601368</v>
      </c>
    </row>
    <row r="25" spans="1:40">
      <c r="A25" s="2">
        <v>44871</v>
      </c>
      <c r="B25">
        <v>1003.56721012246</v>
      </c>
      <c r="C25">
        <v>0.0001007539526434176</v>
      </c>
      <c r="F25" s="2">
        <v>44997</v>
      </c>
      <c r="G25">
        <v>0.3</v>
      </c>
      <c r="H25">
        <v>0.28787</v>
      </c>
      <c r="I25">
        <v>0.09145</v>
      </c>
      <c r="J25">
        <v>0.01356</v>
      </c>
      <c r="K25">
        <v>0.0531</v>
      </c>
      <c r="L25">
        <v>0.01</v>
      </c>
      <c r="M25">
        <v>0.01</v>
      </c>
      <c r="N25">
        <v>0.23403</v>
      </c>
      <c r="S25" s="2">
        <v>44997</v>
      </c>
      <c r="T25">
        <v>0.3</v>
      </c>
      <c r="U25">
        <v>0.28787</v>
      </c>
      <c r="V25">
        <v>0.09145</v>
      </c>
      <c r="W25">
        <v>0.01356</v>
      </c>
      <c r="X25">
        <v>0.0531</v>
      </c>
      <c r="Y25">
        <v>0.01</v>
      </c>
      <c r="Z25">
        <v>0.01</v>
      </c>
      <c r="AA25">
        <v>0.23403</v>
      </c>
      <c r="AF25" s="2">
        <v>44871</v>
      </c>
      <c r="AG25">
        <v>196.779793961649</v>
      </c>
      <c r="AH25">
        <v>193.7103850358465</v>
      </c>
      <c r="AI25">
        <v>0.006000805719218417</v>
      </c>
      <c r="AJ25">
        <v>0.01699960369955445</v>
      </c>
      <c r="AK25">
        <v>198.081774062483</v>
      </c>
      <c r="AL25">
        <v>195.7524651638756</v>
      </c>
      <c r="AM25">
        <v>46.13983333464073</v>
      </c>
      <c r="AN25">
        <v>134.9439416973894</v>
      </c>
    </row>
    <row r="26" spans="1:40">
      <c r="A26" s="2">
        <v>44872</v>
      </c>
      <c r="B26">
        <v>1003.648858366901</v>
      </c>
      <c r="C26">
        <v>8.135802327635666E-05</v>
      </c>
      <c r="F26" s="2">
        <v>45004</v>
      </c>
      <c r="G26">
        <v>0.19743</v>
      </c>
      <c r="H26">
        <v>0.09629</v>
      </c>
      <c r="I26">
        <v>0.3</v>
      </c>
      <c r="J26">
        <v>0.24869</v>
      </c>
      <c r="K26">
        <v>0.09218</v>
      </c>
      <c r="L26">
        <v>0.04167</v>
      </c>
      <c r="M26">
        <v>0.01373</v>
      </c>
      <c r="N26">
        <v>0.01</v>
      </c>
      <c r="S26" s="2">
        <v>45004</v>
      </c>
      <c r="T26">
        <v>0.19743</v>
      </c>
      <c r="U26">
        <v>0.09629</v>
      </c>
      <c r="V26">
        <v>0.3</v>
      </c>
      <c r="W26">
        <v>0.24869</v>
      </c>
      <c r="X26">
        <v>0.09218</v>
      </c>
      <c r="Y26">
        <v>0.04167</v>
      </c>
      <c r="Z26">
        <v>0.01373</v>
      </c>
      <c r="AA26">
        <v>0.01</v>
      </c>
      <c r="AF26" s="2">
        <v>44872</v>
      </c>
      <c r="AG26">
        <v>196.76012170235</v>
      </c>
      <c r="AH26">
        <v>193.7108527411562</v>
      </c>
      <c r="AI26">
        <v>0.00602620287342144</v>
      </c>
      <c r="AJ26">
        <v>0.01708367863543201</v>
      </c>
      <c r="AK26">
        <v>198.1046251667533</v>
      </c>
      <c r="AL26">
        <v>195.7640261489038</v>
      </c>
      <c r="AM26">
        <v>46.12115593565591</v>
      </c>
      <c r="AN26">
        <v>134.9244812598539</v>
      </c>
    </row>
    <row r="27" spans="1:40">
      <c r="A27" s="2">
        <v>44873</v>
      </c>
      <c r="B27">
        <v>1003.625063594424</v>
      </c>
      <c r="C27">
        <v>-2.370826437758655E-05</v>
      </c>
      <c r="F27" s="2">
        <v>45011</v>
      </c>
      <c r="G27">
        <v>0.26568</v>
      </c>
      <c r="H27">
        <v>0.24339</v>
      </c>
      <c r="I27">
        <v>0.09841999999999999</v>
      </c>
      <c r="J27">
        <v>0.01183</v>
      </c>
      <c r="K27">
        <v>0.09225</v>
      </c>
      <c r="L27">
        <v>0.04374</v>
      </c>
      <c r="M27">
        <v>0.01</v>
      </c>
      <c r="N27">
        <v>0.23469</v>
      </c>
      <c r="S27" s="2">
        <v>45011</v>
      </c>
      <c r="T27">
        <v>0.26568</v>
      </c>
      <c r="U27">
        <v>0.24339</v>
      </c>
      <c r="V27">
        <v>0.09841999999999999</v>
      </c>
      <c r="W27">
        <v>0.01183</v>
      </c>
      <c r="X27">
        <v>0.09225</v>
      </c>
      <c r="Y27">
        <v>0.04374</v>
      </c>
      <c r="Z27">
        <v>0.01</v>
      </c>
      <c r="AA27">
        <v>0.23469</v>
      </c>
      <c r="AF27" s="2">
        <v>44873</v>
      </c>
      <c r="AG27">
        <v>196.792977295102</v>
      </c>
      <c r="AH27">
        <v>193.7322211306434</v>
      </c>
      <c r="AI27">
        <v>0.006029818079191489</v>
      </c>
      <c r="AJ27">
        <v>0.01708533303956705</v>
      </c>
      <c r="AK27">
        <v>198.091692042479</v>
      </c>
      <c r="AL27">
        <v>195.7726736006678</v>
      </c>
      <c r="AM27">
        <v>46.15481322851085</v>
      </c>
      <c r="AN27">
        <v>134.9926793795453</v>
      </c>
    </row>
    <row r="28" spans="1:40">
      <c r="A28" s="2">
        <v>44874</v>
      </c>
      <c r="B28">
        <v>1004.572071785343</v>
      </c>
      <c r="C28">
        <v>0.000943587625768183</v>
      </c>
      <c r="F28" s="2">
        <v>45018</v>
      </c>
      <c r="G28">
        <v>0.27633</v>
      </c>
      <c r="H28">
        <v>0.25653</v>
      </c>
      <c r="I28">
        <v>0.08778</v>
      </c>
      <c r="J28">
        <v>0.01247</v>
      </c>
      <c r="K28">
        <v>0.08606</v>
      </c>
      <c r="L28">
        <v>0.02719</v>
      </c>
      <c r="M28">
        <v>0.01</v>
      </c>
      <c r="N28">
        <v>0.24365</v>
      </c>
      <c r="S28" s="2">
        <v>45018</v>
      </c>
      <c r="T28">
        <v>0.27633</v>
      </c>
      <c r="U28">
        <v>0.25653</v>
      </c>
      <c r="V28">
        <v>0.08778</v>
      </c>
      <c r="W28">
        <v>0.01247</v>
      </c>
      <c r="X28">
        <v>0.08606</v>
      </c>
      <c r="Y28">
        <v>0.02719</v>
      </c>
      <c r="Z28">
        <v>0.01</v>
      </c>
      <c r="AA28">
        <v>0.24365</v>
      </c>
      <c r="AF28" s="2">
        <v>44874</v>
      </c>
      <c r="AG28">
        <v>196.7290585358517</v>
      </c>
      <c r="AH28">
        <v>193.9915836713561</v>
      </c>
      <c r="AI28">
        <v>0.00592435316053893</v>
      </c>
      <c r="AJ28">
        <v>0.01672506059429524</v>
      </c>
      <c r="AK28">
        <v>198.2695722255812</v>
      </c>
      <c r="AL28">
        <v>195.9808908831038</v>
      </c>
      <c r="AM28">
        <v>46.4993187442762</v>
      </c>
      <c r="AN28">
        <v>135.0281052274968</v>
      </c>
    </row>
    <row r="29" spans="1:40">
      <c r="A29" s="2">
        <v>44875</v>
      </c>
      <c r="B29">
        <v>1003.779070227925</v>
      </c>
      <c r="C29">
        <v>-0.0007893923987041251</v>
      </c>
      <c r="F29" s="2">
        <v>45025</v>
      </c>
      <c r="G29">
        <v>0.1042</v>
      </c>
      <c r="H29">
        <v>0.11717</v>
      </c>
      <c r="I29">
        <v>0.3</v>
      </c>
      <c r="J29">
        <v>0.22929</v>
      </c>
      <c r="K29">
        <v>0.08108</v>
      </c>
      <c r="L29">
        <v>0.03944</v>
      </c>
      <c r="M29">
        <v>0.01</v>
      </c>
      <c r="N29">
        <v>0.11883</v>
      </c>
      <c r="S29" s="2">
        <v>45025</v>
      </c>
      <c r="T29">
        <v>0.1042</v>
      </c>
      <c r="U29">
        <v>0.11717</v>
      </c>
      <c r="V29">
        <v>0.3</v>
      </c>
      <c r="W29">
        <v>0.22929</v>
      </c>
      <c r="X29">
        <v>0.08108</v>
      </c>
      <c r="Y29">
        <v>0.03944</v>
      </c>
      <c r="Z29">
        <v>0.01</v>
      </c>
      <c r="AA29">
        <v>0.11883</v>
      </c>
      <c r="AF29" s="2">
        <v>44875</v>
      </c>
      <c r="AG29">
        <v>197.2130536855614</v>
      </c>
      <c r="AH29">
        <v>193.8507445569681</v>
      </c>
      <c r="AI29">
        <v>0.005937234082082767</v>
      </c>
      <c r="AJ29">
        <v>0.01676679970799361</v>
      </c>
      <c r="AK29">
        <v>198.129479096414</v>
      </c>
      <c r="AL29">
        <v>195.7784159339845</v>
      </c>
      <c r="AM29">
        <v>46.60918945138772</v>
      </c>
      <c r="AN29">
        <v>134.9879893719515</v>
      </c>
    </row>
    <row r="30" spans="1:40">
      <c r="A30" s="2">
        <v>44876</v>
      </c>
      <c r="B30">
        <v>1005.450734361401</v>
      </c>
      <c r="C30">
        <v>0.001665370581094727</v>
      </c>
      <c r="F30" s="2">
        <v>45032</v>
      </c>
      <c r="G30">
        <v>0.105</v>
      </c>
      <c r="H30">
        <v>0.1435</v>
      </c>
      <c r="I30">
        <v>0.27335</v>
      </c>
      <c r="J30">
        <v>0.26637</v>
      </c>
      <c r="K30">
        <v>0.06779</v>
      </c>
      <c r="L30">
        <v>0.0367</v>
      </c>
      <c r="M30">
        <v>0.01</v>
      </c>
      <c r="N30">
        <v>0.0973</v>
      </c>
      <c r="S30" s="2">
        <v>45032</v>
      </c>
      <c r="T30">
        <v>0.105</v>
      </c>
      <c r="U30">
        <v>0.1435</v>
      </c>
      <c r="V30">
        <v>0.27335</v>
      </c>
      <c r="W30">
        <v>0.26637</v>
      </c>
      <c r="X30">
        <v>0.06779</v>
      </c>
      <c r="Y30">
        <v>0.0367</v>
      </c>
      <c r="Z30">
        <v>0.01</v>
      </c>
      <c r="AA30">
        <v>0.0973</v>
      </c>
      <c r="AF30" s="2">
        <v>44876</v>
      </c>
      <c r="AG30">
        <v>197.675900066452</v>
      </c>
      <c r="AH30">
        <v>194.1846542761212</v>
      </c>
      <c r="AI30">
        <v>0.005763899416894133</v>
      </c>
      <c r="AJ30">
        <v>0.01637160707795149</v>
      </c>
      <c r="AK30">
        <v>198.4513094291481</v>
      </c>
      <c r="AL30">
        <v>196.1092894906089</v>
      </c>
      <c r="AM30">
        <v>46.11522593341561</v>
      </c>
      <c r="AN30">
        <v>135.1841122779835</v>
      </c>
    </row>
    <row r="31" spans="1:40">
      <c r="A31" s="2">
        <v>44877</v>
      </c>
      <c r="B31">
        <v>1006.029384616673</v>
      </c>
      <c r="C31">
        <v>0.0005755132852323097</v>
      </c>
      <c r="F31" s="2">
        <v>45039</v>
      </c>
      <c r="G31">
        <v>0.21306</v>
      </c>
      <c r="H31">
        <v>0.21169</v>
      </c>
      <c r="I31">
        <v>0.11637</v>
      </c>
      <c r="J31">
        <v>0.17322</v>
      </c>
      <c r="K31">
        <v>0.07378999999999999</v>
      </c>
      <c r="L31">
        <v>0.01959</v>
      </c>
      <c r="M31">
        <v>0.01</v>
      </c>
      <c r="N31">
        <v>0.18228</v>
      </c>
      <c r="S31" s="2">
        <v>45039</v>
      </c>
      <c r="T31">
        <v>0.21306</v>
      </c>
      <c r="U31">
        <v>0.21169</v>
      </c>
      <c r="V31">
        <v>0.11637</v>
      </c>
      <c r="W31">
        <v>0.17322</v>
      </c>
      <c r="X31">
        <v>0.07378999999999999</v>
      </c>
      <c r="Y31">
        <v>0.01959</v>
      </c>
      <c r="Z31">
        <v>0.01</v>
      </c>
      <c r="AA31">
        <v>0.18228</v>
      </c>
      <c r="AF31" s="2">
        <v>44877</v>
      </c>
      <c r="AG31">
        <v>197.7488842952246</v>
      </c>
      <c r="AH31">
        <v>194.2321825446273</v>
      </c>
      <c r="AI31">
        <v>0.005685094798209973</v>
      </c>
      <c r="AJ31">
        <v>0.01620728950466954</v>
      </c>
      <c r="AK31">
        <v>198.5656459798711</v>
      </c>
      <c r="AL31">
        <v>196.225708247688</v>
      </c>
      <c r="AM31">
        <v>46.22873147818742</v>
      </c>
      <c r="AN31">
        <v>135.3111818441183</v>
      </c>
    </row>
    <row r="32" spans="1:40">
      <c r="A32" s="2">
        <v>44878</v>
      </c>
      <c r="B32">
        <v>1005.782207903436</v>
      </c>
      <c r="C32">
        <v>-0.0002456953216443125</v>
      </c>
      <c r="F32" s="2">
        <v>45046</v>
      </c>
      <c r="G32">
        <v>0.11441</v>
      </c>
      <c r="H32">
        <v>0.10931</v>
      </c>
      <c r="I32">
        <v>0.3</v>
      </c>
      <c r="J32">
        <v>0.26624</v>
      </c>
      <c r="K32">
        <v>0.0851</v>
      </c>
      <c r="L32">
        <v>0.01321</v>
      </c>
      <c r="M32">
        <v>0.034</v>
      </c>
      <c r="N32">
        <v>0.07772999999999999</v>
      </c>
      <c r="S32" s="2">
        <v>45046</v>
      </c>
      <c r="T32">
        <v>0.11441</v>
      </c>
      <c r="U32">
        <v>0.10931</v>
      </c>
      <c r="V32">
        <v>0.3</v>
      </c>
      <c r="W32">
        <v>0.26624</v>
      </c>
      <c r="X32">
        <v>0.0851</v>
      </c>
      <c r="Y32">
        <v>0.01321</v>
      </c>
      <c r="Z32">
        <v>0.034</v>
      </c>
      <c r="AA32">
        <v>0.07772999999999999</v>
      </c>
      <c r="AF32" s="2">
        <v>44878</v>
      </c>
      <c r="AG32">
        <v>61.46564874090753</v>
      </c>
      <c r="AH32">
        <v>95.04029754411499</v>
      </c>
      <c r="AI32">
        <v>0.1638059391336638</v>
      </c>
      <c r="AJ32">
        <v>0.1715213626802015</v>
      </c>
      <c r="AK32">
        <v>82.93172524248816</v>
      </c>
      <c r="AL32">
        <v>88.22985434508051</v>
      </c>
      <c r="AM32">
        <v>53.1234213813685</v>
      </c>
      <c r="AN32">
        <v>39.90672519538668</v>
      </c>
    </row>
    <row r="33" spans="1:40">
      <c r="A33" s="2">
        <v>44879</v>
      </c>
      <c r="B33">
        <v>1005.738179336457</v>
      </c>
      <c r="C33">
        <v>-4.377544823586099E-05</v>
      </c>
      <c r="F33" s="2">
        <v>45053</v>
      </c>
      <c r="G33">
        <v>0.1281</v>
      </c>
      <c r="H33">
        <v>0.09944</v>
      </c>
      <c r="I33">
        <v>0.3</v>
      </c>
      <c r="J33">
        <v>0.25668</v>
      </c>
      <c r="K33">
        <v>0.10834</v>
      </c>
      <c r="L33">
        <v>0.01</v>
      </c>
      <c r="M33">
        <v>0.08742999999999999</v>
      </c>
      <c r="N33">
        <v>0.01</v>
      </c>
      <c r="S33" s="2">
        <v>45053</v>
      </c>
      <c r="T33">
        <v>0.1281</v>
      </c>
      <c r="U33">
        <v>0.09944</v>
      </c>
      <c r="V33">
        <v>0.3</v>
      </c>
      <c r="W33">
        <v>0.25668</v>
      </c>
      <c r="X33">
        <v>0.10834</v>
      </c>
      <c r="Y33">
        <v>0.01</v>
      </c>
      <c r="Z33">
        <v>0.08742999999999999</v>
      </c>
      <c r="AA33">
        <v>0.01</v>
      </c>
      <c r="AF33" s="2">
        <v>44879</v>
      </c>
      <c r="AG33">
        <v>61.4494516382702</v>
      </c>
      <c r="AH33">
        <v>95.05392747477146</v>
      </c>
      <c r="AI33">
        <v>0.1632971362897491</v>
      </c>
      <c r="AJ33">
        <v>0.1717695060457327</v>
      </c>
      <c r="AK33">
        <v>82.89671567649647</v>
      </c>
      <c r="AL33">
        <v>88.2228865737216</v>
      </c>
      <c r="AM33">
        <v>53.79872640529388</v>
      </c>
      <c r="AN33">
        <v>39.90163856979009</v>
      </c>
    </row>
    <row r="34" spans="1:40">
      <c r="A34" s="2">
        <v>44880</v>
      </c>
      <c r="B34">
        <v>1009.703591646246</v>
      </c>
      <c r="C34">
        <v>0.003942787885814703</v>
      </c>
      <c r="F34" s="2">
        <v>45060</v>
      </c>
      <c r="G34">
        <v>0.15057</v>
      </c>
      <c r="H34">
        <v>0.17885</v>
      </c>
      <c r="I34">
        <v>0.3</v>
      </c>
      <c r="J34">
        <v>0.05091</v>
      </c>
      <c r="K34">
        <v>0.07945000000000001</v>
      </c>
      <c r="L34">
        <v>0.06897</v>
      </c>
      <c r="M34">
        <v>0.01</v>
      </c>
      <c r="N34">
        <v>0.16125</v>
      </c>
      <c r="S34" s="2">
        <v>45060</v>
      </c>
      <c r="T34">
        <v>0.15057</v>
      </c>
      <c r="U34">
        <v>0.17885</v>
      </c>
      <c r="V34">
        <v>0.3</v>
      </c>
      <c r="W34">
        <v>0.05091</v>
      </c>
      <c r="X34">
        <v>0.07945000000000001</v>
      </c>
      <c r="Y34">
        <v>0.06897</v>
      </c>
      <c r="Z34">
        <v>0.01</v>
      </c>
      <c r="AA34">
        <v>0.16125</v>
      </c>
      <c r="AF34" s="2">
        <v>44880</v>
      </c>
      <c r="AG34">
        <v>61.68456812203209</v>
      </c>
      <c r="AH34">
        <v>95.43591256914111</v>
      </c>
      <c r="AI34">
        <v>0.1629316915056238</v>
      </c>
      <c r="AJ34">
        <v>0.1718304222929279</v>
      </c>
      <c r="AK34">
        <v>83.22931194334751</v>
      </c>
      <c r="AL34">
        <v>88.55832037593537</v>
      </c>
      <c r="AM34">
        <v>53.04268418929103</v>
      </c>
      <c r="AN34">
        <v>40.06248217842334</v>
      </c>
    </row>
    <row r="35" spans="1:40">
      <c r="A35" s="2">
        <v>44881</v>
      </c>
      <c r="B35">
        <v>1015.885169547539</v>
      </c>
      <c r="C35">
        <v>0.00612217085532385</v>
      </c>
      <c r="F35" s="2">
        <v>45067</v>
      </c>
      <c r="G35">
        <v>0.27492</v>
      </c>
      <c r="H35">
        <v>0.26308</v>
      </c>
      <c r="I35">
        <v>0.09304999999999999</v>
      </c>
      <c r="J35">
        <v>0.01</v>
      </c>
      <c r="K35">
        <v>0.07366</v>
      </c>
      <c r="L35">
        <v>0.04134</v>
      </c>
      <c r="M35">
        <v>0.01</v>
      </c>
      <c r="N35">
        <v>0.23394</v>
      </c>
      <c r="S35" s="2">
        <v>45067</v>
      </c>
      <c r="T35">
        <v>0.27492</v>
      </c>
      <c r="U35">
        <v>0.26308</v>
      </c>
      <c r="V35">
        <v>0.09304999999999999</v>
      </c>
      <c r="W35">
        <v>0.01</v>
      </c>
      <c r="X35">
        <v>0.07366</v>
      </c>
      <c r="Y35">
        <v>0.04134</v>
      </c>
      <c r="Z35">
        <v>0.01</v>
      </c>
      <c r="AA35">
        <v>0.23394</v>
      </c>
      <c r="AF35" s="2">
        <v>44881</v>
      </c>
      <c r="AG35">
        <v>62.04778747417659</v>
      </c>
      <c r="AH35">
        <v>96.00700390907372</v>
      </c>
      <c r="AI35">
        <v>0.1620101061992275</v>
      </c>
      <c r="AJ35">
        <v>0.1712868822607387</v>
      </c>
      <c r="AK35">
        <v>83.72189589153689</v>
      </c>
      <c r="AL35">
        <v>89.11083880181627</v>
      </c>
      <c r="AM35">
        <v>53.58646237632883</v>
      </c>
      <c r="AN35">
        <v>40.30698290668292</v>
      </c>
    </row>
    <row r="36" spans="1:40">
      <c r="A36" s="2">
        <v>44882</v>
      </c>
      <c r="B36">
        <v>1014.469473786277</v>
      </c>
      <c r="C36">
        <v>-0.00139355884277037</v>
      </c>
      <c r="F36" s="2">
        <v>45074</v>
      </c>
      <c r="G36">
        <v>0.3</v>
      </c>
      <c r="H36">
        <v>0.3</v>
      </c>
      <c r="I36">
        <v>0.08999</v>
      </c>
      <c r="J36">
        <v>0.01</v>
      </c>
      <c r="K36">
        <v>0.11809</v>
      </c>
      <c r="L36">
        <v>0.07382</v>
      </c>
      <c r="M36">
        <v>0.01</v>
      </c>
      <c r="N36">
        <v>0.09810000000000001</v>
      </c>
      <c r="S36" s="2">
        <v>45074</v>
      </c>
      <c r="T36">
        <v>0.3</v>
      </c>
      <c r="U36">
        <v>0.3</v>
      </c>
      <c r="V36">
        <v>0.08999</v>
      </c>
      <c r="W36">
        <v>0.01</v>
      </c>
      <c r="X36">
        <v>0.11809</v>
      </c>
      <c r="Y36">
        <v>0.07382</v>
      </c>
      <c r="Z36">
        <v>0.01</v>
      </c>
      <c r="AA36">
        <v>0.09810000000000001</v>
      </c>
      <c r="AF36" s="2">
        <v>44882</v>
      </c>
      <c r="AG36">
        <v>61.93888017798395</v>
      </c>
      <c r="AH36">
        <v>95.88108545024976</v>
      </c>
      <c r="AI36">
        <v>0.1621581849636012</v>
      </c>
      <c r="AJ36">
        <v>0.1716140241191891</v>
      </c>
      <c r="AK36">
        <v>83.58125758339236</v>
      </c>
      <c r="AL36">
        <v>88.97929577719341</v>
      </c>
      <c r="AM36">
        <v>53.47311813593247</v>
      </c>
      <c r="AN36">
        <v>40.24629579358574</v>
      </c>
    </row>
    <row r="37" spans="1:40">
      <c r="A37" s="2">
        <v>44883</v>
      </c>
      <c r="B37">
        <v>1009.174546840112</v>
      </c>
      <c r="C37">
        <v>-0.005219404903730407</v>
      </c>
      <c r="F37" s="2">
        <v>45081</v>
      </c>
      <c r="G37">
        <v>0.3</v>
      </c>
      <c r="H37">
        <v>0.3</v>
      </c>
      <c r="I37">
        <v>0.08105999999999999</v>
      </c>
      <c r="J37">
        <v>0.07003</v>
      </c>
      <c r="K37">
        <v>0.07753</v>
      </c>
      <c r="L37">
        <v>0.07857</v>
      </c>
      <c r="M37">
        <v>0.01</v>
      </c>
      <c r="N37">
        <v>0.08282</v>
      </c>
      <c r="S37" s="2">
        <v>45081</v>
      </c>
      <c r="T37">
        <v>0.3</v>
      </c>
      <c r="U37">
        <v>0.3</v>
      </c>
      <c r="V37">
        <v>0.08105999999999999</v>
      </c>
      <c r="W37">
        <v>0.07003</v>
      </c>
      <c r="X37">
        <v>0.07753</v>
      </c>
      <c r="Y37">
        <v>0.07857</v>
      </c>
      <c r="Z37">
        <v>0.01</v>
      </c>
      <c r="AA37">
        <v>0.08282</v>
      </c>
      <c r="AF37" s="2">
        <v>44883</v>
      </c>
      <c r="AG37">
        <v>61.60950049757174</v>
      </c>
      <c r="AH37">
        <v>95.38351871580072</v>
      </c>
      <c r="AI37">
        <v>0.1631076962330915</v>
      </c>
      <c r="AJ37">
        <v>0.1721234030688138</v>
      </c>
      <c r="AK37">
        <v>83.17707281837046</v>
      </c>
      <c r="AL37">
        <v>88.53396562063531</v>
      </c>
      <c r="AM37">
        <v>52.96261076345969</v>
      </c>
      <c r="AN37">
        <v>40.03586904419213</v>
      </c>
    </row>
    <row r="38" spans="1:40">
      <c r="A38" s="2">
        <v>44884</v>
      </c>
      <c r="B38">
        <v>1006.315438115693</v>
      </c>
      <c r="C38">
        <v>-0.002833116167436756</v>
      </c>
      <c r="F38" s="2">
        <v>45088</v>
      </c>
      <c r="G38">
        <v>0.24092</v>
      </c>
      <c r="H38">
        <v>0.17807</v>
      </c>
      <c r="I38">
        <v>0.15976</v>
      </c>
      <c r="J38">
        <v>0.25843</v>
      </c>
      <c r="K38">
        <v>0.07295</v>
      </c>
      <c r="L38">
        <v>0.06987</v>
      </c>
      <c r="M38">
        <v>0.01</v>
      </c>
      <c r="N38">
        <v>0.01</v>
      </c>
      <c r="S38" s="2">
        <v>45088</v>
      </c>
      <c r="T38">
        <v>0.24092</v>
      </c>
      <c r="U38">
        <v>0.17807</v>
      </c>
      <c r="V38">
        <v>0.15976</v>
      </c>
      <c r="W38">
        <v>0.25843</v>
      </c>
      <c r="X38">
        <v>0.07295</v>
      </c>
      <c r="Y38">
        <v>0.06987</v>
      </c>
      <c r="Z38">
        <v>0.01</v>
      </c>
      <c r="AA38">
        <v>0.01</v>
      </c>
      <c r="AF38" s="2">
        <v>44884</v>
      </c>
      <c r="AG38">
        <v>61.46221343053001</v>
      </c>
      <c r="AH38">
        <v>95.11884437772966</v>
      </c>
      <c r="AI38">
        <v>0.1634543090674472</v>
      </c>
      <c r="AJ38">
        <v>0.1724845666956568</v>
      </c>
      <c r="AK38">
        <v>82.95667914497108</v>
      </c>
      <c r="AL38">
        <v>88.26252330781396</v>
      </c>
      <c r="AM38">
        <v>53.06780180225725</v>
      </c>
      <c r="AN38">
        <v>39.7618678907828</v>
      </c>
    </row>
    <row r="39" spans="1:40">
      <c r="A39" s="2">
        <v>44885</v>
      </c>
      <c r="B39">
        <v>1006.682139365713</v>
      </c>
      <c r="C39">
        <v>0.0003643999049702806</v>
      </c>
      <c r="F39" s="2">
        <v>45095</v>
      </c>
      <c r="G39">
        <v>0.23782</v>
      </c>
      <c r="H39">
        <v>0.24077</v>
      </c>
      <c r="I39">
        <v>0.17412</v>
      </c>
      <c r="J39">
        <v>0.10658</v>
      </c>
      <c r="K39">
        <v>0.10502</v>
      </c>
      <c r="L39">
        <v>0.06283</v>
      </c>
      <c r="M39">
        <v>0.01</v>
      </c>
      <c r="N39">
        <v>0.06286</v>
      </c>
      <c r="S39" s="2">
        <v>45095</v>
      </c>
      <c r="T39">
        <v>0.23782</v>
      </c>
      <c r="U39">
        <v>0.24077</v>
      </c>
      <c r="V39">
        <v>0.17412</v>
      </c>
      <c r="W39">
        <v>0.10658</v>
      </c>
      <c r="X39">
        <v>0.10502</v>
      </c>
      <c r="Y39">
        <v>0.06283</v>
      </c>
      <c r="Z39">
        <v>0.01</v>
      </c>
      <c r="AA39">
        <v>0.06286</v>
      </c>
      <c r="AF39" s="2">
        <v>44885</v>
      </c>
      <c r="AG39">
        <v>28.34138636985189</v>
      </c>
      <c r="AH39">
        <v>69.96213787251682</v>
      </c>
      <c r="AI39">
        <v>0.1731471726050179</v>
      </c>
      <c r="AJ39">
        <v>0.173173840740709</v>
      </c>
      <c r="AK39">
        <v>82.75839332523921</v>
      </c>
      <c r="AL39">
        <v>75.48256683358285</v>
      </c>
      <c r="AM39">
        <v>47.35009230131379</v>
      </c>
      <c r="AN39">
        <v>98.6847800100437</v>
      </c>
    </row>
    <row r="40" spans="1:40">
      <c r="A40" s="2">
        <v>44886</v>
      </c>
      <c r="B40">
        <v>1006.973463528132</v>
      </c>
      <c r="C40">
        <v>0.0002893904153329352</v>
      </c>
      <c r="F40" s="2">
        <v>45102</v>
      </c>
      <c r="G40">
        <v>0.13643</v>
      </c>
      <c r="H40">
        <v>0.12531</v>
      </c>
      <c r="I40">
        <v>0.27036</v>
      </c>
      <c r="J40">
        <v>0.3</v>
      </c>
      <c r="K40">
        <v>0.0806</v>
      </c>
      <c r="L40">
        <v>0.05122</v>
      </c>
      <c r="M40">
        <v>0.01</v>
      </c>
      <c r="N40">
        <v>0.0261</v>
      </c>
      <c r="S40" s="2">
        <v>45102</v>
      </c>
      <c r="T40">
        <v>0.13643</v>
      </c>
      <c r="U40">
        <v>0.12531</v>
      </c>
      <c r="V40">
        <v>0.27036</v>
      </c>
      <c r="W40">
        <v>0.3</v>
      </c>
      <c r="X40">
        <v>0.0806</v>
      </c>
      <c r="Y40">
        <v>0.05122</v>
      </c>
      <c r="Z40">
        <v>0.01</v>
      </c>
      <c r="AA40">
        <v>0.0261</v>
      </c>
      <c r="AF40" s="2">
        <v>44886</v>
      </c>
      <c r="AG40">
        <v>28.35669127877475</v>
      </c>
      <c r="AH40">
        <v>70.01152408970724</v>
      </c>
      <c r="AI40">
        <v>0.1733959894104451</v>
      </c>
      <c r="AJ40">
        <v>0.1728161118941362</v>
      </c>
      <c r="AK40">
        <v>82.79669782399267</v>
      </c>
      <c r="AL40">
        <v>75.52887266029803</v>
      </c>
      <c r="AM40">
        <v>47.41965036858258</v>
      </c>
      <c r="AN40">
        <v>98.80852909724841</v>
      </c>
    </row>
    <row r="41" spans="1:40">
      <c r="A41" s="2">
        <v>44887</v>
      </c>
      <c r="B41">
        <v>1004.225700937152</v>
      </c>
      <c r="C41">
        <v>-0.002728733864895472</v>
      </c>
      <c r="F41" s="2">
        <v>45109</v>
      </c>
      <c r="G41">
        <v>0.21981</v>
      </c>
      <c r="H41">
        <v>0.20715</v>
      </c>
      <c r="I41">
        <v>0.12172</v>
      </c>
      <c r="J41">
        <v>0.3</v>
      </c>
      <c r="K41">
        <v>0.08173999999999999</v>
      </c>
      <c r="L41">
        <v>0.04959</v>
      </c>
      <c r="M41">
        <v>0.01</v>
      </c>
      <c r="N41">
        <v>0.01</v>
      </c>
      <c r="S41" s="2">
        <v>45109</v>
      </c>
      <c r="T41">
        <v>0.21981</v>
      </c>
      <c r="U41">
        <v>0.20715</v>
      </c>
      <c r="V41">
        <v>0.12172</v>
      </c>
      <c r="W41">
        <v>0.3</v>
      </c>
      <c r="X41">
        <v>0.08173999999999999</v>
      </c>
      <c r="Y41">
        <v>0.04959</v>
      </c>
      <c r="Z41">
        <v>0.01</v>
      </c>
      <c r="AA41">
        <v>0.01</v>
      </c>
      <c r="AF41" s="2">
        <v>44887</v>
      </c>
      <c r="AG41">
        <v>28.27333406671438</v>
      </c>
      <c r="AH41">
        <v>69.78572654684415</v>
      </c>
      <c r="AI41">
        <v>0.1732329069889305</v>
      </c>
      <c r="AJ41">
        <v>0.1737794284128029</v>
      </c>
      <c r="AK41">
        <v>82.5639852751473</v>
      </c>
      <c r="AL41">
        <v>75.29453633165656</v>
      </c>
      <c r="AM41">
        <v>47.22902718188443</v>
      </c>
      <c r="AN41">
        <v>98.53924314557241</v>
      </c>
    </row>
    <row r="42" spans="1:40">
      <c r="A42" s="2">
        <v>44888</v>
      </c>
      <c r="B42">
        <v>1006.132826911375</v>
      </c>
      <c r="C42">
        <v>0.001899100941594511</v>
      </c>
      <c r="F42" s="2">
        <v>45116</v>
      </c>
      <c r="G42">
        <v>0.08856</v>
      </c>
      <c r="H42">
        <v>0.25797</v>
      </c>
      <c r="I42">
        <v>0.06389</v>
      </c>
      <c r="J42">
        <v>0.3</v>
      </c>
      <c r="K42">
        <v>0.22425</v>
      </c>
      <c r="L42">
        <v>0.01</v>
      </c>
      <c r="M42">
        <v>0.01</v>
      </c>
      <c r="N42">
        <v>0.04533</v>
      </c>
      <c r="S42" s="2">
        <v>45116</v>
      </c>
      <c r="T42">
        <v>0.08856</v>
      </c>
      <c r="U42">
        <v>0.25797</v>
      </c>
      <c r="V42">
        <v>0.06389</v>
      </c>
      <c r="W42">
        <v>0.3</v>
      </c>
      <c r="X42">
        <v>0.22425</v>
      </c>
      <c r="Y42">
        <v>0.01</v>
      </c>
      <c r="Z42">
        <v>0.01</v>
      </c>
      <c r="AA42">
        <v>0.04533</v>
      </c>
      <c r="AF42" s="2">
        <v>44888</v>
      </c>
      <c r="AG42">
        <v>28.32967626391545</v>
      </c>
      <c r="AH42">
        <v>69.94880352017012</v>
      </c>
      <c r="AI42">
        <v>0.1743304678114785</v>
      </c>
      <c r="AJ42">
        <v>0.1740512639237997</v>
      </c>
      <c r="AK42">
        <v>82.74163588037111</v>
      </c>
      <c r="AL42">
        <v>75.44036733027319</v>
      </c>
      <c r="AM42">
        <v>44.44706456331704</v>
      </c>
      <c r="AN42">
        <v>98.74022665031879</v>
      </c>
    </row>
    <row r="43" spans="1:40">
      <c r="A43" s="2">
        <v>44889</v>
      </c>
      <c r="B43">
        <v>1009.379248069914</v>
      </c>
      <c r="C43">
        <v>0.003226632778204008</v>
      </c>
      <c r="F43" s="2">
        <v>45123</v>
      </c>
      <c r="G43">
        <v>0.2385</v>
      </c>
      <c r="H43">
        <v>0.23762</v>
      </c>
      <c r="I43">
        <v>0.01</v>
      </c>
      <c r="J43">
        <v>0.01</v>
      </c>
      <c r="K43">
        <v>0.19366</v>
      </c>
      <c r="L43">
        <v>0.27004</v>
      </c>
      <c r="M43">
        <v>0.01384</v>
      </c>
      <c r="N43">
        <v>0.02634</v>
      </c>
      <c r="S43" s="2">
        <v>45123</v>
      </c>
      <c r="T43">
        <v>0.2385</v>
      </c>
      <c r="U43">
        <v>0.23762</v>
      </c>
      <c r="V43">
        <v>0.01</v>
      </c>
      <c r="W43">
        <v>0.01</v>
      </c>
      <c r="X43">
        <v>0.19366</v>
      </c>
      <c r="Y43">
        <v>0.27004</v>
      </c>
      <c r="Z43">
        <v>0.01384</v>
      </c>
      <c r="AA43">
        <v>0.02634</v>
      </c>
      <c r="AF43" s="2">
        <v>44889</v>
      </c>
      <c r="AG43">
        <v>28.41535991494526</v>
      </c>
      <c r="AH43">
        <v>70.14171457058013</v>
      </c>
      <c r="AI43">
        <v>0.1740016150907616</v>
      </c>
      <c r="AJ43">
        <v>0.1737174187036422</v>
      </c>
      <c r="AK43">
        <v>83.03175646900591</v>
      </c>
      <c r="AL43">
        <v>75.68605662277886</v>
      </c>
      <c r="AM43">
        <v>44.62415232453419</v>
      </c>
      <c r="AN43">
        <v>99.04282850537915</v>
      </c>
    </row>
    <row r="44" spans="1:40">
      <c r="A44" s="2">
        <v>44890</v>
      </c>
      <c r="B44">
        <v>1007.219918329232</v>
      </c>
      <c r="C44">
        <v>-0.00213926504315487</v>
      </c>
      <c r="F44" s="2">
        <v>45130</v>
      </c>
      <c r="G44">
        <v>0.24745</v>
      </c>
      <c r="H44">
        <v>0.24702</v>
      </c>
      <c r="I44">
        <v>0.01</v>
      </c>
      <c r="J44">
        <v>0.01</v>
      </c>
      <c r="K44">
        <v>0.19065</v>
      </c>
      <c r="L44">
        <v>0.25816</v>
      </c>
      <c r="M44">
        <v>0.01</v>
      </c>
      <c r="N44">
        <v>0.02671</v>
      </c>
      <c r="S44" s="2">
        <v>45130</v>
      </c>
      <c r="T44">
        <v>0.24745</v>
      </c>
      <c r="U44">
        <v>0.24702</v>
      </c>
      <c r="V44">
        <v>0.01</v>
      </c>
      <c r="W44">
        <v>0.01</v>
      </c>
      <c r="X44">
        <v>0.19065</v>
      </c>
      <c r="Y44">
        <v>0.25816</v>
      </c>
      <c r="Z44">
        <v>0.01</v>
      </c>
      <c r="AA44">
        <v>0.02671</v>
      </c>
      <c r="AF44" s="2">
        <v>44890</v>
      </c>
      <c r="AG44">
        <v>28.3457208086744</v>
      </c>
      <c r="AH44">
        <v>70.00468471888537</v>
      </c>
      <c r="AI44">
        <v>0.1730392881511747</v>
      </c>
      <c r="AJ44">
        <v>0.1737503224447798</v>
      </c>
      <c r="AK44">
        <v>82.9082693603218</v>
      </c>
      <c r="AL44">
        <v>75.51799464128777</v>
      </c>
      <c r="AM44">
        <v>47.08759002556538</v>
      </c>
      <c r="AN44">
        <v>98.83388729084149</v>
      </c>
    </row>
    <row r="45" spans="1:40">
      <c r="A45" s="2">
        <v>44891</v>
      </c>
      <c r="B45">
        <v>1011.258404600427</v>
      </c>
      <c r="C45">
        <v>0.004009537736201052</v>
      </c>
      <c r="F45" s="2">
        <v>45137</v>
      </c>
      <c r="G45">
        <v>0.24419</v>
      </c>
      <c r="H45">
        <v>0.24204</v>
      </c>
      <c r="I45">
        <v>0.01</v>
      </c>
      <c r="J45">
        <v>0.01</v>
      </c>
      <c r="K45">
        <v>0.18216</v>
      </c>
      <c r="L45">
        <v>0.25616</v>
      </c>
      <c r="M45">
        <v>0.03184</v>
      </c>
      <c r="N45">
        <v>0.0236</v>
      </c>
      <c r="S45" s="2">
        <v>45137</v>
      </c>
      <c r="T45">
        <v>0.24419</v>
      </c>
      <c r="U45">
        <v>0.24204</v>
      </c>
      <c r="V45">
        <v>0.01</v>
      </c>
      <c r="W45">
        <v>0.01</v>
      </c>
      <c r="X45">
        <v>0.18216</v>
      </c>
      <c r="Y45">
        <v>0.25616</v>
      </c>
      <c r="Z45">
        <v>0.03184</v>
      </c>
      <c r="AA45">
        <v>0.0236</v>
      </c>
      <c r="AF45" s="2">
        <v>44891</v>
      </c>
      <c r="AG45">
        <v>28.453544724854</v>
      </c>
      <c r="AH45">
        <v>70.28274779904413</v>
      </c>
      <c r="AI45">
        <v>0.1734756732326218</v>
      </c>
      <c r="AJ45">
        <v>0.1737209285340004</v>
      </c>
      <c r="AK45">
        <v>83.14718491210351</v>
      </c>
      <c r="AL45">
        <v>75.8257149154127</v>
      </c>
      <c r="AM45">
        <v>45.23266267810942</v>
      </c>
      <c r="AN45">
        <v>99.29377747172565</v>
      </c>
    </row>
    <row r="46" spans="1:40">
      <c r="A46" s="2">
        <v>44892</v>
      </c>
      <c r="B46">
        <v>1008.577786699202</v>
      </c>
      <c r="C46">
        <v>-0.002650774410407952</v>
      </c>
      <c r="F46" s="2">
        <v>45144</v>
      </c>
      <c r="G46">
        <v>0.2449</v>
      </c>
      <c r="H46">
        <v>0.24928</v>
      </c>
      <c r="I46">
        <v>0.01</v>
      </c>
      <c r="J46">
        <v>0.01</v>
      </c>
      <c r="K46">
        <v>0.19099</v>
      </c>
      <c r="L46">
        <v>0.25658</v>
      </c>
      <c r="M46">
        <v>0.01341</v>
      </c>
      <c r="N46">
        <v>0.02483</v>
      </c>
      <c r="S46" s="2">
        <v>45144</v>
      </c>
      <c r="T46">
        <v>0.2449</v>
      </c>
      <c r="U46">
        <v>0.24928</v>
      </c>
      <c r="V46">
        <v>0.01</v>
      </c>
      <c r="W46">
        <v>0.01</v>
      </c>
      <c r="X46">
        <v>0.19099</v>
      </c>
      <c r="Y46">
        <v>0.25658</v>
      </c>
      <c r="Z46">
        <v>0.01341</v>
      </c>
      <c r="AA46">
        <v>0.02483</v>
      </c>
      <c r="AF46" s="2">
        <v>44892</v>
      </c>
      <c r="AG46">
        <v>176.7457197263706</v>
      </c>
      <c r="AH46">
        <v>201.5884049108651</v>
      </c>
      <c r="AI46">
        <v>0.005770822794119393</v>
      </c>
      <c r="AJ46">
        <v>0.00578813983627792</v>
      </c>
      <c r="AK46">
        <v>200.5127415016888</v>
      </c>
      <c r="AL46">
        <v>190.6771660996482</v>
      </c>
      <c r="AM46">
        <v>46.6106830677545</v>
      </c>
      <c r="AN46">
        <v>172.1506941824619</v>
      </c>
    </row>
    <row r="47" spans="1:40">
      <c r="A47" s="2">
        <v>44893</v>
      </c>
      <c r="B47">
        <v>1011.007291653271</v>
      </c>
      <c r="C47">
        <v>0.00240884241761874</v>
      </c>
      <c r="F47" s="2">
        <v>45151</v>
      </c>
      <c r="G47">
        <v>0.23456</v>
      </c>
      <c r="H47">
        <v>0.23565</v>
      </c>
      <c r="I47">
        <v>0.01</v>
      </c>
      <c r="J47">
        <v>0.01</v>
      </c>
      <c r="K47">
        <v>0.21036</v>
      </c>
      <c r="L47">
        <v>0.24215</v>
      </c>
      <c r="M47">
        <v>0.03481</v>
      </c>
      <c r="N47">
        <v>0.02247</v>
      </c>
      <c r="S47" s="2">
        <v>45151</v>
      </c>
      <c r="T47">
        <v>0.23456</v>
      </c>
      <c r="U47">
        <v>0.23565</v>
      </c>
      <c r="V47">
        <v>0.01</v>
      </c>
      <c r="W47">
        <v>0.01</v>
      </c>
      <c r="X47">
        <v>0.21036</v>
      </c>
      <c r="Y47">
        <v>0.24215</v>
      </c>
      <c r="Z47">
        <v>0.03481</v>
      </c>
      <c r="AA47">
        <v>0.02247</v>
      </c>
      <c r="AF47" s="2">
        <v>44893</v>
      </c>
      <c r="AG47">
        <v>177.1649391179311</v>
      </c>
      <c r="AH47">
        <v>201.9981527746411</v>
      </c>
      <c r="AI47">
        <v>0.005780520880553236</v>
      </c>
      <c r="AJ47">
        <v>0.005809958424592093</v>
      </c>
      <c r="AK47">
        <v>200.9972029285899</v>
      </c>
      <c r="AL47">
        <v>191.1534897457229</v>
      </c>
      <c r="AM47">
        <v>44.69873070557971</v>
      </c>
      <c r="AN47">
        <v>172.4842838994886</v>
      </c>
    </row>
    <row r="48" spans="1:40">
      <c r="A48" s="2">
        <v>44894</v>
      </c>
      <c r="B48">
        <v>1009.094245693344</v>
      </c>
      <c r="C48">
        <v>-0.001892217767093363</v>
      </c>
      <c r="F48" s="2">
        <v>45158</v>
      </c>
      <c r="G48">
        <v>0.23874</v>
      </c>
      <c r="H48">
        <v>0.23585</v>
      </c>
      <c r="I48">
        <v>0.01</v>
      </c>
      <c r="J48">
        <v>0.01</v>
      </c>
      <c r="K48">
        <v>0.20853</v>
      </c>
      <c r="L48">
        <v>0.23935</v>
      </c>
      <c r="M48">
        <v>0.03218</v>
      </c>
      <c r="N48">
        <v>0.02535</v>
      </c>
      <c r="S48" s="2">
        <v>45158</v>
      </c>
      <c r="T48">
        <v>0.23874</v>
      </c>
      <c r="U48">
        <v>0.23585</v>
      </c>
      <c r="V48">
        <v>0.01</v>
      </c>
      <c r="W48">
        <v>0.01</v>
      </c>
      <c r="X48">
        <v>0.20853</v>
      </c>
      <c r="Y48">
        <v>0.23935</v>
      </c>
      <c r="Z48">
        <v>0.03218</v>
      </c>
      <c r="AA48">
        <v>0.02535</v>
      </c>
      <c r="AF48" s="2">
        <v>44894</v>
      </c>
      <c r="AG48">
        <v>176.8095101984616</v>
      </c>
      <c r="AH48">
        <v>201.6562316041135</v>
      </c>
      <c r="AI48">
        <v>0.005794978548722618</v>
      </c>
      <c r="AJ48">
        <v>0.005812051183361914</v>
      </c>
      <c r="AK48">
        <v>200.6006373211848</v>
      </c>
      <c r="AL48">
        <v>190.8011957116893</v>
      </c>
      <c r="AM48">
        <v>46.5848020596374</v>
      </c>
      <c r="AN48">
        <v>172.157374212025</v>
      </c>
    </row>
    <row r="49" spans="1:40">
      <c r="A49" s="2">
        <v>44895</v>
      </c>
      <c r="B49">
        <v>1009.565582453845</v>
      </c>
      <c r="C49">
        <v>0.0004670889389299937</v>
      </c>
      <c r="F49" s="2">
        <v>45165</v>
      </c>
      <c r="G49">
        <v>0.23977</v>
      </c>
      <c r="H49">
        <v>0.24026</v>
      </c>
      <c r="I49">
        <v>0.01</v>
      </c>
      <c r="J49">
        <v>0.01</v>
      </c>
      <c r="K49">
        <v>0.211</v>
      </c>
      <c r="L49">
        <v>0.24809</v>
      </c>
      <c r="M49">
        <v>0.02097</v>
      </c>
      <c r="N49">
        <v>0.01992</v>
      </c>
      <c r="S49" s="2">
        <v>45165</v>
      </c>
      <c r="T49">
        <v>0.23977</v>
      </c>
      <c r="U49">
        <v>0.24026</v>
      </c>
      <c r="V49">
        <v>0.01</v>
      </c>
      <c r="W49">
        <v>0.01</v>
      </c>
      <c r="X49">
        <v>0.211</v>
      </c>
      <c r="Y49">
        <v>0.24809</v>
      </c>
      <c r="Z49">
        <v>0.02097</v>
      </c>
      <c r="AA49">
        <v>0.01992</v>
      </c>
      <c r="AF49" s="2">
        <v>44895</v>
      </c>
      <c r="AG49">
        <v>176.8740519933714</v>
      </c>
      <c r="AH49">
        <v>201.7473734547277</v>
      </c>
      <c r="AI49">
        <v>0.00580424249294403</v>
      </c>
      <c r="AJ49">
        <v>0.00579023475512332</v>
      </c>
      <c r="AK49">
        <v>200.698883541933</v>
      </c>
      <c r="AL49">
        <v>190.8752685753147</v>
      </c>
      <c r="AM49">
        <v>46.38213618051883</v>
      </c>
      <c r="AN49">
        <v>172.2181958683171</v>
      </c>
    </row>
    <row r="50" spans="1:40">
      <c r="A50" s="2">
        <v>44896</v>
      </c>
      <c r="B50">
        <v>1012.928487124025</v>
      </c>
      <c r="C50">
        <v>0.003331041319778238</v>
      </c>
      <c r="F50" s="2">
        <v>45172</v>
      </c>
      <c r="G50">
        <v>0.23975</v>
      </c>
      <c r="H50">
        <v>0.23689</v>
      </c>
      <c r="I50">
        <v>0.01</v>
      </c>
      <c r="J50">
        <v>0.01</v>
      </c>
      <c r="K50">
        <v>0.21359</v>
      </c>
      <c r="L50">
        <v>0.24779</v>
      </c>
      <c r="M50">
        <v>0.02022</v>
      </c>
      <c r="N50">
        <v>0.02176</v>
      </c>
      <c r="S50" s="2">
        <v>45172</v>
      </c>
      <c r="T50">
        <v>0.23975</v>
      </c>
      <c r="U50">
        <v>0.23689</v>
      </c>
      <c r="V50">
        <v>0.01</v>
      </c>
      <c r="W50">
        <v>0.01</v>
      </c>
      <c r="X50">
        <v>0.21359</v>
      </c>
      <c r="Y50">
        <v>0.24779</v>
      </c>
      <c r="Z50">
        <v>0.02022</v>
      </c>
      <c r="AA50">
        <v>0.02176</v>
      </c>
      <c r="AF50" s="2">
        <v>44896</v>
      </c>
      <c r="AG50">
        <v>177.3846985799797</v>
      </c>
      <c r="AH50">
        <v>202.4158788209277</v>
      </c>
      <c r="AI50">
        <v>0.005747825358795969</v>
      </c>
      <c r="AJ50">
        <v>0.005768841322468688</v>
      </c>
      <c r="AK50">
        <v>201.3763855304501</v>
      </c>
      <c r="AL50">
        <v>191.4968712610313</v>
      </c>
      <c r="AM50">
        <v>43.83007124432004</v>
      </c>
      <c r="AN50">
        <v>172.7889084979002</v>
      </c>
    </row>
    <row r="51" spans="1:40">
      <c r="A51" s="2">
        <v>44897</v>
      </c>
      <c r="B51">
        <v>1010.929256790246</v>
      </c>
      <c r="C51">
        <v>-0.001973713207983341</v>
      </c>
      <c r="F51" s="2">
        <v>45179</v>
      </c>
      <c r="G51">
        <v>0.22784</v>
      </c>
      <c r="H51">
        <v>0.2282</v>
      </c>
      <c r="I51">
        <v>0.01</v>
      </c>
      <c r="J51">
        <v>0.01</v>
      </c>
      <c r="K51">
        <v>0.2349</v>
      </c>
      <c r="L51">
        <v>0.23397</v>
      </c>
      <c r="M51">
        <v>0.03499</v>
      </c>
      <c r="N51">
        <v>0.02011</v>
      </c>
      <c r="S51" s="2">
        <v>45179</v>
      </c>
      <c r="T51">
        <v>0.22784</v>
      </c>
      <c r="U51">
        <v>0.2282</v>
      </c>
      <c r="V51">
        <v>0.01</v>
      </c>
      <c r="W51">
        <v>0.01</v>
      </c>
      <c r="X51">
        <v>0.2349</v>
      </c>
      <c r="Y51">
        <v>0.23397</v>
      </c>
      <c r="Z51">
        <v>0.03499</v>
      </c>
      <c r="AA51">
        <v>0.02011</v>
      </c>
      <c r="AF51" s="2">
        <v>44897</v>
      </c>
      <c r="AG51">
        <v>177.0420577305877</v>
      </c>
      <c r="AH51">
        <v>201.9688994717485</v>
      </c>
      <c r="AI51">
        <v>0.005645038772516259</v>
      </c>
      <c r="AJ51">
        <v>0.005644084223046104</v>
      </c>
      <c r="AK51">
        <v>200.9781584687131</v>
      </c>
      <c r="AL51">
        <v>191.1254383182633</v>
      </c>
      <c r="AM51">
        <v>46.24697687867033</v>
      </c>
      <c r="AN51">
        <v>172.4535483483755</v>
      </c>
    </row>
    <row r="52" spans="1:40">
      <c r="A52" s="2">
        <v>44898</v>
      </c>
      <c r="B52">
        <v>1011.057132898918</v>
      </c>
      <c r="C52">
        <v>0.0001264936273368544</v>
      </c>
      <c r="F52" s="2">
        <v>45186</v>
      </c>
      <c r="G52">
        <v>0.22912</v>
      </c>
      <c r="H52">
        <v>0.22925</v>
      </c>
      <c r="I52">
        <v>0.01</v>
      </c>
      <c r="J52">
        <v>0.01049</v>
      </c>
      <c r="K52">
        <v>0.2335</v>
      </c>
      <c r="L52">
        <v>0.23175</v>
      </c>
      <c r="M52">
        <v>0.03522</v>
      </c>
      <c r="N52">
        <v>0.02067</v>
      </c>
      <c r="S52" s="2">
        <v>45186</v>
      </c>
      <c r="T52">
        <v>0.22912</v>
      </c>
      <c r="U52">
        <v>0.22925</v>
      </c>
      <c r="V52">
        <v>0.01</v>
      </c>
      <c r="W52">
        <v>0.01049</v>
      </c>
      <c r="X52">
        <v>0.2335</v>
      </c>
      <c r="Y52">
        <v>0.23175</v>
      </c>
      <c r="Z52">
        <v>0.03522</v>
      </c>
      <c r="AA52">
        <v>0.02067</v>
      </c>
      <c r="AF52" s="2">
        <v>44898</v>
      </c>
      <c r="AG52">
        <v>177.0666170202817</v>
      </c>
      <c r="AH52">
        <v>202.0215507617697</v>
      </c>
      <c r="AI52">
        <v>0.005659747592111718</v>
      </c>
      <c r="AJ52">
        <v>0.005647784711991699</v>
      </c>
      <c r="AK52">
        <v>200.9927525456401</v>
      </c>
      <c r="AL52">
        <v>191.1699580066456</v>
      </c>
      <c r="AM52">
        <v>46.21710773651619</v>
      </c>
      <c r="AN52">
        <v>172.476192840032</v>
      </c>
    </row>
    <row r="53" spans="1:40">
      <c r="A53" s="2">
        <v>44899</v>
      </c>
      <c r="B53">
        <v>1011.417923131419</v>
      </c>
      <c r="C53">
        <v>0.0003568445548343124</v>
      </c>
      <c r="F53" s="2">
        <v>45193</v>
      </c>
      <c r="G53">
        <v>0.22911</v>
      </c>
      <c r="H53">
        <v>0.22936</v>
      </c>
      <c r="I53">
        <v>0.01</v>
      </c>
      <c r="J53">
        <v>0.01688</v>
      </c>
      <c r="K53">
        <v>0.23457</v>
      </c>
      <c r="L53">
        <v>0.2336</v>
      </c>
      <c r="M53">
        <v>0.01321</v>
      </c>
      <c r="N53">
        <v>0.03328</v>
      </c>
      <c r="S53" s="2">
        <v>45193</v>
      </c>
      <c r="T53">
        <v>0.22911</v>
      </c>
      <c r="U53">
        <v>0.22936</v>
      </c>
      <c r="V53">
        <v>0.01</v>
      </c>
      <c r="W53">
        <v>0.01688</v>
      </c>
      <c r="X53">
        <v>0.23457</v>
      </c>
      <c r="Y53">
        <v>0.2336</v>
      </c>
      <c r="Z53">
        <v>0.01321</v>
      </c>
      <c r="AA53">
        <v>0.03328</v>
      </c>
      <c r="AF53" s="2">
        <v>44899</v>
      </c>
      <c r="AG53">
        <v>103.40721970027</v>
      </c>
      <c r="AH53">
        <v>115.8896057289814</v>
      </c>
      <c r="AI53">
        <v>0.09652209911151452</v>
      </c>
      <c r="AJ53">
        <v>0.1279709906514755</v>
      </c>
      <c r="AK53">
        <v>108.2641989817981</v>
      </c>
      <c r="AL53">
        <v>101.6191416299359</v>
      </c>
      <c r="AM53">
        <v>166.3790083369863</v>
      </c>
      <c r="AN53">
        <v>10.11401892713293</v>
      </c>
    </row>
    <row r="54" spans="1:40">
      <c r="A54" s="2">
        <v>44900</v>
      </c>
      <c r="B54">
        <v>1011.660450631551</v>
      </c>
      <c r="C54">
        <v>0.0002397896009009859</v>
      </c>
      <c r="F54" s="2">
        <v>45200</v>
      </c>
      <c r="G54">
        <v>0.22738</v>
      </c>
      <c r="H54">
        <v>0.22911</v>
      </c>
      <c r="I54">
        <v>0.01</v>
      </c>
      <c r="J54">
        <v>0.01</v>
      </c>
      <c r="K54">
        <v>0.23272</v>
      </c>
      <c r="L54">
        <v>0.23101</v>
      </c>
      <c r="M54">
        <v>0.02314</v>
      </c>
      <c r="N54">
        <v>0.03665</v>
      </c>
      <c r="S54" s="2">
        <v>45200</v>
      </c>
      <c r="T54">
        <v>0.22738</v>
      </c>
      <c r="U54">
        <v>0.22911</v>
      </c>
      <c r="V54">
        <v>0.01</v>
      </c>
      <c r="W54">
        <v>0.01</v>
      </c>
      <c r="X54">
        <v>0.23272</v>
      </c>
      <c r="Y54">
        <v>0.23101</v>
      </c>
      <c r="Z54">
        <v>0.02314</v>
      </c>
      <c r="AA54">
        <v>0.03665</v>
      </c>
      <c r="AF54" s="2">
        <v>44900</v>
      </c>
      <c r="AG54">
        <v>103.4297395410958</v>
      </c>
      <c r="AH54">
        <v>115.9265597627547</v>
      </c>
      <c r="AI54">
        <v>0.09638959450499279</v>
      </c>
      <c r="AJ54">
        <v>0.1281943497309204</v>
      </c>
      <c r="AK54">
        <v>108.2951956365391</v>
      </c>
      <c r="AL54">
        <v>101.6400271347899</v>
      </c>
      <c r="AM54">
        <v>166.2655999837284</v>
      </c>
      <c r="AN54">
        <v>10.11775352306565</v>
      </c>
    </row>
    <row r="55" spans="1:40">
      <c r="A55" s="2">
        <v>44901</v>
      </c>
      <c r="B55">
        <v>1006.043823834266</v>
      </c>
      <c r="C55">
        <v>-0.005551889266580123</v>
      </c>
      <c r="F55" s="2">
        <v>45207</v>
      </c>
      <c r="G55">
        <v>0.22984</v>
      </c>
      <c r="H55">
        <v>0.23157</v>
      </c>
      <c r="I55">
        <v>0.01</v>
      </c>
      <c r="J55">
        <v>0.01</v>
      </c>
      <c r="K55">
        <v>0.2319</v>
      </c>
      <c r="L55">
        <v>0.23046</v>
      </c>
      <c r="M55">
        <v>0.02239</v>
      </c>
      <c r="N55">
        <v>0.03384</v>
      </c>
      <c r="S55" s="2">
        <v>45207</v>
      </c>
      <c r="T55">
        <v>0.22984</v>
      </c>
      <c r="U55">
        <v>0.23157</v>
      </c>
      <c r="V55">
        <v>0.01</v>
      </c>
      <c r="W55">
        <v>0.01</v>
      </c>
      <c r="X55">
        <v>0.2319</v>
      </c>
      <c r="Y55">
        <v>0.23046</v>
      </c>
      <c r="Z55">
        <v>0.02239</v>
      </c>
      <c r="AA55">
        <v>0.03384</v>
      </c>
      <c r="AF55" s="2">
        <v>44901</v>
      </c>
      <c r="AG55">
        <v>102.8671899437739</v>
      </c>
      <c r="AH55">
        <v>115.3024190738263</v>
      </c>
      <c r="AI55">
        <v>0.09694897770149657</v>
      </c>
      <c r="AJ55">
        <v>0.129529074621842</v>
      </c>
      <c r="AK55">
        <v>107.6991965856885</v>
      </c>
      <c r="AL55">
        <v>101.0887066939337</v>
      </c>
      <c r="AM55">
        <v>165.4932583993339</v>
      </c>
      <c r="AN55">
        <v>10.06096212155642</v>
      </c>
    </row>
    <row r="56" spans="1:40">
      <c r="A56" s="2">
        <v>44902</v>
      </c>
      <c r="B56">
        <v>1003.488211656301</v>
      </c>
      <c r="C56">
        <v>-0.002540259298273395</v>
      </c>
      <c r="F56" s="2">
        <v>45214</v>
      </c>
      <c r="G56">
        <v>0.23461</v>
      </c>
      <c r="H56">
        <v>0.22972</v>
      </c>
      <c r="I56">
        <v>0.01</v>
      </c>
      <c r="J56">
        <v>0.01</v>
      </c>
      <c r="K56">
        <v>0.22754</v>
      </c>
      <c r="L56">
        <v>0.22354</v>
      </c>
      <c r="M56">
        <v>0.02905</v>
      </c>
      <c r="N56">
        <v>0.03554</v>
      </c>
      <c r="S56" s="2">
        <v>45214</v>
      </c>
      <c r="T56">
        <v>0.23461</v>
      </c>
      <c r="U56">
        <v>0.22972</v>
      </c>
      <c r="V56">
        <v>0.01</v>
      </c>
      <c r="W56">
        <v>0.01</v>
      </c>
      <c r="X56">
        <v>0.22754</v>
      </c>
      <c r="Y56">
        <v>0.22354</v>
      </c>
      <c r="Z56">
        <v>0.02905</v>
      </c>
      <c r="AA56">
        <v>0.03554</v>
      </c>
      <c r="AF56" s="2">
        <v>44902</v>
      </c>
      <c r="AG56">
        <v>102.6092193400271</v>
      </c>
      <c r="AH56">
        <v>115.0018412487045</v>
      </c>
      <c r="AI56">
        <v>0.09628374071362583</v>
      </c>
      <c r="AJ56">
        <v>0.1291210445746588</v>
      </c>
      <c r="AK56">
        <v>107.3984278225728</v>
      </c>
      <c r="AL56">
        <v>100.8292878238989</v>
      </c>
      <c r="AM56">
        <v>168.6959146017309</v>
      </c>
      <c r="AN56">
        <v>10.0355802322225</v>
      </c>
    </row>
    <row r="57" spans="1:40">
      <c r="A57" s="2">
        <v>44903</v>
      </c>
      <c r="B57">
        <v>1005.531504426206</v>
      </c>
      <c r="C57">
        <v>0.002036190107836733</v>
      </c>
      <c r="AF57" s="2">
        <v>44903</v>
      </c>
      <c r="AG57">
        <v>102.8140066764164</v>
      </c>
      <c r="AH57">
        <v>115.2280676691419</v>
      </c>
      <c r="AI57">
        <v>0.09593439520349688</v>
      </c>
      <c r="AJ57">
        <v>0.1282311244705104</v>
      </c>
      <c r="AK57">
        <v>107.6305311127036</v>
      </c>
      <c r="AL57">
        <v>101.0501215509295</v>
      </c>
      <c r="AM57">
        <v>170.1690209105894</v>
      </c>
      <c r="AN57">
        <v>10.05454496297815</v>
      </c>
    </row>
    <row r="58" spans="1:40">
      <c r="A58" s="2">
        <v>44904</v>
      </c>
      <c r="B58">
        <v>1006.55104489346</v>
      </c>
      <c r="C58">
        <v>0.001013931898469878</v>
      </c>
      <c r="AF58" s="2">
        <v>44904</v>
      </c>
      <c r="AG58">
        <v>102.9119312488895</v>
      </c>
      <c r="AH58">
        <v>115.355791606624</v>
      </c>
      <c r="AI58">
        <v>0.09595381422364241</v>
      </c>
      <c r="AJ58">
        <v>0.128162738523786</v>
      </c>
      <c r="AK58">
        <v>107.7372926860813</v>
      </c>
      <c r="AL58">
        <v>101.1307720560586</v>
      </c>
      <c r="AM58">
        <v>169.9914341160297</v>
      </c>
      <c r="AN58">
        <v>10.06619126711891</v>
      </c>
    </row>
    <row r="59" spans="1:40">
      <c r="A59" s="2">
        <v>44905</v>
      </c>
      <c r="B59">
        <v>1006.074231840908</v>
      </c>
      <c r="C59">
        <v>-0.0004737097586567929</v>
      </c>
      <c r="AF59" s="2">
        <v>44905</v>
      </c>
      <c r="AG59">
        <v>102.8689885460027</v>
      </c>
      <c r="AH59">
        <v>115.298992155829</v>
      </c>
      <c r="AI59">
        <v>0.09563834091834539</v>
      </c>
      <c r="AJ59">
        <v>0.1275938981417446</v>
      </c>
      <c r="AK59">
        <v>107.6730898636334</v>
      </c>
      <c r="AL59">
        <v>101.0973715621056</v>
      </c>
      <c r="AM59">
        <v>171.9683954119543</v>
      </c>
      <c r="AN59">
        <v>10.06101630714432</v>
      </c>
    </row>
    <row r="60" spans="1:40">
      <c r="A60" s="2">
        <v>44906</v>
      </c>
      <c r="B60">
        <v>1005.525985057661</v>
      </c>
      <c r="C60">
        <v>-0.0005449367113240511</v>
      </c>
      <c r="AF60" s="2">
        <v>44906</v>
      </c>
      <c r="AG60">
        <v>163.3707832246618</v>
      </c>
      <c r="AH60">
        <v>165.7209202902808</v>
      </c>
      <c r="AI60">
        <v>0.0400758938818252</v>
      </c>
      <c r="AJ60">
        <v>0.03928480922139549</v>
      </c>
      <c r="AK60">
        <v>172.1495580378881</v>
      </c>
      <c r="AL60">
        <v>174.104595440283</v>
      </c>
      <c r="AM60">
        <v>10.23386331174103</v>
      </c>
      <c r="AN60">
        <v>178.1533368363741</v>
      </c>
    </row>
    <row r="61" spans="1:40">
      <c r="A61" s="2">
        <v>44907</v>
      </c>
      <c r="B61">
        <v>1005.880798045269</v>
      </c>
      <c r="C61">
        <v>0.0003528630715476933</v>
      </c>
      <c r="AF61" s="2">
        <v>44907</v>
      </c>
      <c r="AG61">
        <v>163.4169893376253</v>
      </c>
      <c r="AH61">
        <v>165.7880534957643</v>
      </c>
      <c r="AI61">
        <v>0.03999077473273381</v>
      </c>
      <c r="AJ61">
        <v>0.03927989269996918</v>
      </c>
      <c r="AK61">
        <v>172.2254626204004</v>
      </c>
      <c r="AL61">
        <v>174.1714674138622</v>
      </c>
      <c r="AM61">
        <v>10.24012181022242</v>
      </c>
      <c r="AN61">
        <v>178.2132600966475</v>
      </c>
    </row>
    <row r="62" spans="1:40">
      <c r="A62" s="2">
        <v>44908</v>
      </c>
      <c r="B62">
        <v>1004.594858451541</v>
      </c>
      <c r="C62">
        <v>-0.001278421455332635</v>
      </c>
      <c r="AF62" s="2">
        <v>44908</v>
      </c>
      <c r="AG62">
        <v>163.2023293853439</v>
      </c>
      <c r="AH62">
        <v>165.5987312988902</v>
      </c>
      <c r="AI62">
        <v>0.04034007369517637</v>
      </c>
      <c r="AJ62">
        <v>0.03970626174719216</v>
      </c>
      <c r="AK62">
        <v>171.9508340638883</v>
      </c>
      <c r="AL62">
        <v>173.9588543445249</v>
      </c>
      <c r="AM62">
        <v>10.12420246732823</v>
      </c>
      <c r="AN62">
        <v>178.0053998681028</v>
      </c>
    </row>
    <row r="63" spans="1:40">
      <c r="A63" s="2">
        <v>44909</v>
      </c>
      <c r="B63">
        <v>1007.147767349972</v>
      </c>
      <c r="C63">
        <v>0.002541232295738993</v>
      </c>
      <c r="AF63" s="2">
        <v>44909</v>
      </c>
      <c r="AG63">
        <v>163.6655391556927</v>
      </c>
      <c r="AH63">
        <v>166.0515986499099</v>
      </c>
      <c r="AI63">
        <v>0.03972480056394556</v>
      </c>
      <c r="AJ63">
        <v>0.0390769943642357</v>
      </c>
      <c r="AK63">
        <v>172.4446722639074</v>
      </c>
      <c r="AL63">
        <v>174.3933209316899</v>
      </c>
      <c r="AM63">
        <v>10.22706236772389</v>
      </c>
      <c r="AN63">
        <v>178.4673157622006</v>
      </c>
    </row>
    <row r="64" spans="1:40">
      <c r="A64" s="2">
        <v>44910</v>
      </c>
      <c r="B64">
        <v>1006.993196785378</v>
      </c>
      <c r="C64">
        <v>-0.0001534735712123148</v>
      </c>
      <c r="AF64" s="2">
        <v>44910</v>
      </c>
      <c r="AG64">
        <v>163.5931780201357</v>
      </c>
      <c r="AH64">
        <v>165.9798399257043</v>
      </c>
      <c r="AI64">
        <v>0.03976071486606667</v>
      </c>
      <c r="AJ64">
        <v>0.03928572763184603</v>
      </c>
      <c r="AK64">
        <v>172.3918120378941</v>
      </c>
      <c r="AL64">
        <v>174.3615524199635</v>
      </c>
      <c r="AM64">
        <v>10.23960705822854</v>
      </c>
      <c r="AN64">
        <v>178.4057726816228</v>
      </c>
    </row>
    <row r="65" spans="1:40">
      <c r="A65" s="2">
        <v>44911</v>
      </c>
      <c r="B65">
        <v>1005.243587256903</v>
      </c>
      <c r="C65">
        <v>-0.001737459134838693</v>
      </c>
      <c r="AF65" s="2">
        <v>44911</v>
      </c>
      <c r="AG65">
        <v>163.3189847822001</v>
      </c>
      <c r="AH65">
        <v>165.7159415202727</v>
      </c>
      <c r="AI65">
        <v>0.04010371693756486</v>
      </c>
      <c r="AJ65">
        <v>0.03982441162811454</v>
      </c>
      <c r="AK65">
        <v>172.1014087058339</v>
      </c>
      <c r="AL65">
        <v>174.0872413933295</v>
      </c>
      <c r="AM65">
        <v>10.24240728678849</v>
      </c>
      <c r="AN65">
        <v>178.102592498045</v>
      </c>
    </row>
    <row r="66" spans="1:40">
      <c r="A66" s="2">
        <v>44912</v>
      </c>
      <c r="B66">
        <v>1006.189783869874</v>
      </c>
      <c r="C66">
        <v>0.00094126102863612</v>
      </c>
      <c r="AF66" s="2">
        <v>44912</v>
      </c>
      <c r="AG66">
        <v>163.4643276646889</v>
      </c>
      <c r="AH66">
        <v>165.8807624938206</v>
      </c>
      <c r="AI66">
        <v>0.03992429511662315</v>
      </c>
      <c r="AJ66">
        <v>0.03966898674007138</v>
      </c>
      <c r="AK66">
        <v>172.2572879402581</v>
      </c>
      <c r="AL66">
        <v>174.2284301212291</v>
      </c>
      <c r="AM66">
        <v>10.23772339136094</v>
      </c>
      <c r="AN66">
        <v>178.2587766075784</v>
      </c>
    </row>
    <row r="67" spans="1:40">
      <c r="A67" s="2">
        <v>44913</v>
      </c>
      <c r="B67">
        <v>1006.950745423004</v>
      </c>
      <c r="C67">
        <v>0.0007562803412721752</v>
      </c>
      <c r="AF67" s="2">
        <v>44913</v>
      </c>
      <c r="AG67">
        <v>106.4655391982621</v>
      </c>
      <c r="AH67">
        <v>92.37013169874014</v>
      </c>
      <c r="AI67">
        <v>0.1674752650264246</v>
      </c>
      <c r="AJ67">
        <v>0.1172528594890479</v>
      </c>
      <c r="AK67">
        <v>113.353985413258</v>
      </c>
      <c r="AL67">
        <v>106.0296862446864</v>
      </c>
      <c r="AM67">
        <v>31.47837843077422</v>
      </c>
      <c r="AN67">
        <v>46.85586532441103</v>
      </c>
    </row>
    <row r="68" spans="1:40">
      <c r="A68" s="2">
        <v>44914</v>
      </c>
      <c r="B68">
        <v>1006.209511151249</v>
      </c>
      <c r="C68">
        <v>-0.000736117704985606</v>
      </c>
      <c r="AF68" s="2">
        <v>44914</v>
      </c>
      <c r="AG68">
        <v>106.3819810466424</v>
      </c>
      <c r="AH68">
        <v>92.31352720672966</v>
      </c>
      <c r="AI68">
        <v>0.1678313440312001</v>
      </c>
      <c r="AJ68">
        <v>0.1172247527942623</v>
      </c>
      <c r="AK68">
        <v>113.2767979799604</v>
      </c>
      <c r="AL68">
        <v>105.9300322825925</v>
      </c>
      <c r="AM68">
        <v>31.38979855068953</v>
      </c>
      <c r="AN68">
        <v>46.82066558404795</v>
      </c>
    </row>
    <row r="69" spans="1:40">
      <c r="A69" s="2">
        <v>44915</v>
      </c>
      <c r="B69">
        <v>1005.300301413478</v>
      </c>
      <c r="C69">
        <v>-0.0009035988307553033</v>
      </c>
      <c r="AF69" s="2">
        <v>44915</v>
      </c>
      <c r="AG69">
        <v>106.3011553596816</v>
      </c>
      <c r="AH69">
        <v>92.21979416269218</v>
      </c>
      <c r="AI69">
        <v>0.1677308756566114</v>
      </c>
      <c r="AJ69">
        <v>0.117493526293715</v>
      </c>
      <c r="AK69">
        <v>113.2467672747111</v>
      </c>
      <c r="AL69">
        <v>105.8505836557045</v>
      </c>
      <c r="AM69">
        <v>31.57223288883903</v>
      </c>
      <c r="AN69">
        <v>46.77971497878477</v>
      </c>
    </row>
    <row r="70" spans="1:40">
      <c r="A70" s="2">
        <v>44916</v>
      </c>
      <c r="B70">
        <v>1012.258151579922</v>
      </c>
      <c r="C70">
        <v>0.006921165901035531</v>
      </c>
      <c r="AF70" s="2">
        <v>44916</v>
      </c>
      <c r="AG70">
        <v>107.0326039607787</v>
      </c>
      <c r="AH70">
        <v>92.85368587302045</v>
      </c>
      <c r="AI70">
        <v>0.1675064234937406</v>
      </c>
      <c r="AJ70">
        <v>0.1160120310474792</v>
      </c>
      <c r="AK70">
        <v>113.9463629511067</v>
      </c>
      <c r="AL70">
        <v>106.5608541279222</v>
      </c>
      <c r="AM70">
        <v>31.71589803122756</v>
      </c>
      <c r="AN70">
        <v>47.10037770915713</v>
      </c>
    </row>
    <row r="71" spans="1:40">
      <c r="A71" s="2">
        <v>44917</v>
      </c>
      <c r="B71">
        <v>1010.994090854955</v>
      </c>
      <c r="C71">
        <v>-0.001248753317515172</v>
      </c>
      <c r="AF71" s="2">
        <v>44917</v>
      </c>
      <c r="AG71">
        <v>106.900139309845</v>
      </c>
      <c r="AH71">
        <v>92.73976415941253</v>
      </c>
      <c r="AI71">
        <v>0.1675707377779345</v>
      </c>
      <c r="AJ71">
        <v>0.1162882803532474</v>
      </c>
      <c r="AK71">
        <v>113.8338664919367</v>
      </c>
      <c r="AL71">
        <v>106.461539727768</v>
      </c>
      <c r="AM71">
        <v>31.76927845109509</v>
      </c>
      <c r="AN71">
        <v>47.04316224493047</v>
      </c>
    </row>
    <row r="72" spans="1:40">
      <c r="A72" s="2">
        <v>44918</v>
      </c>
      <c r="B72">
        <v>1005.712275706089</v>
      </c>
      <c r="C72">
        <v>-0.005224377863968677</v>
      </c>
      <c r="AF72" s="2">
        <v>44918</v>
      </c>
      <c r="AG72">
        <v>106.3607578132057</v>
      </c>
      <c r="AH72">
        <v>92.26995643319347</v>
      </c>
      <c r="AI72">
        <v>0.1683351835496633</v>
      </c>
      <c r="AJ72">
        <v>0.1170452207622856</v>
      </c>
      <c r="AK72">
        <v>113.2289260669815</v>
      </c>
      <c r="AL72">
        <v>105.9050979895973</v>
      </c>
      <c r="AM72">
        <v>31.61151661568598</v>
      </c>
      <c r="AN72">
        <v>46.80064089617303</v>
      </c>
    </row>
    <row r="73" spans="1:40">
      <c r="A73" s="2">
        <v>44919</v>
      </c>
      <c r="B73">
        <v>1008.845789676131</v>
      </c>
      <c r="C73">
        <v>0.003115716140425606</v>
      </c>
      <c r="AF73" s="2">
        <v>44919</v>
      </c>
      <c r="AG73">
        <v>106.6816969032594</v>
      </c>
      <c r="AH73">
        <v>92.53405242782515</v>
      </c>
      <c r="AI73">
        <v>0.1675209127137798</v>
      </c>
      <c r="AJ73">
        <v>0.1173177011050068</v>
      </c>
      <c r="AK73">
        <v>113.575415950967</v>
      </c>
      <c r="AL73">
        <v>106.2327800555385</v>
      </c>
      <c r="AM73">
        <v>31.34553256541337</v>
      </c>
      <c r="AN73">
        <v>46.94230647895757</v>
      </c>
    </row>
    <row r="74" spans="1:40">
      <c r="A74" s="2">
        <v>44920</v>
      </c>
      <c r="B74">
        <v>1008.439934422901</v>
      </c>
      <c r="C74">
        <v>-0.0004022966219247026</v>
      </c>
      <c r="AF74" s="2">
        <v>44920</v>
      </c>
      <c r="AG74">
        <v>92.79100486226436</v>
      </c>
      <c r="AH74">
        <v>97.6133961450245</v>
      </c>
      <c r="AI74">
        <v>0.1679395182581091</v>
      </c>
      <c r="AJ74">
        <v>0.1477092731811635</v>
      </c>
      <c r="AK74">
        <v>92.97228368217753</v>
      </c>
      <c r="AL74">
        <v>93.84454508559149</v>
      </c>
      <c r="AM74">
        <v>19.94422025489125</v>
      </c>
      <c r="AN74">
        <v>45.2093896384954</v>
      </c>
    </row>
    <row r="75" spans="1:40">
      <c r="A75" s="2">
        <v>44921</v>
      </c>
      <c r="B75">
        <v>1008.21590501868</v>
      </c>
      <c r="C75">
        <v>-0.0002221544353544491</v>
      </c>
      <c r="AF75" s="2">
        <v>44921</v>
      </c>
      <c r="AG75">
        <v>92.77642744902995</v>
      </c>
      <c r="AH75">
        <v>97.57754514928459</v>
      </c>
      <c r="AI75">
        <v>0.1680903262928319</v>
      </c>
      <c r="AJ75">
        <v>0.1475923578859709</v>
      </c>
      <c r="AK75">
        <v>92.95504757547567</v>
      </c>
      <c r="AL75">
        <v>93.81413533667406</v>
      </c>
      <c r="AM75">
        <v>20.14473296294672</v>
      </c>
      <c r="AN75">
        <v>45.19848076046567</v>
      </c>
    </row>
    <row r="76" spans="1:40">
      <c r="A76" s="2">
        <v>44922</v>
      </c>
      <c r="B76">
        <v>1008.692620073048</v>
      </c>
      <c r="C76">
        <v>0.0004728303253251909</v>
      </c>
      <c r="AF76" s="2">
        <v>44922</v>
      </c>
      <c r="AG76">
        <v>92.83038487756446</v>
      </c>
      <c r="AH76">
        <v>97.65003484805054</v>
      </c>
      <c r="AI76">
        <v>0.1683245214713543</v>
      </c>
      <c r="AJ76">
        <v>0.1473190726058067</v>
      </c>
      <c r="AK76">
        <v>92.99588263154719</v>
      </c>
      <c r="AL76">
        <v>93.84816113901489</v>
      </c>
      <c r="AM76">
        <v>20.13807100839133</v>
      </c>
      <c r="AN76">
        <v>45.22292156108089</v>
      </c>
    </row>
    <row r="77" spans="1:40">
      <c r="A77" s="2">
        <v>44923</v>
      </c>
      <c r="B77">
        <v>1013.11082118005</v>
      </c>
      <c r="C77">
        <v>0.004380126332917733</v>
      </c>
      <c r="AF77" s="2">
        <v>44923</v>
      </c>
      <c r="AG77">
        <v>93.25606169661906</v>
      </c>
      <c r="AH77">
        <v>98.08110994955319</v>
      </c>
      <c r="AI77">
        <v>0.1675447107119929</v>
      </c>
      <c r="AJ77">
        <v>0.1470921510631209</v>
      </c>
      <c r="AK77">
        <v>93.41142309653327</v>
      </c>
      <c r="AL77">
        <v>94.27127731022861</v>
      </c>
      <c r="AM77">
        <v>20.21829832651314</v>
      </c>
      <c r="AN77">
        <v>45.4237539027729</v>
      </c>
    </row>
    <row r="78" spans="1:40">
      <c r="A78" s="2">
        <v>44924</v>
      </c>
      <c r="B78">
        <v>1009.282850565071</v>
      </c>
      <c r="C78">
        <v>-0.003778432265208909</v>
      </c>
      <c r="AF78" s="2">
        <v>44924</v>
      </c>
      <c r="AG78">
        <v>92.91181142133331</v>
      </c>
      <c r="AH78">
        <v>97.6911793751602</v>
      </c>
      <c r="AI78">
        <v>0.1681189224960425</v>
      </c>
      <c r="AJ78">
        <v>0.1475511985997192</v>
      </c>
      <c r="AK78">
        <v>93.05127650836525</v>
      </c>
      <c r="AL78">
        <v>93.91293257620232</v>
      </c>
      <c r="AM78">
        <v>20.14425810811489</v>
      </c>
      <c r="AN78">
        <v>45.24495804263623</v>
      </c>
    </row>
    <row r="79" spans="1:40">
      <c r="A79" s="2">
        <v>44925</v>
      </c>
      <c r="B79">
        <v>1014.677384524014</v>
      </c>
      <c r="C79">
        <v>0.005344917884934519</v>
      </c>
      <c r="AF79" s="2">
        <v>44925</v>
      </c>
      <c r="AG79">
        <v>93.40325963682169</v>
      </c>
      <c r="AH79">
        <v>98.21580214364987</v>
      </c>
      <c r="AI79">
        <v>0.1678794606796198</v>
      </c>
      <c r="AJ79">
        <v>0.1465579917957022</v>
      </c>
      <c r="AK79">
        <v>93.57550482633576</v>
      </c>
      <c r="AL79">
        <v>94.40298998085612</v>
      </c>
      <c r="AM79">
        <v>20.25534619976125</v>
      </c>
      <c r="AN79">
        <v>45.48960774218268</v>
      </c>
    </row>
    <row r="80" spans="1:40">
      <c r="A80" s="2">
        <v>44926</v>
      </c>
      <c r="B80">
        <v>1016.472918130709</v>
      </c>
      <c r="C80">
        <v>0.001769561078309501</v>
      </c>
      <c r="AF80" s="2">
        <v>44926</v>
      </c>
      <c r="AG80">
        <v>93.57297151782251</v>
      </c>
      <c r="AH80">
        <v>98.38846779477259</v>
      </c>
      <c r="AI80">
        <v>0.1678208346360874</v>
      </c>
      <c r="AJ80">
        <v>0.1462811824061409</v>
      </c>
      <c r="AK80">
        <v>93.72057264045381</v>
      </c>
      <c r="AL80">
        <v>94.56675643777842</v>
      </c>
      <c r="AM80">
        <v>20.28365355186592</v>
      </c>
      <c r="AN80">
        <v>45.57216814689066</v>
      </c>
    </row>
    <row r="81" spans="1:40">
      <c r="A81" s="2">
        <v>44927</v>
      </c>
      <c r="B81">
        <v>1016.647345606572</v>
      </c>
      <c r="C81">
        <v>0.000171600711392994</v>
      </c>
      <c r="AF81" s="2">
        <v>44927</v>
      </c>
      <c r="AG81">
        <v>108.6428926635781</v>
      </c>
      <c r="AH81">
        <v>168.6547263356457</v>
      </c>
      <c r="AI81">
        <v>0.1677209182050562</v>
      </c>
      <c r="AJ81">
        <v>0.033082812122808</v>
      </c>
      <c r="AK81">
        <v>159.3307020687657</v>
      </c>
      <c r="AL81">
        <v>178.8714369420786</v>
      </c>
      <c r="AM81">
        <v>10.36088984662818</v>
      </c>
      <c r="AN81">
        <v>25.99616722405531</v>
      </c>
    </row>
    <row r="82" spans="1:40">
      <c r="A82" s="2">
        <v>44928</v>
      </c>
      <c r="B82">
        <v>1017.177421519907</v>
      </c>
      <c r="C82">
        <v>0.0005213960530419115</v>
      </c>
      <c r="AF82" s="2">
        <v>44928</v>
      </c>
      <c r="AG82">
        <v>108.691038942208</v>
      </c>
      <c r="AH82">
        <v>168.7295689361305</v>
      </c>
      <c r="AI82">
        <v>0.1676099158609304</v>
      </c>
      <c r="AJ82">
        <v>0.03310769943368995</v>
      </c>
      <c r="AK82">
        <v>159.4134168958402</v>
      </c>
      <c r="AL82">
        <v>178.9601454212291</v>
      </c>
      <c r="AM82">
        <v>10.36327449047738</v>
      </c>
      <c r="AN82">
        <v>26.00855190943821</v>
      </c>
    </row>
    <row r="83" spans="1:40">
      <c r="A83" s="2">
        <v>44929</v>
      </c>
      <c r="B83">
        <v>1017.682780673498</v>
      </c>
      <c r="C83">
        <v>0.0004968249814629733</v>
      </c>
      <c r="AF83" s="2">
        <v>44929</v>
      </c>
      <c r="AG83">
        <v>108.7333969439072</v>
      </c>
      <c r="AH83">
        <v>168.7723118262652</v>
      </c>
      <c r="AI83">
        <v>0.1675450213553185</v>
      </c>
      <c r="AJ83">
        <v>0.03309023572248633</v>
      </c>
      <c r="AK83">
        <v>159.4928294528787</v>
      </c>
      <c r="AL83">
        <v>179.0839435495511</v>
      </c>
      <c r="AM83">
        <v>10.36524419768587</v>
      </c>
      <c r="AN83">
        <v>26.02061807705818</v>
      </c>
    </row>
    <row r="84" spans="1:40">
      <c r="A84" s="2">
        <v>44930</v>
      </c>
      <c r="B84">
        <v>1021.565901153553</v>
      </c>
      <c r="C84">
        <v>0.003815649192261628</v>
      </c>
      <c r="AF84" s="2">
        <v>44930</v>
      </c>
      <c r="AG84">
        <v>109.1575889438796</v>
      </c>
      <c r="AH84">
        <v>169.4340197185383</v>
      </c>
      <c r="AI84">
        <v>0.1665183520927485</v>
      </c>
      <c r="AJ84">
        <v>0.03283684439592049</v>
      </c>
      <c r="AK84">
        <v>160.0968902070914</v>
      </c>
      <c r="AL84">
        <v>179.7582352150793</v>
      </c>
      <c r="AM84">
        <v>10.40712511306972</v>
      </c>
      <c r="AN84">
        <v>26.1238252105151</v>
      </c>
    </row>
    <row r="85" spans="1:40">
      <c r="A85" s="2">
        <v>44931</v>
      </c>
      <c r="B85">
        <v>1023.911398623034</v>
      </c>
      <c r="C85">
        <v>0.002295982537036556</v>
      </c>
      <c r="AF85" s="2">
        <v>44931</v>
      </c>
      <c r="AG85">
        <v>109.3992592825757</v>
      </c>
      <c r="AH85">
        <v>169.8398120114066</v>
      </c>
      <c r="AI85">
        <v>0.1660391156773899</v>
      </c>
      <c r="AJ85">
        <v>0.03261594124361065</v>
      </c>
      <c r="AK85">
        <v>160.4587811110843</v>
      </c>
      <c r="AL85">
        <v>180.1476895942589</v>
      </c>
      <c r="AM85">
        <v>10.40117859562231</v>
      </c>
      <c r="AN85">
        <v>26.18062546600338</v>
      </c>
    </row>
    <row r="86" spans="1:40">
      <c r="A86" s="2">
        <v>44932</v>
      </c>
      <c r="B86">
        <v>1023.225947013255</v>
      </c>
      <c r="C86">
        <v>-0.0006694442611930862</v>
      </c>
      <c r="AF86" s="2">
        <v>44932</v>
      </c>
      <c r="AG86">
        <v>109.3310797313535</v>
      </c>
      <c r="AH86">
        <v>169.7162487547102</v>
      </c>
      <c r="AI86">
        <v>0.1659229089535588</v>
      </c>
      <c r="AJ86">
        <v>0.03301695653269816</v>
      </c>
      <c r="AK86">
        <v>160.413421675427</v>
      </c>
      <c r="AL86">
        <v>180.0383965119947</v>
      </c>
      <c r="AM86">
        <v>10.3997665533367</v>
      </c>
      <c r="AN86">
        <v>26.16197199836926</v>
      </c>
    </row>
    <row r="87" spans="1:40">
      <c r="A87" s="2">
        <v>44933</v>
      </c>
      <c r="B87">
        <v>1025.073135506784</v>
      </c>
      <c r="C87">
        <v>0.001805259629039657</v>
      </c>
      <c r="AF87" s="2">
        <v>44933</v>
      </c>
      <c r="AG87">
        <v>109.51905757706</v>
      </c>
      <c r="AH87">
        <v>170.0073628895287</v>
      </c>
      <c r="AI87">
        <v>0.1656636727777355</v>
      </c>
      <c r="AJ87">
        <v>0.03274699065674349</v>
      </c>
      <c r="AK87">
        <v>160.6415620866415</v>
      </c>
      <c r="AL87">
        <v>180.3721743495855</v>
      </c>
      <c r="AM87">
        <v>10.44573030843694</v>
      </c>
      <c r="AN87">
        <v>26.20996466035515</v>
      </c>
    </row>
    <row r="88" spans="1:40">
      <c r="A88" s="2">
        <v>44934</v>
      </c>
      <c r="B88">
        <v>1025.750249199249</v>
      </c>
      <c r="C88">
        <v>0.0006605515928672645</v>
      </c>
      <c r="AF88" s="2">
        <v>44934</v>
      </c>
      <c r="AG88">
        <v>142.3041270585531</v>
      </c>
      <c r="AH88">
        <v>181.9944667992764</v>
      </c>
      <c r="AI88">
        <v>0.08136945949419698</v>
      </c>
      <c r="AJ88">
        <v>0.06112498192254008</v>
      </c>
      <c r="AK88">
        <v>164.0881380447198</v>
      </c>
      <c r="AL88">
        <v>174.6547610450874</v>
      </c>
      <c r="AM88">
        <v>10.37722980745417</v>
      </c>
      <c r="AN88">
        <v>87.87496434073314</v>
      </c>
    </row>
    <row r="89" spans="1:40">
      <c r="A89" s="2">
        <v>44935</v>
      </c>
      <c r="B89">
        <v>1025.859433878026</v>
      </c>
      <c r="C89">
        <v>0.0001064437262991991</v>
      </c>
      <c r="AF89" s="2">
        <v>44935</v>
      </c>
      <c r="AG89">
        <v>142.3249532157658</v>
      </c>
      <c r="AH89">
        <v>182.0924532999684</v>
      </c>
      <c r="AI89">
        <v>0.08130294054652994</v>
      </c>
      <c r="AJ89">
        <v>0.06115301565502903</v>
      </c>
      <c r="AK89">
        <v>164.1159491647807</v>
      </c>
      <c r="AL89">
        <v>174.6889972148892</v>
      </c>
      <c r="AM89">
        <v>10.42088551946718</v>
      </c>
      <c r="AN89">
        <v>87.88661381243394</v>
      </c>
    </row>
    <row r="90" spans="1:40">
      <c r="A90" s="2">
        <v>44936</v>
      </c>
      <c r="B90">
        <v>1027.552880728096</v>
      </c>
      <c r="C90">
        <v>0.001650759152907133</v>
      </c>
      <c r="AF90" s="2">
        <v>44936</v>
      </c>
      <c r="AG90">
        <v>142.5315399521248</v>
      </c>
      <c r="AH90">
        <v>182.3737160296146</v>
      </c>
      <c r="AI90">
        <v>0.0811960832977922</v>
      </c>
      <c r="AJ90">
        <v>0.06072247778755326</v>
      </c>
      <c r="AK90">
        <v>164.3626629288528</v>
      </c>
      <c r="AL90">
        <v>174.9707193371628</v>
      </c>
      <c r="AM90">
        <v>10.43374875977054</v>
      </c>
      <c r="AN90">
        <v>88.02680801099598</v>
      </c>
    </row>
    <row r="91" spans="1:40">
      <c r="A91" s="2">
        <v>44937</v>
      </c>
      <c r="B91">
        <v>1027.743434955483</v>
      </c>
      <c r="C91">
        <v>0.0001854446919085095</v>
      </c>
      <c r="AF91" s="2">
        <v>44937</v>
      </c>
      <c r="AG91">
        <v>142.5378632128255</v>
      </c>
      <c r="AH91">
        <v>182.4194204923726</v>
      </c>
      <c r="AI91">
        <v>0.08127958784115631</v>
      </c>
      <c r="AJ91">
        <v>0.0606644518482639</v>
      </c>
      <c r="AK91">
        <v>164.4082579267139</v>
      </c>
      <c r="AL91">
        <v>174.9828193824989</v>
      </c>
      <c r="AM91">
        <v>10.43164345185902</v>
      </c>
      <c r="AN91">
        <v>88.03633014669899</v>
      </c>
    </row>
    <row r="92" spans="1:40">
      <c r="A92" s="2">
        <v>44938</v>
      </c>
      <c r="B92">
        <v>1028.800900815459</v>
      </c>
      <c r="C92">
        <v>0.001028920082590368</v>
      </c>
      <c r="AF92" s="2">
        <v>44938</v>
      </c>
      <c r="AG92">
        <v>142.7221467388927</v>
      </c>
      <c r="AH92">
        <v>182.5408836872005</v>
      </c>
      <c r="AI92">
        <v>0.08096383399940213</v>
      </c>
      <c r="AJ92">
        <v>0.0606957533863705</v>
      </c>
      <c r="AK92">
        <v>164.5684378052958</v>
      </c>
      <c r="AL92">
        <v>175.17454344545</v>
      </c>
      <c r="AM92">
        <v>10.36157442646363</v>
      </c>
      <c r="AN92">
        <v>88.14518885990753</v>
      </c>
    </row>
    <row r="93" spans="1:40">
      <c r="A93" s="2">
        <v>44939</v>
      </c>
      <c r="B93">
        <v>1030.987937976013</v>
      </c>
      <c r="C93">
        <v>0.00212581186390981</v>
      </c>
      <c r="AF93" s="2">
        <v>44939</v>
      </c>
      <c r="AG93">
        <v>142.9930804092018</v>
      </c>
      <c r="AH93">
        <v>182.9787408418179</v>
      </c>
      <c r="AI93">
        <v>0.08078744850254507</v>
      </c>
      <c r="AJ93">
        <v>0.06010959641586685</v>
      </c>
      <c r="AK93">
        <v>164.9125418807414</v>
      </c>
      <c r="AL93">
        <v>175.5630757512296</v>
      </c>
      <c r="AM93">
        <v>10.3552524968198</v>
      </c>
      <c r="AN93">
        <v>88.31833412169495</v>
      </c>
    </row>
    <row r="94" spans="1:40">
      <c r="A94" s="2">
        <v>44940</v>
      </c>
      <c r="B94">
        <v>1033.879356861879</v>
      </c>
      <c r="C94">
        <v>0.002804512816650506</v>
      </c>
      <c r="AF94" s="2">
        <v>44940</v>
      </c>
      <c r="AG94">
        <v>143.3948682336548</v>
      </c>
      <c r="AH94">
        <v>183.4979147541035</v>
      </c>
      <c r="AI94">
        <v>0.08034069765058459</v>
      </c>
      <c r="AJ94">
        <v>0.05953419634589234</v>
      </c>
      <c r="AK94">
        <v>165.356766757013</v>
      </c>
      <c r="AL94">
        <v>176.048994306199</v>
      </c>
      <c r="AM94">
        <v>10.36520661131191</v>
      </c>
      <c r="AN94">
        <v>88.57482537118506</v>
      </c>
    </row>
    <row r="95" spans="1:40">
      <c r="A95" s="2">
        <v>44941</v>
      </c>
      <c r="B95">
        <v>1033.49072235801</v>
      </c>
      <c r="C95">
        <v>-0.0003758992780823478</v>
      </c>
      <c r="AF95" s="2">
        <v>44941</v>
      </c>
      <c r="AG95">
        <v>93.89132538710301</v>
      </c>
      <c r="AH95">
        <v>117.4955131718366</v>
      </c>
      <c r="AI95">
        <v>0.1519463179123545</v>
      </c>
      <c r="AJ95">
        <v>0.1615621092977204</v>
      </c>
      <c r="AK95">
        <v>78.59380814344499</v>
      </c>
      <c r="AL95">
        <v>116.0022663154827</v>
      </c>
      <c r="AM95">
        <v>19.80019347066012</v>
      </c>
      <c r="AN95">
        <v>10.33531143390812</v>
      </c>
    </row>
    <row r="96" spans="1:40">
      <c r="A96" s="2">
        <v>44942</v>
      </c>
      <c r="B96">
        <v>1034.275505708576</v>
      </c>
      <c r="C96">
        <v>0.0007593521002062786</v>
      </c>
      <c r="AF96" s="2">
        <v>44942</v>
      </c>
      <c r="AG96">
        <v>93.9464408567579</v>
      </c>
      <c r="AH96">
        <v>117.5803312815139</v>
      </c>
      <c r="AI96">
        <v>0.1515233108836559</v>
      </c>
      <c r="AJ96">
        <v>0.1619235958817435</v>
      </c>
      <c r="AK96">
        <v>78.63609744498301</v>
      </c>
      <c r="AL96">
        <v>116.089885131537</v>
      </c>
      <c r="AM96">
        <v>19.7869386555722</v>
      </c>
      <c r="AN96">
        <v>10.34369392785129</v>
      </c>
    </row>
    <row r="97" spans="1:40">
      <c r="A97" s="2">
        <v>44943</v>
      </c>
      <c r="B97">
        <v>1032.325651322088</v>
      </c>
      <c r="C97">
        <v>-0.001885236937089418</v>
      </c>
      <c r="AF97" s="2">
        <v>44943</v>
      </c>
      <c r="AG97">
        <v>93.79227648569126</v>
      </c>
      <c r="AH97">
        <v>117.3568430396889</v>
      </c>
      <c r="AI97">
        <v>0.1522942911711627</v>
      </c>
      <c r="AJ97">
        <v>0.1617790481090556</v>
      </c>
      <c r="AK97">
        <v>78.49154123517788</v>
      </c>
      <c r="AL97">
        <v>115.8871334631642</v>
      </c>
      <c r="AM97">
        <v>19.5140248935334</v>
      </c>
      <c r="AN97">
        <v>10.32317978554554</v>
      </c>
    </row>
    <row r="98" spans="1:40">
      <c r="A98" s="2">
        <v>44944</v>
      </c>
      <c r="B98">
        <v>1031.429878428881</v>
      </c>
      <c r="C98">
        <v>-0.0008677231763638549</v>
      </c>
      <c r="AF98" s="2">
        <v>44944</v>
      </c>
      <c r="AG98">
        <v>93.70441398190653</v>
      </c>
      <c r="AH98">
        <v>117.2276487993051</v>
      </c>
      <c r="AI98">
        <v>0.1517320484429675</v>
      </c>
      <c r="AJ98">
        <v>0.1626423560954514</v>
      </c>
      <c r="AK98">
        <v>78.43139421573116</v>
      </c>
      <c r="AL98">
        <v>115.7627223170032</v>
      </c>
      <c r="AM98">
        <v>19.49946031985612</v>
      </c>
      <c r="AN98">
        <v>10.31416087316984</v>
      </c>
    </row>
    <row r="99" spans="1:40">
      <c r="A99" s="2">
        <v>44945</v>
      </c>
      <c r="B99">
        <v>1030.659640832175</v>
      </c>
      <c r="C99">
        <v>-0.000746766806755228</v>
      </c>
      <c r="AF99" s="2">
        <v>44945</v>
      </c>
      <c r="AG99">
        <v>93.64707733200711</v>
      </c>
      <c r="AH99">
        <v>117.1370702394869</v>
      </c>
      <c r="AI99">
        <v>0.1518740566413589</v>
      </c>
      <c r="AJ99">
        <v>0.1626267270788067</v>
      </c>
      <c r="AK99">
        <v>78.34869802844904</v>
      </c>
      <c r="AL99">
        <v>115.6873141806939</v>
      </c>
      <c r="AM99">
        <v>19.72918776148398</v>
      </c>
      <c r="AN99">
        <v>10.30620088929703</v>
      </c>
    </row>
    <row r="100" spans="1:40">
      <c r="A100" s="2">
        <v>44946</v>
      </c>
      <c r="B100">
        <v>1040.451730051797</v>
      </c>
      <c r="C100">
        <v>0.009500798160405388</v>
      </c>
      <c r="AF100" s="2">
        <v>44946</v>
      </c>
      <c r="AG100">
        <v>94.5331999820734</v>
      </c>
      <c r="AH100">
        <v>118.265595695165</v>
      </c>
      <c r="AI100">
        <v>0.1509099777370673</v>
      </c>
      <c r="AJ100">
        <v>0.1615830126737222</v>
      </c>
      <c r="AK100">
        <v>79.00404106486049</v>
      </c>
      <c r="AL100">
        <v>116.7746968992537</v>
      </c>
      <c r="AM100">
        <v>19.89257759130206</v>
      </c>
      <c r="AN100">
        <v>10.40451500164496</v>
      </c>
    </row>
    <row r="101" spans="1:40">
      <c r="A101" s="2">
        <v>44947</v>
      </c>
      <c r="B101">
        <v>1037.361424658343</v>
      </c>
      <c r="C101">
        <v>-0.002970157388560324</v>
      </c>
      <c r="AF101" s="2">
        <v>44947</v>
      </c>
      <c r="AG101">
        <v>94.23971304456686</v>
      </c>
      <c r="AH101">
        <v>117.948476265295</v>
      </c>
      <c r="AI101">
        <v>0.1514734652385188</v>
      </c>
      <c r="AJ101">
        <v>0.1617571969024467</v>
      </c>
      <c r="AK101">
        <v>78.87758217018782</v>
      </c>
      <c r="AL101">
        <v>116.4325730810328</v>
      </c>
      <c r="AM101">
        <v>19.7508899222631</v>
      </c>
      <c r="AN101">
        <v>10.37322493749161</v>
      </c>
    </row>
    <row r="102" spans="1:40">
      <c r="A102" s="2">
        <v>44948</v>
      </c>
      <c r="B102">
        <v>1037.632926068852</v>
      </c>
      <c r="C102">
        <v>0.000261723063972541</v>
      </c>
      <c r="AF102" s="2">
        <v>44948</v>
      </c>
      <c r="AG102">
        <v>95.4143883053344</v>
      </c>
      <c r="AH102">
        <v>114.0935635684893</v>
      </c>
      <c r="AI102">
        <v>0.1632820290076762</v>
      </c>
      <c r="AJ102">
        <v>0.1619255530488734</v>
      </c>
      <c r="AK102">
        <v>52.63595006959902</v>
      </c>
      <c r="AL102">
        <v>106.2318707895961</v>
      </c>
      <c r="AM102">
        <v>36.0839145490613</v>
      </c>
      <c r="AN102">
        <v>10.37610871904547</v>
      </c>
    </row>
    <row r="103" spans="1:40">
      <c r="A103" s="2">
        <v>44949</v>
      </c>
      <c r="B103">
        <v>1038.592503048637</v>
      </c>
      <c r="C103">
        <v>0.0009247749909213621</v>
      </c>
      <c r="AF103" s="2">
        <v>44949</v>
      </c>
      <c r="AG103">
        <v>95.49781099550538</v>
      </c>
      <c r="AH103">
        <v>114.1972054194297</v>
      </c>
      <c r="AI103">
        <v>0.1634423310207805</v>
      </c>
      <c r="AJ103">
        <v>0.161649988628708</v>
      </c>
      <c r="AK103">
        <v>52.68721902661844</v>
      </c>
      <c r="AL103">
        <v>106.3238240021831</v>
      </c>
      <c r="AM103">
        <v>36.13463064540822</v>
      </c>
      <c r="AN103">
        <v>10.38615772767523</v>
      </c>
    </row>
    <row r="104" spans="1:40">
      <c r="A104" s="2">
        <v>44950</v>
      </c>
      <c r="B104">
        <v>1039.179531653506</v>
      </c>
      <c r="C104">
        <v>0.0005652155230719824</v>
      </c>
      <c r="AF104" s="2">
        <v>44950</v>
      </c>
      <c r="AG104">
        <v>95.5616316238883</v>
      </c>
      <c r="AH104">
        <v>114.2631844658546</v>
      </c>
      <c r="AI104">
        <v>0.1632791671785918</v>
      </c>
      <c r="AJ104">
        <v>0.1617724612876459</v>
      </c>
      <c r="AK104">
        <v>52.71317035643488</v>
      </c>
      <c r="AL104">
        <v>106.3895942605656</v>
      </c>
      <c r="AM104">
        <v>36.14830602970684</v>
      </c>
      <c r="AN104">
        <v>10.39228184966114</v>
      </c>
    </row>
    <row r="105" spans="1:40">
      <c r="A105" s="2">
        <v>44951</v>
      </c>
      <c r="B105">
        <v>1038.907575412852</v>
      </c>
      <c r="C105">
        <v>-0.0002617028457264636</v>
      </c>
      <c r="AF105" s="2">
        <v>44951</v>
      </c>
      <c r="AG105">
        <v>95.53835912989517</v>
      </c>
      <c r="AH105">
        <v>114.2392854553221</v>
      </c>
      <c r="AI105">
        <v>0.1637192394104249</v>
      </c>
      <c r="AJ105">
        <v>0.161463609666163</v>
      </c>
      <c r="AK105">
        <v>52.70166503107602</v>
      </c>
      <c r="AL105">
        <v>106.3699872267076</v>
      </c>
      <c r="AM105">
        <v>36.15353084378457</v>
      </c>
      <c r="AN105">
        <v>10.3895552364943</v>
      </c>
    </row>
    <row r="106" spans="1:40">
      <c r="A106" s="2">
        <v>44952</v>
      </c>
      <c r="B106">
        <v>1043.510410287096</v>
      </c>
      <c r="C106">
        <v>0.004430456551840711</v>
      </c>
      <c r="AF106" s="2">
        <v>44952</v>
      </c>
      <c r="AG106">
        <v>95.95489445297174</v>
      </c>
      <c r="AH106">
        <v>114.7254479203324</v>
      </c>
      <c r="AI106">
        <v>0.1631066654960211</v>
      </c>
      <c r="AJ106">
        <v>0.1613431748613301</v>
      </c>
      <c r="AK106">
        <v>52.93429779287584</v>
      </c>
      <c r="AL106">
        <v>106.8429542923322</v>
      </c>
      <c r="AM106">
        <v>36.07579792116971</v>
      </c>
      <c r="AN106">
        <v>10.43591701231584</v>
      </c>
    </row>
    <row r="107" spans="1:40">
      <c r="A107" s="2">
        <v>44953</v>
      </c>
      <c r="B107">
        <v>1039.861468224188</v>
      </c>
      <c r="C107">
        <v>-0.003496795074526382</v>
      </c>
      <c r="AF107" s="2">
        <v>44953</v>
      </c>
      <c r="AG107">
        <v>95.63095764795503</v>
      </c>
      <c r="AH107">
        <v>114.3341179768396</v>
      </c>
      <c r="AI107">
        <v>0.1624883916454994</v>
      </c>
      <c r="AJ107">
        <v>0.1626509518988906</v>
      </c>
      <c r="AK107">
        <v>52.73930599202384</v>
      </c>
      <c r="AL107">
        <v>106.4788792000248</v>
      </c>
      <c r="AM107">
        <v>36.23065696383627</v>
      </c>
      <c r="AN107">
        <v>10.39939154102385</v>
      </c>
    </row>
    <row r="108" spans="1:40">
      <c r="A108" s="2">
        <v>44954</v>
      </c>
      <c r="B108">
        <v>1040.749889512385</v>
      </c>
      <c r="C108">
        <v>0.0008543650431769301</v>
      </c>
      <c r="AF108" s="2">
        <v>44954</v>
      </c>
      <c r="AG108">
        <v>95.68203610955079</v>
      </c>
      <c r="AH108">
        <v>114.4292240051942</v>
      </c>
      <c r="AI108">
        <v>0.1631595159961509</v>
      </c>
      <c r="AJ108">
        <v>0.1620120191523685</v>
      </c>
      <c r="AK108">
        <v>52.79233340719428</v>
      </c>
      <c r="AL108">
        <v>106.570986444035</v>
      </c>
      <c r="AM108">
        <v>36.04796069005634</v>
      </c>
      <c r="AN108">
        <v>10.4058333857796</v>
      </c>
    </row>
    <row r="109" spans="1:40">
      <c r="A109" s="2">
        <v>44955</v>
      </c>
      <c r="B109">
        <v>1039.996718500781</v>
      </c>
      <c r="C109">
        <v>-0.0007236810872564003</v>
      </c>
      <c r="AF109" s="2">
        <v>44955</v>
      </c>
      <c r="AG109">
        <v>82.28664594003843</v>
      </c>
      <c r="AH109">
        <v>112.1539086863507</v>
      </c>
      <c r="AI109">
        <v>0.1630850269009563</v>
      </c>
      <c r="AJ109">
        <v>0.1620709662362305</v>
      </c>
      <c r="AK109">
        <v>49.67376953233408</v>
      </c>
      <c r="AL109">
        <v>110.8030647653797</v>
      </c>
      <c r="AM109">
        <v>28.70849245431085</v>
      </c>
      <c r="AN109">
        <v>32.47601687961194</v>
      </c>
    </row>
    <row r="110" spans="1:40">
      <c r="A110" s="2">
        <v>44956</v>
      </c>
      <c r="B110">
        <v>1039.3124126243</v>
      </c>
      <c r="C110">
        <v>-0.0006579884958355375</v>
      </c>
      <c r="AF110" s="2">
        <v>44956</v>
      </c>
      <c r="AG110">
        <v>82.2486177071242</v>
      </c>
      <c r="AH110">
        <v>112.0891021767287</v>
      </c>
      <c r="AI110">
        <v>0.1630905848282826</v>
      </c>
      <c r="AJ110">
        <v>0.1621823783280255</v>
      </c>
      <c r="AK110">
        <v>49.62464282140413</v>
      </c>
      <c r="AL110">
        <v>110.7359207297673</v>
      </c>
      <c r="AM110">
        <v>28.88713584003764</v>
      </c>
      <c r="AN110">
        <v>32.45931264270251</v>
      </c>
    </row>
    <row r="111" spans="1:40">
      <c r="A111" s="2">
        <v>44957</v>
      </c>
      <c r="B111">
        <v>1035.742673588406</v>
      </c>
      <c r="C111">
        <v>-0.003434712212163626</v>
      </c>
      <c r="AF111" s="2">
        <v>44957</v>
      </c>
      <c r="AG111">
        <v>81.9626144572304</v>
      </c>
      <c r="AH111">
        <v>111.6920276783811</v>
      </c>
      <c r="AI111">
        <v>0.1638895712872213</v>
      </c>
      <c r="AJ111">
        <v>0.1621691999300044</v>
      </c>
      <c r="AK111">
        <v>49.45667124431353</v>
      </c>
      <c r="AL111">
        <v>110.3590575435021</v>
      </c>
      <c r="AM111">
        <v>28.90387273822272</v>
      </c>
      <c r="AN111">
        <v>32.34640438809924</v>
      </c>
    </row>
    <row r="112" spans="1:40">
      <c r="A112" s="2">
        <v>44958</v>
      </c>
      <c r="B112">
        <v>1036.513086110293</v>
      </c>
      <c r="C112">
        <v>0.000743826185337193</v>
      </c>
      <c r="AF112" s="2">
        <v>44958</v>
      </c>
      <c r="AG112">
        <v>82.02738719691348</v>
      </c>
      <c r="AH112">
        <v>111.7786890914433</v>
      </c>
      <c r="AI112">
        <v>0.1637335915573168</v>
      </c>
      <c r="AJ112">
        <v>0.1622713882636386</v>
      </c>
      <c r="AK112">
        <v>49.49605966985442</v>
      </c>
      <c r="AL112">
        <v>110.4433414078734</v>
      </c>
      <c r="AM112">
        <v>28.86934784282509</v>
      </c>
      <c r="AN112">
        <v>32.37130422407682</v>
      </c>
    </row>
    <row r="113" spans="1:40">
      <c r="A113" s="2">
        <v>44959</v>
      </c>
      <c r="B113">
        <v>1043.483249903622</v>
      </c>
      <c r="C113">
        <v>0.00672462691183795</v>
      </c>
      <c r="AF113" s="2">
        <v>44959</v>
      </c>
      <c r="AG113">
        <v>82.57624208716297</v>
      </c>
      <c r="AH113">
        <v>112.5294041024882</v>
      </c>
      <c r="AI113">
        <v>0.1636216977075206</v>
      </c>
      <c r="AJ113">
        <v>0.1612109891391016</v>
      </c>
      <c r="AK113">
        <v>49.82480749433582</v>
      </c>
      <c r="AL113">
        <v>111.1801180273782</v>
      </c>
      <c r="AM113">
        <v>28.72420704332833</v>
      </c>
      <c r="AN113">
        <v>32.59124603350739</v>
      </c>
    </row>
    <row r="114" spans="1:40">
      <c r="A114" s="2">
        <v>44960</v>
      </c>
      <c r="B114">
        <v>1036.451547821081</v>
      </c>
      <c r="C114">
        <v>-0.006738682277066199</v>
      </c>
      <c r="AF114" s="2">
        <v>44960</v>
      </c>
      <c r="AG114">
        <v>82.01199351075843</v>
      </c>
      <c r="AH114">
        <v>111.7641134678772</v>
      </c>
      <c r="AI114">
        <v>0.16353822464712</v>
      </c>
      <c r="AJ114">
        <v>0.1629024906030707</v>
      </c>
      <c r="AK114">
        <v>49.48168173616622</v>
      </c>
      <c r="AL114">
        <v>110.4245043847224</v>
      </c>
      <c r="AM114">
        <v>28.47065724199347</v>
      </c>
      <c r="AN114">
        <v>32.36913383433512</v>
      </c>
    </row>
    <row r="115" spans="1:40">
      <c r="A115" s="2">
        <v>44961</v>
      </c>
      <c r="B115">
        <v>1024.812071027886</v>
      </c>
      <c r="C115">
        <v>-0.01123012148292379</v>
      </c>
      <c r="AF115" s="2">
        <v>44961</v>
      </c>
      <c r="AG115">
        <v>81.0971195061433</v>
      </c>
      <c r="AH115">
        <v>110.5046347658217</v>
      </c>
      <c r="AI115">
        <v>0.1644743406734815</v>
      </c>
      <c r="AJ115">
        <v>0.1646866316453562</v>
      </c>
      <c r="AK115">
        <v>48.86303523325139</v>
      </c>
      <c r="AL115">
        <v>109.1932377936449</v>
      </c>
      <c r="AM115">
        <v>27.94670713185349</v>
      </c>
      <c r="AN115">
        <v>32.00595438648536</v>
      </c>
    </row>
    <row r="116" spans="1:40">
      <c r="A116" s="2">
        <v>44962</v>
      </c>
      <c r="B116">
        <v>1022.877891198891</v>
      </c>
      <c r="C116">
        <v>-0.001887350748176475</v>
      </c>
      <c r="AF116" s="2">
        <v>44962</v>
      </c>
      <c r="AG116">
        <v>46.83354666926058</v>
      </c>
      <c r="AH116">
        <v>98.25474928083501</v>
      </c>
      <c r="AI116">
        <v>0.1650272989264152</v>
      </c>
      <c r="AJ116">
        <v>0.09620867610989754</v>
      </c>
      <c r="AK116">
        <v>34.75130516703819</v>
      </c>
      <c r="AL116">
        <v>34.16919926882365</v>
      </c>
      <c r="AM116">
        <v>15.61994184869401</v>
      </c>
      <c r="AN116">
        <v>306.8651502688171</v>
      </c>
    </row>
    <row r="117" spans="1:40">
      <c r="A117" s="2">
        <v>44963</v>
      </c>
      <c r="B117">
        <v>1022.702929423405</v>
      </c>
      <c r="C117">
        <v>-0.0001710485454733401</v>
      </c>
      <c r="AF117" s="2">
        <v>44963</v>
      </c>
      <c r="AG117">
        <v>46.81790283131068</v>
      </c>
      <c r="AH117">
        <v>98.27036367691099</v>
      </c>
      <c r="AI117">
        <v>0.1650769705141069</v>
      </c>
      <c r="AJ117">
        <v>0.0962681303623571</v>
      </c>
      <c r="AK117">
        <v>34.73432211537506</v>
      </c>
      <c r="AL117">
        <v>34.1649420992208</v>
      </c>
      <c r="AM117">
        <v>15.65593645946334</v>
      </c>
      <c r="AN117">
        <v>306.8208703305901</v>
      </c>
    </row>
    <row r="118" spans="1:40">
      <c r="A118" s="2">
        <v>44964</v>
      </c>
      <c r="B118">
        <v>1023.660621255558</v>
      </c>
      <c r="C118">
        <v>0.0009364320807150328</v>
      </c>
      <c r="AF118" s="2">
        <v>44964</v>
      </c>
      <c r="AG118">
        <v>46.8713172947818</v>
      </c>
      <c r="AH118">
        <v>98.36869941552132</v>
      </c>
      <c r="AI118">
        <v>0.1647215807936203</v>
      </c>
      <c r="AJ118">
        <v>0.09634145702938773</v>
      </c>
      <c r="AK118">
        <v>34.76950358376654</v>
      </c>
      <c r="AL118">
        <v>34.19335697352368</v>
      </c>
      <c r="AM118">
        <v>15.83716338087164</v>
      </c>
      <c r="AN118">
        <v>307.1263821381775</v>
      </c>
    </row>
    <row r="119" spans="1:40">
      <c r="A119" s="2">
        <v>44965</v>
      </c>
      <c r="B119">
        <v>1023.236775101807</v>
      </c>
      <c r="C119">
        <v>-0.0004140494856885724</v>
      </c>
      <c r="AF119" s="2">
        <v>44965</v>
      </c>
      <c r="AG119">
        <v>46.85235591608685</v>
      </c>
      <c r="AH119">
        <v>98.32734035569612</v>
      </c>
      <c r="AI119">
        <v>0.1649847157513971</v>
      </c>
      <c r="AJ119">
        <v>0.09627081590938406</v>
      </c>
      <c r="AK119">
        <v>34.75985531763648</v>
      </c>
      <c r="AL119">
        <v>34.18184835082175</v>
      </c>
      <c r="AM119">
        <v>15.85504818857427</v>
      </c>
      <c r="AN119">
        <v>307.0059987419381</v>
      </c>
    </row>
    <row r="120" spans="1:40">
      <c r="A120" s="2">
        <v>44966</v>
      </c>
      <c r="B120">
        <v>1023.806166706632</v>
      </c>
      <c r="C120">
        <v>0.0005564612401351976</v>
      </c>
      <c r="AF120" s="2">
        <v>44966</v>
      </c>
      <c r="AG120">
        <v>46.87971492517632</v>
      </c>
      <c r="AH120">
        <v>98.38988940679815</v>
      </c>
      <c r="AI120">
        <v>0.1651627222098454</v>
      </c>
      <c r="AJ120">
        <v>0.09604309286413654</v>
      </c>
      <c r="AK120">
        <v>34.78019234404717</v>
      </c>
      <c r="AL120">
        <v>34.19902527949095</v>
      </c>
      <c r="AM120">
        <v>15.83864613325972</v>
      </c>
      <c r="AN120">
        <v>307.1634550482968</v>
      </c>
    </row>
    <row r="121" spans="1:40">
      <c r="A121" s="2">
        <v>44967</v>
      </c>
      <c r="B121">
        <v>1020.166427371683</v>
      </c>
      <c r="C121">
        <v>-0.003555105891438259</v>
      </c>
      <c r="AF121" s="2">
        <v>44967</v>
      </c>
      <c r="AG121">
        <v>46.70961352095243</v>
      </c>
      <c r="AH121">
        <v>98.03513805142265</v>
      </c>
      <c r="AI121">
        <v>0.1658005730142771</v>
      </c>
      <c r="AJ121">
        <v>0.09642384721554735</v>
      </c>
      <c r="AK121">
        <v>34.65451999568019</v>
      </c>
      <c r="AL121">
        <v>34.07705483396205</v>
      </c>
      <c r="AM121">
        <v>15.98015862770572</v>
      </c>
      <c r="AN121">
        <v>306.0866512028325</v>
      </c>
    </row>
    <row r="122" spans="1:40">
      <c r="A122" s="2">
        <v>44968</v>
      </c>
      <c r="B122">
        <v>1017.206262997613</v>
      </c>
      <c r="C122">
        <v>-0.002901648490527431</v>
      </c>
      <c r="AF122" s="2">
        <v>44968</v>
      </c>
      <c r="AG122">
        <v>46.57180802211786</v>
      </c>
      <c r="AH122">
        <v>97.74508969187512</v>
      </c>
      <c r="AI122">
        <v>0.1671688852175852</v>
      </c>
      <c r="AJ122">
        <v>0.09623030461849563</v>
      </c>
      <c r="AK122">
        <v>34.55335764026074</v>
      </c>
      <c r="AL122">
        <v>33.9758321367872</v>
      </c>
      <c r="AM122">
        <v>15.55097930187483</v>
      </c>
      <c r="AN122">
        <v>305.1787671575817</v>
      </c>
    </row>
    <row r="123" spans="1:40">
      <c r="A123" s="2">
        <v>44969</v>
      </c>
      <c r="B123">
        <v>1018.400669503895</v>
      </c>
      <c r="C123">
        <v>0.001174202863008622</v>
      </c>
      <c r="AF123" s="2">
        <v>44969</v>
      </c>
      <c r="AG123">
        <v>76.59751200241953</v>
      </c>
      <c r="AH123">
        <v>94.31024989895093</v>
      </c>
      <c r="AI123">
        <v>0.1667886102186457</v>
      </c>
      <c r="AJ123">
        <v>0.1645625199225218</v>
      </c>
      <c r="AK123">
        <v>70.36113847196286</v>
      </c>
      <c r="AL123">
        <v>64.95993994727667</v>
      </c>
      <c r="AM123">
        <v>10.36270391123733</v>
      </c>
      <c r="AN123">
        <v>90.92129710154157</v>
      </c>
    </row>
    <row r="124" spans="1:40">
      <c r="A124" s="2">
        <v>44970</v>
      </c>
      <c r="B124">
        <v>1017.777999845148</v>
      </c>
      <c r="C124">
        <v>-0.0006114191372736943</v>
      </c>
      <c r="AF124" s="2">
        <v>44970</v>
      </c>
      <c r="AG124">
        <v>76.54523524767998</v>
      </c>
      <c r="AH124">
        <v>94.24314410232991</v>
      </c>
      <c r="AI124">
        <v>0.1670569835195789</v>
      </c>
      <c r="AJ124">
        <v>0.1645771414867327</v>
      </c>
      <c r="AK124">
        <v>70.32444243959554</v>
      </c>
      <c r="AL124">
        <v>64.9129292843123</v>
      </c>
      <c r="AM124">
        <v>10.21983626365758</v>
      </c>
      <c r="AN124">
        <v>90.9123353532603</v>
      </c>
    </row>
    <row r="125" spans="1:40">
      <c r="A125" s="2">
        <v>44971</v>
      </c>
      <c r="B125">
        <v>1012.476342467359</v>
      </c>
      <c r="C125">
        <v>-0.005209050872190035</v>
      </c>
      <c r="AF125" s="2">
        <v>44971</v>
      </c>
      <c r="AG125">
        <v>76.10844923633685</v>
      </c>
      <c r="AH125">
        <v>93.79966698214588</v>
      </c>
      <c r="AI125">
        <v>0.1684863070175158</v>
      </c>
      <c r="AJ125">
        <v>0.1644159710794833</v>
      </c>
      <c r="AK125">
        <v>69.9612304946312</v>
      </c>
      <c r="AL125">
        <v>64.55931582798513</v>
      </c>
      <c r="AM125">
        <v>10.17513694598691</v>
      </c>
      <c r="AN125">
        <v>90.43651769089374</v>
      </c>
    </row>
    <row r="126" spans="1:40">
      <c r="A126" s="2">
        <v>44972</v>
      </c>
      <c r="B126">
        <v>1018.331903192998</v>
      </c>
      <c r="C126">
        <v>0.005783404984425422</v>
      </c>
      <c r="AF126" s="2">
        <v>44972</v>
      </c>
      <c r="AG126">
        <v>76.58032340847772</v>
      </c>
      <c r="AH126">
        <v>94.32178436781416</v>
      </c>
      <c r="AI126">
        <v>0.1666433406802617</v>
      </c>
      <c r="AJ126">
        <v>0.1650831207169702</v>
      </c>
      <c r="AK126">
        <v>70.37466512020038</v>
      </c>
      <c r="AL126">
        <v>64.93392445108907</v>
      </c>
      <c r="AM126">
        <v>10.21148516148042</v>
      </c>
      <c r="AN126">
        <v>90.92483715117504</v>
      </c>
    </row>
    <row r="127" spans="1:40">
      <c r="A127" s="2">
        <v>44973</v>
      </c>
      <c r="B127">
        <v>1014.60313160047</v>
      </c>
      <c r="C127">
        <v>-0.003661646640781724</v>
      </c>
      <c r="AF127" s="2">
        <v>44973</v>
      </c>
      <c r="AG127">
        <v>76.30625450185917</v>
      </c>
      <c r="AH127">
        <v>93.94443729695944</v>
      </c>
      <c r="AI127">
        <v>0.1668268850014164</v>
      </c>
      <c r="AJ127">
        <v>0.1658017105145641</v>
      </c>
      <c r="AK127">
        <v>70.09920846979244</v>
      </c>
      <c r="AL127">
        <v>64.70377444206211</v>
      </c>
      <c r="AM127">
        <v>10.21458606001944</v>
      </c>
      <c r="AN127">
        <v>90.58662189825387</v>
      </c>
    </row>
    <row r="128" spans="1:40">
      <c r="A128" s="2">
        <v>44974</v>
      </c>
      <c r="B128">
        <v>1013.930069499523</v>
      </c>
      <c r="C128">
        <v>-0.000663374752140844</v>
      </c>
      <c r="AF128" s="2">
        <v>44974</v>
      </c>
      <c r="AG128">
        <v>76.26061821354638</v>
      </c>
      <c r="AH128">
        <v>93.90980446901894</v>
      </c>
      <c r="AI128">
        <v>0.166912965656656</v>
      </c>
      <c r="AJ128">
        <v>0.1658880692306487</v>
      </c>
      <c r="AK128">
        <v>70.08380330507129</v>
      </c>
      <c r="AL128">
        <v>64.66544028990657</v>
      </c>
      <c r="AM128">
        <v>10.1697244476327</v>
      </c>
      <c r="AN128">
        <v>90.61226306055055</v>
      </c>
    </row>
    <row r="129" spans="1:40">
      <c r="A129" s="2">
        <v>44975</v>
      </c>
      <c r="B129">
        <v>1014.002178482596</v>
      </c>
      <c r="C129">
        <v>7.11183002077842E-05</v>
      </c>
      <c r="AF129" s="2">
        <v>44975</v>
      </c>
      <c r="AG129">
        <v>76.2631465089751</v>
      </c>
      <c r="AH129">
        <v>93.89029385472139</v>
      </c>
      <c r="AI129">
        <v>0.1680671389262909</v>
      </c>
      <c r="AJ129">
        <v>0.1649302660598102</v>
      </c>
      <c r="AK129">
        <v>70.05752271565878</v>
      </c>
      <c r="AL129">
        <v>64.65509927425991</v>
      </c>
      <c r="AM129">
        <v>10.14509927131147</v>
      </c>
      <c r="AN129">
        <v>90.53002569430419</v>
      </c>
    </row>
    <row r="130" spans="1:40">
      <c r="A130" s="2">
        <v>44976</v>
      </c>
      <c r="B130">
        <v>1014.925705030312</v>
      </c>
      <c r="C130">
        <v>0.0009107737313720499</v>
      </c>
      <c r="AF130" s="2">
        <v>44976</v>
      </c>
      <c r="AG130">
        <v>67.53312772485373</v>
      </c>
      <c r="AH130">
        <v>63.17808624608548</v>
      </c>
      <c r="AI130">
        <v>0.1670048730643331</v>
      </c>
      <c r="AJ130">
        <v>0.1658785563362571</v>
      </c>
      <c r="AK130">
        <v>54.01252097169223</v>
      </c>
      <c r="AL130">
        <v>90.95174897324976</v>
      </c>
      <c r="AM130">
        <v>44.2439104874993</v>
      </c>
      <c r="AN130">
        <v>85.70692076584642</v>
      </c>
    </row>
    <row r="131" spans="1:40">
      <c r="A131" s="2">
        <v>44977</v>
      </c>
      <c r="B131">
        <v>1015.538886480091</v>
      </c>
      <c r="C131">
        <v>0.0006041638779474834</v>
      </c>
      <c r="AF131" s="2">
        <v>44977</v>
      </c>
      <c r="AG131">
        <v>67.56901254389304</v>
      </c>
      <c r="AH131">
        <v>63.21117341671703</v>
      </c>
      <c r="AI131">
        <v>0.1672451706491367</v>
      </c>
      <c r="AJ131">
        <v>0.1658398981111491</v>
      </c>
      <c r="AK131">
        <v>54.05222884829289</v>
      </c>
      <c r="AL131">
        <v>91.00724733727992</v>
      </c>
      <c r="AM131">
        <v>43.79917288237262</v>
      </c>
      <c r="AN131">
        <v>85.79127197673189</v>
      </c>
    </row>
    <row r="132" spans="1:40">
      <c r="A132" s="2">
        <v>44978</v>
      </c>
      <c r="B132">
        <v>1015.621443745357</v>
      </c>
      <c r="C132">
        <v>8.129404630841108E-05</v>
      </c>
      <c r="AF132" s="2">
        <v>44978</v>
      </c>
      <c r="AG132">
        <v>67.58311602117827</v>
      </c>
      <c r="AH132">
        <v>63.22908150321103</v>
      </c>
      <c r="AI132">
        <v>0.1677732711484809</v>
      </c>
      <c r="AJ132">
        <v>0.1655194227021555</v>
      </c>
      <c r="AK132">
        <v>54.06660789616122</v>
      </c>
      <c r="AL132">
        <v>91.01596725757204</v>
      </c>
      <c r="AM132">
        <v>43.57029625644216</v>
      </c>
      <c r="AN132">
        <v>85.76357944877904</v>
      </c>
    </row>
    <row r="133" spans="1:40">
      <c r="A133" s="2">
        <v>44979</v>
      </c>
      <c r="B133">
        <v>1013.210215788616</v>
      </c>
      <c r="C133">
        <v>-0.002374140455176255</v>
      </c>
      <c r="AF133" s="2">
        <v>44979</v>
      </c>
      <c r="AG133">
        <v>67.41975677223419</v>
      </c>
      <c r="AH133">
        <v>63.06859387545235</v>
      </c>
      <c r="AI133">
        <v>0.1677210800919895</v>
      </c>
      <c r="AJ133">
        <v>0.1656495485598174</v>
      </c>
      <c r="AK133">
        <v>53.93132123550664</v>
      </c>
      <c r="AL133">
        <v>90.80339426810114</v>
      </c>
      <c r="AM133">
        <v>44.46493467887422</v>
      </c>
      <c r="AN133">
        <v>85.55703527438762</v>
      </c>
    </row>
    <row r="134" spans="1:40">
      <c r="A134" s="2">
        <v>44980</v>
      </c>
      <c r="B134">
        <v>1011.398666177795</v>
      </c>
      <c r="C134">
        <v>-0.001787930660974824</v>
      </c>
      <c r="AF134" s="2">
        <v>44980</v>
      </c>
      <c r="AG134">
        <v>67.30551546986926</v>
      </c>
      <c r="AH134">
        <v>62.95397490695162</v>
      </c>
      <c r="AI134">
        <v>0.1673951423908191</v>
      </c>
      <c r="AJ134">
        <v>0.1662897277032791</v>
      </c>
      <c r="AK134">
        <v>53.82449922509382</v>
      </c>
      <c r="AL134">
        <v>90.64509673432272</v>
      </c>
      <c r="AM134">
        <v>44.6970950531289</v>
      </c>
      <c r="AN134">
        <v>85.40430126439071</v>
      </c>
    </row>
    <row r="135" spans="1:40">
      <c r="A135" s="2">
        <v>44981</v>
      </c>
      <c r="B135">
        <v>1011.610779776479</v>
      </c>
      <c r="C135">
        <v>0.0002097230358091284</v>
      </c>
      <c r="AF135" s="2">
        <v>44981</v>
      </c>
      <c r="AG135">
        <v>67.31071097337359</v>
      </c>
      <c r="AH135">
        <v>62.9560248962915</v>
      </c>
      <c r="AI135">
        <v>0.1673979138927511</v>
      </c>
      <c r="AJ135">
        <v>0.1664269880412098</v>
      </c>
      <c r="AK135">
        <v>53.8329684695785</v>
      </c>
      <c r="AL135">
        <v>90.65832124537994</v>
      </c>
      <c r="AM135">
        <v>44.56024778192415</v>
      </c>
      <c r="AN135">
        <v>85.41802981545777</v>
      </c>
    </row>
    <row r="136" spans="1:40">
      <c r="A136" s="2">
        <v>44982</v>
      </c>
      <c r="B136">
        <v>1007.475105625468</v>
      </c>
      <c r="C136">
        <v>-0.004088206881231904</v>
      </c>
      <c r="AF136" s="2">
        <v>44982</v>
      </c>
      <c r="AG136">
        <v>67.04570442092026</v>
      </c>
      <c r="AH136">
        <v>62.715369753928</v>
      </c>
      <c r="AI136">
        <v>0.1677167670099085</v>
      </c>
      <c r="AJ136">
        <v>0.1670197249311994</v>
      </c>
      <c r="AK136">
        <v>53.63304026008464</v>
      </c>
      <c r="AL136">
        <v>90.29727248585552</v>
      </c>
      <c r="AM136">
        <v>44.49078003956688</v>
      </c>
      <c r="AN136">
        <v>85.06723344718034</v>
      </c>
    </row>
    <row r="137" spans="1:40">
      <c r="A137" s="2">
        <v>44983</v>
      </c>
      <c r="B137">
        <v>1006.864890877801</v>
      </c>
      <c r="C137">
        <v>-0.0006056871720802048</v>
      </c>
      <c r="AF137" s="2">
        <v>44983</v>
      </c>
      <c r="AG137">
        <v>60.55586039456024</v>
      </c>
      <c r="AH137">
        <v>76.52449433696891</v>
      </c>
      <c r="AI137">
        <v>0.168333176211801</v>
      </c>
      <c r="AJ137">
        <v>0.1667801631272081</v>
      </c>
      <c r="AK137">
        <v>62.45495045342557</v>
      </c>
      <c r="AL137">
        <v>82.56223191188137</v>
      </c>
      <c r="AM137">
        <v>13.92984673850867</v>
      </c>
      <c r="AN137">
        <v>106.7232475480958</v>
      </c>
    </row>
    <row r="138" spans="1:40">
      <c r="A138" s="2">
        <v>44984</v>
      </c>
      <c r="B138">
        <v>1007.466965951977</v>
      </c>
      <c r="C138">
        <v>0.0005979700748639516</v>
      </c>
      <c r="AF138" s="2">
        <v>44984</v>
      </c>
      <c r="AG138">
        <v>60.59525173975856</v>
      </c>
      <c r="AH138">
        <v>76.58219343154126</v>
      </c>
      <c r="AI138">
        <v>0.1682641741687628</v>
      </c>
      <c r="AJ138">
        <v>0.1667757364394746</v>
      </c>
      <c r="AK138">
        <v>62.48931788567214</v>
      </c>
      <c r="AL138">
        <v>82.61513861821798</v>
      </c>
      <c r="AM138">
        <v>13.9850211657545</v>
      </c>
      <c r="AN138">
        <v>106.7766707283998</v>
      </c>
    </row>
    <row r="139" spans="1:40">
      <c r="A139" s="2">
        <v>44985</v>
      </c>
      <c r="B139">
        <v>1009.69304161239</v>
      </c>
      <c r="C139">
        <v>0.002209576825488391</v>
      </c>
      <c r="AF139" s="2">
        <v>44985</v>
      </c>
      <c r="AG139">
        <v>60.72976015163756</v>
      </c>
      <c r="AH139">
        <v>76.74545997582599</v>
      </c>
      <c r="AI139">
        <v>0.1678153950012694</v>
      </c>
      <c r="AJ139">
        <v>0.1667787534020374</v>
      </c>
      <c r="AK139">
        <v>62.63461491684216</v>
      </c>
      <c r="AL139">
        <v>82.80585923748583</v>
      </c>
      <c r="AM139">
        <v>14.06986703197879</v>
      </c>
      <c r="AN139">
        <v>107.0244390127808</v>
      </c>
    </row>
    <row r="140" spans="1:40">
      <c r="A140" s="2">
        <v>44986</v>
      </c>
      <c r="B140">
        <v>1012.096339263256</v>
      </c>
      <c r="C140">
        <v>0.002380226020998411</v>
      </c>
      <c r="AF140" s="2">
        <v>44986</v>
      </c>
      <c r="AG140">
        <v>60.86842117787092</v>
      </c>
      <c r="AH140">
        <v>76.92459167737987</v>
      </c>
      <c r="AI140">
        <v>0.1678803012759077</v>
      </c>
      <c r="AJ140">
        <v>0.1662769395563021</v>
      </c>
      <c r="AK140">
        <v>62.78498557283815</v>
      </c>
      <c r="AL140">
        <v>82.99926793607327</v>
      </c>
      <c r="AM140">
        <v>14.11798845778126</v>
      </c>
      <c r="AN140">
        <v>107.2756772085664</v>
      </c>
    </row>
    <row r="141" spans="1:40">
      <c r="A141" s="2">
        <v>44987</v>
      </c>
      <c r="B141">
        <v>1017.392579736284</v>
      </c>
      <c r="C141">
        <v>0.005232941042828898</v>
      </c>
      <c r="AF141" s="2">
        <v>44987</v>
      </c>
      <c r="AG141">
        <v>61.18812302965192</v>
      </c>
      <c r="AH141">
        <v>77.34072148688294</v>
      </c>
      <c r="AI141">
        <v>0.1669388303370628</v>
      </c>
      <c r="AJ141">
        <v>0.1661624126167343</v>
      </c>
      <c r="AK141">
        <v>63.12292065866453</v>
      </c>
      <c r="AL141">
        <v>83.4175184544879</v>
      </c>
      <c r="AM141">
        <v>14.16056481011663</v>
      </c>
      <c r="AN141">
        <v>107.8355630844784</v>
      </c>
    </row>
    <row r="142" spans="1:40">
      <c r="A142" s="2">
        <v>44988</v>
      </c>
      <c r="B142">
        <v>1017.438351073617</v>
      </c>
      <c r="C142">
        <v>4.498886491277609E-05</v>
      </c>
      <c r="AF142" s="2">
        <v>44988</v>
      </c>
      <c r="AG142">
        <v>61.19444711886647</v>
      </c>
      <c r="AH142">
        <v>77.33009409448287</v>
      </c>
      <c r="AI142">
        <v>0.1671379276767644</v>
      </c>
      <c r="AJ142">
        <v>0.1660564450402358</v>
      </c>
      <c r="AK142">
        <v>63.11624380868015</v>
      </c>
      <c r="AL142">
        <v>83.43396159217806</v>
      </c>
      <c r="AM142">
        <v>14.14740467940503</v>
      </c>
      <c r="AN142">
        <v>107.8367961401586</v>
      </c>
    </row>
    <row r="143" spans="1:40">
      <c r="A143" s="2">
        <v>44989</v>
      </c>
      <c r="B143">
        <v>1023.733129925329</v>
      </c>
      <c r="C143">
        <v>0.006186889697119557</v>
      </c>
      <c r="AF143" s="2">
        <v>44989</v>
      </c>
      <c r="AG143">
        <v>61.5716995871006</v>
      </c>
      <c r="AH143">
        <v>77.80685381863347</v>
      </c>
      <c r="AI143">
        <v>0.1664066198052684</v>
      </c>
      <c r="AJ143">
        <v>0.1654971901657596</v>
      </c>
      <c r="AK143">
        <v>63.50161886752361</v>
      </c>
      <c r="AL143">
        <v>83.95854044826321</v>
      </c>
      <c r="AM143">
        <v>14.26661485156123</v>
      </c>
      <c r="AN143">
        <v>108.5055119827128</v>
      </c>
    </row>
    <row r="144" spans="1:40">
      <c r="A144" s="2">
        <v>44990</v>
      </c>
      <c r="B144">
        <v>1024.518124712287</v>
      </c>
      <c r="C144">
        <v>0.0007667963104944775</v>
      </c>
      <c r="AF144" s="2">
        <v>44990</v>
      </c>
      <c r="AG144">
        <v>84.67003142064569</v>
      </c>
      <c r="AH144">
        <v>97.48038689791932</v>
      </c>
      <c r="AI144">
        <v>0.1661860306462722</v>
      </c>
      <c r="AJ144">
        <v>0.1396001590208295</v>
      </c>
      <c r="AK144">
        <v>72.37467050102735</v>
      </c>
      <c r="AL144">
        <v>76.96321869414969</v>
      </c>
      <c r="AM144">
        <v>10.30760301545012</v>
      </c>
      <c r="AN144">
        <v>116.4000179799469</v>
      </c>
    </row>
    <row r="145" spans="1:40">
      <c r="A145" s="2">
        <v>44991</v>
      </c>
      <c r="B145">
        <v>1023.723944018141</v>
      </c>
      <c r="C145">
        <v>-0.0007751748602484732</v>
      </c>
      <c r="AF145" s="2">
        <v>44991</v>
      </c>
      <c r="AG145">
        <v>84.60530744830798</v>
      </c>
      <c r="AH145">
        <v>97.41650317327783</v>
      </c>
      <c r="AI145">
        <v>0.1663726883377263</v>
      </c>
      <c r="AJ145">
        <v>0.1396652969314743</v>
      </c>
      <c r="AK145">
        <v>72.31476628042037</v>
      </c>
      <c r="AL145">
        <v>76.89880605650173</v>
      </c>
      <c r="AM145">
        <v>10.31963759683287</v>
      </c>
      <c r="AN145">
        <v>116.3288822373087</v>
      </c>
    </row>
    <row r="146" spans="1:40">
      <c r="A146" s="2">
        <v>44992</v>
      </c>
      <c r="B146">
        <v>1020.595540563537</v>
      </c>
      <c r="C146">
        <v>-0.00305590532768496</v>
      </c>
      <c r="AF146" s="2">
        <v>44992</v>
      </c>
      <c r="AG146">
        <v>84.35744660966235</v>
      </c>
      <c r="AH146">
        <v>97.10515811912293</v>
      </c>
      <c r="AI146">
        <v>0.1671888799062118</v>
      </c>
      <c r="AJ146">
        <v>0.1397590012840046</v>
      </c>
      <c r="AK146">
        <v>72.09843242918625</v>
      </c>
      <c r="AL146">
        <v>76.65623848976509</v>
      </c>
      <c r="AM146">
        <v>10.16012828424771</v>
      </c>
      <c r="AN146">
        <v>115.9920677623624</v>
      </c>
    </row>
    <row r="147" spans="1:40">
      <c r="A147" s="2">
        <v>44993</v>
      </c>
      <c r="B147">
        <v>1011.892775946818</v>
      </c>
      <c r="C147">
        <v>-0.008527143487138455</v>
      </c>
      <c r="AF147" s="2">
        <v>44993</v>
      </c>
      <c r="AG147">
        <v>83.63538970516457</v>
      </c>
      <c r="AH147">
        <v>96.29144098293983</v>
      </c>
      <c r="AI147">
        <v>0.1681229960901868</v>
      </c>
      <c r="AJ147">
        <v>0.141029805395292</v>
      </c>
      <c r="AK147">
        <v>71.48939883263871</v>
      </c>
      <c r="AL147">
        <v>76.00622265830442</v>
      </c>
      <c r="AM147">
        <v>10.12182653242012</v>
      </c>
      <c r="AN147">
        <v>114.9841953662977</v>
      </c>
    </row>
    <row r="148" spans="1:40">
      <c r="A148" s="2">
        <v>44994</v>
      </c>
      <c r="B148">
        <v>1012.193037981028</v>
      </c>
      <c r="C148">
        <v>0.000296733054476972</v>
      </c>
      <c r="AF148" s="2">
        <v>44994</v>
      </c>
      <c r="AG148">
        <v>83.66938570956472</v>
      </c>
      <c r="AH148">
        <v>96.31809555475692</v>
      </c>
      <c r="AI148">
        <v>0.1681820415389564</v>
      </c>
      <c r="AJ148">
        <v>0.1409722405955097</v>
      </c>
      <c r="AK148">
        <v>71.49753782423394</v>
      </c>
      <c r="AL148">
        <v>76.01993309760201</v>
      </c>
      <c r="AM148">
        <v>10.11410703201652</v>
      </c>
      <c r="AN148">
        <v>115.0588066345418</v>
      </c>
    </row>
    <row r="149" spans="1:40">
      <c r="A149" s="2">
        <v>44995</v>
      </c>
      <c r="B149">
        <v>1015.306452606871</v>
      </c>
      <c r="C149">
        <v>0.003075909939128429</v>
      </c>
      <c r="AF149" s="2">
        <v>44995</v>
      </c>
      <c r="AG149">
        <v>83.91594512877269</v>
      </c>
      <c r="AH149">
        <v>96.60125620432639</v>
      </c>
      <c r="AI149">
        <v>0.1682787694955982</v>
      </c>
      <c r="AJ149">
        <v>0.1402386285031407</v>
      </c>
      <c r="AK149">
        <v>71.72086850055409</v>
      </c>
      <c r="AL149">
        <v>76.25707303071475</v>
      </c>
      <c r="AM149">
        <v>10.14609991047695</v>
      </c>
      <c r="AN149">
        <v>115.3562810582336</v>
      </c>
    </row>
    <row r="150" spans="1:40">
      <c r="A150" s="2">
        <v>44996</v>
      </c>
      <c r="B150">
        <v>1030.607185379087</v>
      </c>
      <c r="C150">
        <v>0.01507006355857499</v>
      </c>
      <c r="AF150" s="2">
        <v>44996</v>
      </c>
      <c r="AG150">
        <v>84.86247177116</v>
      </c>
      <c r="AH150">
        <v>98.01271240124528</v>
      </c>
      <c r="AI150">
        <v>0.1654124236021712</v>
      </c>
      <c r="AJ150">
        <v>0.1396566410824662</v>
      </c>
      <c r="AK150">
        <v>73.04144643142523</v>
      </c>
      <c r="AL150">
        <v>77.46427979231385</v>
      </c>
      <c r="AM150">
        <v>10.27708629317277</v>
      </c>
      <c r="AN150">
        <v>116.9357960445768</v>
      </c>
    </row>
    <row r="151" spans="1:40">
      <c r="A151" s="2">
        <v>44997</v>
      </c>
      <c r="B151">
        <v>1033.180098628357</v>
      </c>
      <c r="C151">
        <v>0.002496502339369044</v>
      </c>
      <c r="AF151" s="2">
        <v>44997</v>
      </c>
      <c r="AG151">
        <v>307.5401067944459</v>
      </c>
      <c r="AH151">
        <v>297.184357041207</v>
      </c>
      <c r="AI151">
        <v>0.04937796365270859</v>
      </c>
      <c r="AJ151">
        <v>0.007502936752867301</v>
      </c>
      <c r="AK151">
        <v>56.52030862741351</v>
      </c>
      <c r="AL151">
        <v>10.68435362598395</v>
      </c>
      <c r="AM151">
        <v>10.6719622800074</v>
      </c>
      <c r="AN151">
        <v>242.9921869578246</v>
      </c>
    </row>
    <row r="152" spans="1:40">
      <c r="A152" s="2">
        <v>44998</v>
      </c>
      <c r="B152">
        <v>1036.185116473881</v>
      </c>
      <c r="C152">
        <v>0.002908513094196818</v>
      </c>
      <c r="AF152" s="2">
        <v>44998</v>
      </c>
      <c r="AG152">
        <v>308.5793693802008</v>
      </c>
      <c r="AH152">
        <v>297.1404999275213</v>
      </c>
      <c r="AI152">
        <v>0.04932524161764202</v>
      </c>
      <c r="AJ152">
        <v>0.007469994633381585</v>
      </c>
      <c r="AK152">
        <v>55.47488806642946</v>
      </c>
      <c r="AL152">
        <v>10.44110320220176</v>
      </c>
      <c r="AM152">
        <v>10.30302204144382</v>
      </c>
      <c r="AN152">
        <v>243.9836597135107</v>
      </c>
    </row>
    <row r="153" spans="1:40">
      <c r="A153" s="2">
        <v>44999</v>
      </c>
      <c r="B153">
        <v>1036.907023535872</v>
      </c>
      <c r="C153">
        <v>0.0006966969999022687</v>
      </c>
      <c r="AF153" s="2">
        <v>44999</v>
      </c>
      <c r="AG153">
        <v>309.7793610336838</v>
      </c>
      <c r="AH153">
        <v>298.1780784875671</v>
      </c>
      <c r="AI153">
        <v>0.04924456278492558</v>
      </c>
      <c r="AJ153">
        <v>0.007357564323341753</v>
      </c>
      <c r="AK153">
        <v>55.12275126749667</v>
      </c>
      <c r="AL153">
        <v>10.38182985952087</v>
      </c>
      <c r="AM153">
        <v>10.43072156440449</v>
      </c>
      <c r="AN153">
        <v>242.5706346495882</v>
      </c>
    </row>
    <row r="154" spans="1:40">
      <c r="A154" s="2">
        <v>45000</v>
      </c>
      <c r="B154">
        <v>1035.672440705206</v>
      </c>
      <c r="C154">
        <v>-0.001190639857425624</v>
      </c>
      <c r="AF154" s="2">
        <v>45000</v>
      </c>
      <c r="AG154">
        <v>309.6053043826956</v>
      </c>
      <c r="AH154">
        <v>298.2160229887007</v>
      </c>
      <c r="AI154">
        <v>0.04952086344734043</v>
      </c>
      <c r="AJ154">
        <v>0.007377056942981304</v>
      </c>
      <c r="AK154">
        <v>55.02409868642077</v>
      </c>
      <c r="AL154">
        <v>10.36161124425446</v>
      </c>
      <c r="AM154">
        <v>10.44217930056643</v>
      </c>
      <c r="AN154">
        <v>242.4249150909276</v>
      </c>
    </row>
    <row r="155" spans="1:40">
      <c r="A155" s="2">
        <v>45001</v>
      </c>
      <c r="B155">
        <v>1037.414200696799</v>
      </c>
      <c r="C155">
        <v>0.00168176724911917</v>
      </c>
      <c r="AF155" s="2">
        <v>45001</v>
      </c>
      <c r="AG155">
        <v>310.0153949475572</v>
      </c>
      <c r="AH155">
        <v>298.5556653320111</v>
      </c>
      <c r="AI155">
        <v>0.04920428916385722</v>
      </c>
      <c r="AJ155">
        <v>0.007316566499168136</v>
      </c>
      <c r="AK155">
        <v>55.09619119239066</v>
      </c>
      <c r="AL155">
        <v>10.37922877161693</v>
      </c>
      <c r="AM155">
        <v>10.46450327056233</v>
      </c>
      <c r="AN155">
        <v>242.4642835839049</v>
      </c>
    </row>
    <row r="156" spans="1:40">
      <c r="A156" s="2">
        <v>45002</v>
      </c>
      <c r="B156">
        <v>1035.864565287952</v>
      </c>
      <c r="C156">
        <v>-0.001493748020612973</v>
      </c>
      <c r="AF156" s="2">
        <v>45002</v>
      </c>
      <c r="AG156">
        <v>310.0732052495587</v>
      </c>
      <c r="AH156">
        <v>298.1015786555757</v>
      </c>
      <c r="AI156">
        <v>0.04957971315481134</v>
      </c>
      <c r="AJ156">
        <v>0.007313777571930758</v>
      </c>
      <c r="AK156">
        <v>55.0179631258038</v>
      </c>
      <c r="AL156">
        <v>10.36277813265659</v>
      </c>
      <c r="AM156">
        <v>10.45154842597255</v>
      </c>
      <c r="AN156">
        <v>242.4318263173861</v>
      </c>
    </row>
    <row r="157" spans="1:40">
      <c r="A157" s="2">
        <v>45003</v>
      </c>
      <c r="B157">
        <v>1039.733250716784</v>
      </c>
      <c r="C157">
        <v>0.003734740581415652</v>
      </c>
      <c r="AF157" s="2">
        <v>45003</v>
      </c>
      <c r="AG157">
        <v>311.1761403874037</v>
      </c>
      <c r="AH157">
        <v>298.8492459632463</v>
      </c>
      <c r="AI157">
        <v>0.04837999604749845</v>
      </c>
      <c r="AJ157">
        <v>0.007086447143910058</v>
      </c>
      <c r="AK157">
        <v>55.201708964856</v>
      </c>
      <c r="AL157">
        <v>10.39889203216205</v>
      </c>
      <c r="AM157">
        <v>10.49123728425849</v>
      </c>
      <c r="AN157">
        <v>243.3046530628253</v>
      </c>
    </row>
    <row r="158" spans="1:40">
      <c r="A158" s="2">
        <v>45004</v>
      </c>
      <c r="B158">
        <v>1039.553881946944</v>
      </c>
      <c r="C158">
        <v>-0.0001725142191195683</v>
      </c>
      <c r="AF158" s="2">
        <v>45004</v>
      </c>
      <c r="AG158">
        <v>204.6733365849218</v>
      </c>
      <c r="AH158">
        <v>100.091907048014</v>
      </c>
      <c r="AI158">
        <v>0.1586695900531247</v>
      </c>
      <c r="AJ158">
        <v>0.1301333839939704</v>
      </c>
      <c r="AK158">
        <v>95.8563885682096</v>
      </c>
      <c r="AL158">
        <v>43.33706648948844</v>
      </c>
      <c r="AM158">
        <v>14.29197537645275</v>
      </c>
      <c r="AN158">
        <v>10.39802330275758</v>
      </c>
    </row>
    <row r="159" spans="1:40">
      <c r="A159" s="2">
        <v>45005</v>
      </c>
      <c r="B159">
        <v>1041.150955925541</v>
      </c>
      <c r="C159">
        <v>0.00153630707011132</v>
      </c>
      <c r="AF159" s="2">
        <v>45005</v>
      </c>
      <c r="AG159">
        <v>204.9435968615641</v>
      </c>
      <c r="AH159">
        <v>100.1983286247782</v>
      </c>
      <c r="AI159">
        <v>0.1577413998997386</v>
      </c>
      <c r="AJ159">
        <v>0.1307607325266813</v>
      </c>
      <c r="AK159">
        <v>96.01661729346165</v>
      </c>
      <c r="AL159">
        <v>43.4146148337823</v>
      </c>
      <c r="AM159">
        <v>14.4081376006923</v>
      </c>
      <c r="AN159">
        <v>10.41906156893351</v>
      </c>
    </row>
    <row r="160" spans="1:40">
      <c r="A160" s="2">
        <v>45006</v>
      </c>
      <c r="B160">
        <v>1041.45990490426</v>
      </c>
      <c r="C160">
        <v>0.0002967379292710959</v>
      </c>
      <c r="AF160" s="2">
        <v>45006</v>
      </c>
      <c r="AG160">
        <v>205.015301966645</v>
      </c>
      <c r="AH160">
        <v>100.1612667661834</v>
      </c>
      <c r="AI160">
        <v>0.157601687790506</v>
      </c>
      <c r="AJ160">
        <v>0.1308838332392537</v>
      </c>
      <c r="AK160">
        <v>96.1419379424722</v>
      </c>
      <c r="AL160">
        <v>43.42342157655015</v>
      </c>
      <c r="AM160">
        <v>14.43802554904134</v>
      </c>
      <c r="AN160">
        <v>10.40992257420662</v>
      </c>
    </row>
    <row r="161" spans="1:40">
      <c r="A161" s="2">
        <v>45007</v>
      </c>
      <c r="B161">
        <v>1031.841687334073</v>
      </c>
      <c r="C161">
        <v>-0.00923532199837418</v>
      </c>
      <c r="AF161" s="2">
        <v>45007</v>
      </c>
      <c r="AG161">
        <v>203.1938033534214</v>
      </c>
      <c r="AH161">
        <v>99.23560756606575</v>
      </c>
      <c r="AI161">
        <v>0.1586649413861237</v>
      </c>
      <c r="AJ161">
        <v>0.1321542397055437</v>
      </c>
      <c r="AK161">
        <v>95.24690304752109</v>
      </c>
      <c r="AL161">
        <v>43.02243298986359</v>
      </c>
      <c r="AM161">
        <v>14.19640237023682</v>
      </c>
      <c r="AN161">
        <v>10.31183387424004</v>
      </c>
    </row>
    <row r="162" spans="1:40">
      <c r="A162" s="2">
        <v>45008</v>
      </c>
      <c r="B162">
        <v>1040.320350718415</v>
      </c>
      <c r="C162">
        <v>0.008217019614944254</v>
      </c>
      <c r="AF162" s="2">
        <v>45008</v>
      </c>
      <c r="AG162">
        <v>204.8851926527556</v>
      </c>
      <c r="AH162">
        <v>100.1249832088235</v>
      </c>
      <c r="AI162">
        <v>0.1576042652678431</v>
      </c>
      <c r="AJ162">
        <v>0.131389023222434</v>
      </c>
      <c r="AK162">
        <v>95.97423221521208</v>
      </c>
      <c r="AL162">
        <v>43.37189022067706</v>
      </c>
      <c r="AM162">
        <v>14.21225164633492</v>
      </c>
      <c r="AN162">
        <v>10.39732481215636</v>
      </c>
    </row>
    <row r="163" spans="1:40">
      <c r="A163" s="2">
        <v>45009</v>
      </c>
      <c r="B163">
        <v>1045.496584694478</v>
      </c>
      <c r="C163">
        <v>0.00497561541739433</v>
      </c>
      <c r="AF163" s="2">
        <v>45009</v>
      </c>
      <c r="AG163">
        <v>206.0802391744105</v>
      </c>
      <c r="AH163">
        <v>100.6456253411816</v>
      </c>
      <c r="AI163">
        <v>0.1571731335822369</v>
      </c>
      <c r="AJ163">
        <v>0.1305340530244541</v>
      </c>
      <c r="AK163">
        <v>96.4249292460094</v>
      </c>
      <c r="AL163">
        <v>43.59355053325044</v>
      </c>
      <c r="AM163">
        <v>14.49110277699558</v>
      </c>
      <c r="AN163">
        <v>10.45111673974403</v>
      </c>
    </row>
    <row r="164" spans="1:40">
      <c r="A164" s="2">
        <v>45010</v>
      </c>
      <c r="B164">
        <v>1042.465294242391</v>
      </c>
      <c r="C164">
        <v>-0.002899378626830651</v>
      </c>
      <c r="AF164" s="2">
        <v>45010</v>
      </c>
      <c r="AG164">
        <v>205.5763156297936</v>
      </c>
      <c r="AH164">
        <v>100.3600984672113</v>
      </c>
      <c r="AI164">
        <v>0.1573797547108444</v>
      </c>
      <c r="AJ164">
        <v>0.1310951437244666</v>
      </c>
      <c r="AK164">
        <v>96.09775275018842</v>
      </c>
      <c r="AL164">
        <v>43.44949940145751</v>
      </c>
      <c r="AM164">
        <v>14.41238392910078</v>
      </c>
      <c r="AN164">
        <v>10.42635081517583</v>
      </c>
    </row>
    <row r="165" spans="1:40">
      <c r="A165" s="2">
        <v>45011</v>
      </c>
      <c r="B165">
        <v>1043.283377556561</v>
      </c>
      <c r="C165">
        <v>0.0007847583211535447</v>
      </c>
      <c r="AF165" s="2">
        <v>45011</v>
      </c>
      <c r="AG165">
        <v>276.9411176662391</v>
      </c>
      <c r="AH165">
        <v>253.9591676692758</v>
      </c>
      <c r="AI165">
        <v>0.05138264711275609</v>
      </c>
      <c r="AJ165">
        <v>0.006263860446414494</v>
      </c>
      <c r="AK165">
        <v>96.24767305615727</v>
      </c>
      <c r="AL165">
        <v>45.65111905337286</v>
      </c>
      <c r="AM165">
        <v>10.53210071563927</v>
      </c>
      <c r="AN165">
        <v>244.923598732574</v>
      </c>
    </row>
    <row r="166" spans="1:40">
      <c r="A166" s="2">
        <v>45012</v>
      </c>
      <c r="B166">
        <v>1043.143559924534</v>
      </c>
      <c r="C166">
        <v>-0.0001340169267866065</v>
      </c>
      <c r="AF166" s="2">
        <v>45012</v>
      </c>
      <c r="AG166">
        <v>276.893145935991</v>
      </c>
      <c r="AH166">
        <v>253.8965620752795</v>
      </c>
      <c r="AI166">
        <v>0.05158527286722737</v>
      </c>
      <c r="AJ166">
        <v>0.006247453907843111</v>
      </c>
      <c r="AK166">
        <v>96.24296833898049</v>
      </c>
      <c r="AL166">
        <v>45.63909856188618</v>
      </c>
      <c r="AM166">
        <v>10.49832301574439</v>
      </c>
      <c r="AN166">
        <v>244.8801421157558</v>
      </c>
    </row>
    <row r="167" spans="1:40">
      <c r="A167" s="2">
        <v>45013</v>
      </c>
      <c r="B167">
        <v>1042.665198244716</v>
      </c>
      <c r="C167">
        <v>-0.0004585770340685968</v>
      </c>
      <c r="AF167" s="2">
        <v>45013</v>
      </c>
      <c r="AG167">
        <v>276.907349733966</v>
      </c>
      <c r="AH167">
        <v>253.7821940067453</v>
      </c>
      <c r="AI167">
        <v>0.05174951364815485</v>
      </c>
      <c r="AJ167">
        <v>0.00630066366259618</v>
      </c>
      <c r="AK167">
        <v>96.16895420265763</v>
      </c>
      <c r="AL167">
        <v>45.62359756570233</v>
      </c>
      <c r="AM167">
        <v>10.57568702140341</v>
      </c>
      <c r="AN167">
        <v>244.7301108739583</v>
      </c>
    </row>
    <row r="168" spans="1:40">
      <c r="A168" s="2">
        <v>45014</v>
      </c>
      <c r="B168">
        <v>1043.162102803555</v>
      </c>
      <c r="C168">
        <v>0.0004765715396237713</v>
      </c>
      <c r="AF168" s="2">
        <v>45014</v>
      </c>
      <c r="AG168">
        <v>277.0767249706</v>
      </c>
      <c r="AH168">
        <v>253.8794873022578</v>
      </c>
      <c r="AI168">
        <v>0.05164902786743264</v>
      </c>
      <c r="AJ168">
        <v>0.00625686531544817</v>
      </c>
      <c r="AK168">
        <v>96.23910930899521</v>
      </c>
      <c r="AL168">
        <v>45.63553990307491</v>
      </c>
      <c r="AM168">
        <v>10.56422713432956</v>
      </c>
      <c r="AN168">
        <v>244.8452797755927</v>
      </c>
    </row>
    <row r="169" spans="1:40">
      <c r="A169" s="2">
        <v>45015</v>
      </c>
      <c r="B169">
        <v>1042.840961197189</v>
      </c>
      <c r="C169">
        <v>-0.0003078539811821601</v>
      </c>
      <c r="AF169" s="2">
        <v>45015</v>
      </c>
      <c r="AG169">
        <v>277.0098196801179</v>
      </c>
      <c r="AH169">
        <v>253.8176939116592</v>
      </c>
      <c r="AI169">
        <v>0.05173312171307525</v>
      </c>
      <c r="AJ169">
        <v>0.006281210727862583</v>
      </c>
      <c r="AK169">
        <v>96.17745295756545</v>
      </c>
      <c r="AL169">
        <v>45.62531467436546</v>
      </c>
      <c r="AM169">
        <v>10.84662217378769</v>
      </c>
      <c r="AN169">
        <v>244.7261993695993</v>
      </c>
    </row>
    <row r="170" spans="1:40">
      <c r="A170" s="2">
        <v>45016</v>
      </c>
      <c r="B170">
        <v>1043.029682373617</v>
      </c>
      <c r="C170">
        <v>0.0001809683196671852</v>
      </c>
      <c r="AF170" s="2">
        <v>45016</v>
      </c>
      <c r="AG170">
        <v>277.0932384892779</v>
      </c>
      <c r="AH170">
        <v>253.9123780146367</v>
      </c>
      <c r="AI170">
        <v>0.05181146789395523</v>
      </c>
      <c r="AJ170">
        <v>0.006238048893610017</v>
      </c>
      <c r="AK170">
        <v>96.19323100550962</v>
      </c>
      <c r="AL170">
        <v>45.63107719026292</v>
      </c>
      <c r="AM170">
        <v>10.71597099463524</v>
      </c>
      <c r="AN170">
        <v>244.7503733787995</v>
      </c>
    </row>
    <row r="171" spans="1:40">
      <c r="A171" s="2">
        <v>45017</v>
      </c>
      <c r="B171">
        <v>1042.863695319704</v>
      </c>
      <c r="C171">
        <v>-0.0001591393387150308</v>
      </c>
      <c r="AF171" s="2">
        <v>45017</v>
      </c>
      <c r="AG171">
        <v>277.0008448825314</v>
      </c>
      <c r="AH171">
        <v>253.8237188484233</v>
      </c>
      <c r="AI171">
        <v>0.05201887642954995</v>
      </c>
      <c r="AJ171">
        <v>0.006255585225644712</v>
      </c>
      <c r="AK171">
        <v>96.20257421156764</v>
      </c>
      <c r="AL171">
        <v>45.63129166250769</v>
      </c>
      <c r="AM171">
        <v>10.61603642823224</v>
      </c>
      <c r="AN171">
        <v>244.7427082482016</v>
      </c>
    </row>
    <row r="172" spans="1:40">
      <c r="A172" s="2">
        <v>45018</v>
      </c>
      <c r="B172">
        <v>1043.149554517635</v>
      </c>
      <c r="C172">
        <v>0.0002741098373777451</v>
      </c>
      <c r="AF172" s="2">
        <v>45018</v>
      </c>
      <c r="AG172">
        <v>288.1393184182881</v>
      </c>
      <c r="AH172">
        <v>267.6508311200006</v>
      </c>
      <c r="AI172">
        <v>0.04631219950417988</v>
      </c>
      <c r="AJ172">
        <v>0.006599688191132248</v>
      </c>
      <c r="AK172">
        <v>89.76514615064158</v>
      </c>
      <c r="AL172">
        <v>28.37223930157527</v>
      </c>
      <c r="AM172">
        <v>10.62355816376437</v>
      </c>
      <c r="AN172">
        <v>254.2444791053896</v>
      </c>
    </row>
    <row r="173" spans="1:40">
      <c r="A173" s="2">
        <v>45019</v>
      </c>
      <c r="B173">
        <v>1043.079005846374</v>
      </c>
      <c r="C173">
        <v>-6.763044757640557E-05</v>
      </c>
      <c r="AF173" s="2">
        <v>45019</v>
      </c>
      <c r="AG173">
        <v>288.1483622169519</v>
      </c>
      <c r="AH173">
        <v>267.6234659323977</v>
      </c>
      <c r="AI173">
        <v>0.04638647663891109</v>
      </c>
      <c r="AJ173">
        <v>0.006641514508709321</v>
      </c>
      <c r="AK173">
        <v>89.77537629929428</v>
      </c>
      <c r="AL173">
        <v>28.36889371343527</v>
      </c>
      <c r="AM173">
        <v>10.63438090412131</v>
      </c>
      <c r="AN173">
        <v>254.1936895229988</v>
      </c>
    </row>
    <row r="174" spans="1:40">
      <c r="A174" s="2">
        <v>45020</v>
      </c>
      <c r="B174">
        <v>1044.059186643693</v>
      </c>
      <c r="C174">
        <v>0.0009396994780124235</v>
      </c>
      <c r="AF174" s="2">
        <v>45020</v>
      </c>
      <c r="AG174">
        <v>288.435603888721</v>
      </c>
      <c r="AH174">
        <v>267.8577532299644</v>
      </c>
      <c r="AI174">
        <v>0.04610477172667416</v>
      </c>
      <c r="AJ174">
        <v>0.006558880801566557</v>
      </c>
      <c r="AK174">
        <v>89.86160003549685</v>
      </c>
      <c r="AL174">
        <v>28.39397243463528</v>
      </c>
      <c r="AM174">
        <v>10.62109825645395</v>
      </c>
      <c r="AN174">
        <v>254.475088433504</v>
      </c>
    </row>
    <row r="175" spans="1:40">
      <c r="A175" s="2">
        <v>45021</v>
      </c>
      <c r="B175">
        <v>1046.322905643203</v>
      </c>
      <c r="C175">
        <v>0.002168190298470929</v>
      </c>
      <c r="AF175" s="2">
        <v>45021</v>
      </c>
      <c r="AG175">
        <v>289.0329219856351</v>
      </c>
      <c r="AH175">
        <v>268.3897766559282</v>
      </c>
      <c r="AI175">
        <v>0.0453910835213886</v>
      </c>
      <c r="AJ175">
        <v>0.0064598735215922</v>
      </c>
      <c r="AK175">
        <v>90.0478067185938</v>
      </c>
      <c r="AL175">
        <v>28.46478868955581</v>
      </c>
      <c r="AM175">
        <v>10.5570058333561</v>
      </c>
      <c r="AN175">
        <v>254.9736795525001</v>
      </c>
    </row>
    <row r="176" spans="1:40">
      <c r="A176" s="2">
        <v>45022</v>
      </c>
      <c r="B176">
        <v>1046.723060846312</v>
      </c>
      <c r="C176">
        <v>0.000382439494491571</v>
      </c>
      <c r="AF176" s="2">
        <v>45022</v>
      </c>
      <c r="AG176">
        <v>289.2086847433965</v>
      </c>
      <c r="AH176">
        <v>268.5492358546491</v>
      </c>
      <c r="AI176">
        <v>0.04519796616150756</v>
      </c>
      <c r="AJ176">
        <v>0.006460693589305082</v>
      </c>
      <c r="AK176">
        <v>90.09215600114183</v>
      </c>
      <c r="AL176">
        <v>28.46558827129794</v>
      </c>
      <c r="AM176">
        <v>10.56998420530534</v>
      </c>
      <c r="AN176">
        <v>255.1490196630062</v>
      </c>
    </row>
    <row r="177" spans="1:40">
      <c r="A177" s="2">
        <v>45023</v>
      </c>
      <c r="B177">
        <v>1046.353742997991</v>
      </c>
      <c r="C177">
        <v>-0.0003528324369037605</v>
      </c>
      <c r="AF177" s="2">
        <v>45023</v>
      </c>
      <c r="AG177">
        <v>289.0125781823821</v>
      </c>
      <c r="AH177">
        <v>268.3929158691215</v>
      </c>
      <c r="AI177">
        <v>0.04552135601525278</v>
      </c>
      <c r="AJ177">
        <v>0.006500585721284848</v>
      </c>
      <c r="AK177">
        <v>90.03629095319708</v>
      </c>
      <c r="AL177">
        <v>28.45693733475763</v>
      </c>
      <c r="AM177">
        <v>10.58551300437307</v>
      </c>
      <c r="AN177">
        <v>254.9956014875981</v>
      </c>
    </row>
    <row r="178" spans="1:40">
      <c r="A178" s="2">
        <v>45024</v>
      </c>
      <c r="B178">
        <v>1046.700385865085</v>
      </c>
      <c r="C178">
        <v>0.000331286497911254</v>
      </c>
      <c r="AF178" s="2">
        <v>45024</v>
      </c>
      <c r="AG178">
        <v>289.0681381834567</v>
      </c>
      <c r="AH178">
        <v>268.5357892672392</v>
      </c>
      <c r="AI178">
        <v>0.04545090494445386</v>
      </c>
      <c r="AJ178">
        <v>0.00649802394557934</v>
      </c>
      <c r="AK178">
        <v>90.07429597498974</v>
      </c>
      <c r="AL178">
        <v>28.46897904833069</v>
      </c>
      <c r="AM178">
        <v>10.57805252292236</v>
      </c>
      <c r="AN178">
        <v>255.0796168416886</v>
      </c>
    </row>
    <row r="179" spans="1:40">
      <c r="A179" s="2">
        <v>45025</v>
      </c>
      <c r="B179">
        <v>1046.993878187498</v>
      </c>
      <c r="C179">
        <v>0.0002803976442320444</v>
      </c>
      <c r="AF179" s="2">
        <v>45025</v>
      </c>
      <c r="AG179">
        <v>109.0424696969939</v>
      </c>
      <c r="AH179">
        <v>122.6799932909318</v>
      </c>
      <c r="AI179">
        <v>0.1552800405884865</v>
      </c>
      <c r="AJ179">
        <v>0.1195349400909035</v>
      </c>
      <c r="AK179">
        <v>84.89548795287986</v>
      </c>
      <c r="AL179">
        <v>41.30007987372969</v>
      </c>
      <c r="AM179">
        <v>10.6003984356312</v>
      </c>
      <c r="AN179">
        <v>124.4004523419071</v>
      </c>
    </row>
    <row r="180" spans="1:40">
      <c r="A180" s="2">
        <v>45026</v>
      </c>
      <c r="B180">
        <v>1046.531445595041</v>
      </c>
      <c r="C180">
        <v>-0.0004416765007807522</v>
      </c>
      <c r="AF180" s="2">
        <v>45026</v>
      </c>
      <c r="AG180">
        <v>108.9855254152469</v>
      </c>
      <c r="AH180">
        <v>122.6231602917265</v>
      </c>
      <c r="AI180">
        <v>0.1552637961970638</v>
      </c>
      <c r="AJ180">
        <v>0.1197009347569846</v>
      </c>
      <c r="AK180">
        <v>84.85364246566735</v>
      </c>
      <c r="AL180">
        <v>41.28553265275277</v>
      </c>
      <c r="AM180">
        <v>10.70289768186064</v>
      </c>
      <c r="AN180">
        <v>124.348038282497</v>
      </c>
    </row>
    <row r="181" spans="1:40">
      <c r="A181" s="2">
        <v>45027</v>
      </c>
      <c r="B181">
        <v>1042.663679097312</v>
      </c>
      <c r="C181">
        <v>-0.003695795777575062</v>
      </c>
      <c r="AF181" s="2">
        <v>45027</v>
      </c>
      <c r="AG181">
        <v>108.567528938551</v>
      </c>
      <c r="AH181">
        <v>122.1774850713716</v>
      </c>
      <c r="AI181">
        <v>0.1559082821236969</v>
      </c>
      <c r="AJ181">
        <v>0.1199889090645258</v>
      </c>
      <c r="AK181">
        <v>84.55935747283887</v>
      </c>
      <c r="AL181">
        <v>41.13669750112798</v>
      </c>
      <c r="AM181">
        <v>10.75764761123679</v>
      </c>
      <c r="AN181">
        <v>123.9119260837888</v>
      </c>
    </row>
    <row r="182" spans="1:40">
      <c r="A182" s="2">
        <v>45028</v>
      </c>
      <c r="B182">
        <v>1047.28578626073</v>
      </c>
      <c r="C182">
        <v>0.004432979930230729</v>
      </c>
      <c r="AF182" s="2">
        <v>45028</v>
      </c>
      <c r="AG182">
        <v>109.0261628113246</v>
      </c>
      <c r="AH182">
        <v>122.676234271315</v>
      </c>
      <c r="AI182">
        <v>0.1551603223447734</v>
      </c>
      <c r="AJ182">
        <v>0.119785697618756</v>
      </c>
      <c r="AK182">
        <v>84.92256968569936</v>
      </c>
      <c r="AL182">
        <v>41.3120595258298</v>
      </c>
      <c r="AM182">
        <v>10.8440911676689</v>
      </c>
      <c r="AN182">
        <v>124.4314892451326</v>
      </c>
    </row>
    <row r="183" spans="1:40">
      <c r="A183" s="2">
        <v>45029</v>
      </c>
      <c r="B183">
        <v>1049.189707907522</v>
      </c>
      <c r="C183">
        <v>0.001817958070059689</v>
      </c>
      <c r="AF183" s="2">
        <v>45029</v>
      </c>
      <c r="AG183">
        <v>109.2750732514549</v>
      </c>
      <c r="AH183">
        <v>122.9157815057278</v>
      </c>
      <c r="AI183">
        <v>0.1554155449184113</v>
      </c>
      <c r="AJ183">
        <v>0.1192165437235903</v>
      </c>
      <c r="AK183">
        <v>85.07587693216027</v>
      </c>
      <c r="AL183">
        <v>41.38923860769304</v>
      </c>
      <c r="AM183">
        <v>10.63475822972318</v>
      </c>
      <c r="AN183">
        <v>124.7286580387211</v>
      </c>
    </row>
    <row r="184" spans="1:40">
      <c r="A184" s="2">
        <v>45030</v>
      </c>
      <c r="B184">
        <v>1056.503426871333</v>
      </c>
      <c r="C184">
        <v>0.006970826065761715</v>
      </c>
      <c r="AF184" s="2">
        <v>45030</v>
      </c>
      <c r="AG184">
        <v>109.9733137892209</v>
      </c>
      <c r="AH184">
        <v>123.6980545809253</v>
      </c>
      <c r="AI184">
        <v>0.1543081273613219</v>
      </c>
      <c r="AJ184">
        <v>0.1188150490824523</v>
      </c>
      <c r="AK184">
        <v>85.65921701391169</v>
      </c>
      <c r="AL184">
        <v>41.67720632265731</v>
      </c>
      <c r="AM184">
        <v>10.74660609942346</v>
      </c>
      <c r="AN184">
        <v>125.5380230666533</v>
      </c>
    </row>
    <row r="185" spans="1:40">
      <c r="A185" s="2">
        <v>45031</v>
      </c>
      <c r="B185">
        <v>1047.789845061564</v>
      </c>
      <c r="C185">
        <v>-0.008247566063815492</v>
      </c>
      <c r="AF185" s="2">
        <v>45031</v>
      </c>
      <c r="AG185">
        <v>109.0831841730036</v>
      </c>
      <c r="AH185">
        <v>122.69281124073</v>
      </c>
      <c r="AI185">
        <v>0.1553255653241479</v>
      </c>
      <c r="AJ185">
        <v>0.1198742072407182</v>
      </c>
      <c r="AK185">
        <v>84.95324534601352</v>
      </c>
      <c r="AL185">
        <v>41.32838369126344</v>
      </c>
      <c r="AM185">
        <v>10.73533489993567</v>
      </c>
      <c r="AN185">
        <v>124.4966794666694</v>
      </c>
    </row>
    <row r="186" spans="1:40">
      <c r="A186" s="2">
        <v>45032</v>
      </c>
      <c r="B186">
        <v>1047.201919113046</v>
      </c>
      <c r="C186">
        <v>-0.0005611105617109313</v>
      </c>
      <c r="AF186" s="2">
        <v>45032</v>
      </c>
      <c r="AG186">
        <v>109.8651015821577</v>
      </c>
      <c r="AH186">
        <v>150.1963565437521</v>
      </c>
      <c r="AI186">
        <v>0.1418059294766735</v>
      </c>
      <c r="AJ186">
        <v>0.1391492231243279</v>
      </c>
      <c r="AK186">
        <v>70.99955562014857</v>
      </c>
      <c r="AL186">
        <v>38.438949961322</v>
      </c>
      <c r="AM186">
        <v>10.69938027247645</v>
      </c>
      <c r="AN186">
        <v>101.9086333166779</v>
      </c>
    </row>
    <row r="187" spans="1:40">
      <c r="A187" s="2">
        <v>45033</v>
      </c>
      <c r="B187">
        <v>1047.586309298505</v>
      </c>
      <c r="C187">
        <v>0.0003670640575068607</v>
      </c>
      <c r="AF187" s="2">
        <v>45033</v>
      </c>
      <c r="AG187">
        <v>109.9190459719075</v>
      </c>
      <c r="AH187">
        <v>150.2403472452322</v>
      </c>
      <c r="AI187">
        <v>0.1416410565539948</v>
      </c>
      <c r="AJ187">
        <v>0.1393350486751204</v>
      </c>
      <c r="AK187">
        <v>71.02658486815973</v>
      </c>
      <c r="AL187">
        <v>38.44780528931653</v>
      </c>
      <c r="AM187">
        <v>10.70231951977957</v>
      </c>
      <c r="AN187">
        <v>101.9107508319145</v>
      </c>
    </row>
    <row r="188" spans="1:40">
      <c r="A188" s="2">
        <v>45034</v>
      </c>
      <c r="B188">
        <v>1046.279179906487</v>
      </c>
      <c r="C188">
        <v>-0.001247753412216168</v>
      </c>
      <c r="AF188" s="2">
        <v>45034</v>
      </c>
      <c r="AG188">
        <v>109.7899438424613</v>
      </c>
      <c r="AH188">
        <v>150.1114312244965</v>
      </c>
      <c r="AI188">
        <v>0.1416620293111049</v>
      </c>
      <c r="AJ188">
        <v>0.1396701450267084</v>
      </c>
      <c r="AK188">
        <v>70.92510274684903</v>
      </c>
      <c r="AL188">
        <v>38.4049973165173</v>
      </c>
      <c r="AM188">
        <v>10.69880531575883</v>
      </c>
      <c r="AN188">
        <v>101.7831098296611</v>
      </c>
    </row>
    <row r="189" spans="1:40">
      <c r="A189" s="2">
        <v>45035</v>
      </c>
      <c r="B189">
        <v>1047.518129075617</v>
      </c>
      <c r="C189">
        <v>0.001184147780940226</v>
      </c>
      <c r="AF189" s="2">
        <v>45035</v>
      </c>
      <c r="AG189">
        <v>109.9569656375615</v>
      </c>
      <c r="AH189">
        <v>150.2846955642157</v>
      </c>
      <c r="AI189">
        <v>0.1421406004891749</v>
      </c>
      <c r="AJ189">
        <v>0.1389613489318283</v>
      </c>
      <c r="AK189">
        <v>71.01765598973131</v>
      </c>
      <c r="AL189">
        <v>38.4459544686727</v>
      </c>
      <c r="AM189">
        <v>10.72021840938208</v>
      </c>
      <c r="AN189">
        <v>101.9251582544287</v>
      </c>
    </row>
    <row r="190" spans="1:40">
      <c r="A190" s="2">
        <v>45036</v>
      </c>
      <c r="B190">
        <v>1044.388804240643</v>
      </c>
      <c r="C190">
        <v>-0.002987370574421555</v>
      </c>
      <c r="AF190" s="2">
        <v>45036</v>
      </c>
      <c r="AG190">
        <v>109.6087049615376</v>
      </c>
      <c r="AH190">
        <v>149.8573104342042</v>
      </c>
      <c r="AI190">
        <v>0.1424313212628173</v>
      </c>
      <c r="AJ190">
        <v>0.1394620536935502</v>
      </c>
      <c r="AK190">
        <v>70.80543955816239</v>
      </c>
      <c r="AL190">
        <v>38.32904426640819</v>
      </c>
      <c r="AM190">
        <v>10.73103297109285</v>
      </c>
      <c r="AN190">
        <v>101.6152601686454</v>
      </c>
    </row>
    <row r="191" spans="1:40">
      <c r="A191" s="2">
        <v>45037</v>
      </c>
      <c r="B191">
        <v>1046.757126603691</v>
      </c>
      <c r="C191">
        <v>0.002267663492208083</v>
      </c>
      <c r="AF191" s="2">
        <v>45037</v>
      </c>
      <c r="AG191">
        <v>109.8999317323517</v>
      </c>
      <c r="AH191">
        <v>150.2372720883522</v>
      </c>
      <c r="AI191">
        <v>0.1426398494019085</v>
      </c>
      <c r="AJ191">
        <v>0.1388138845588007</v>
      </c>
      <c r="AK191">
        <v>70.94739826410694</v>
      </c>
      <c r="AL191">
        <v>38.41724797166567</v>
      </c>
      <c r="AM191">
        <v>10.62140399600522</v>
      </c>
      <c r="AN191">
        <v>101.8832478862045</v>
      </c>
    </row>
    <row r="192" spans="1:40">
      <c r="A192" s="2">
        <v>45038</v>
      </c>
      <c r="B192">
        <v>1040.624138173389</v>
      </c>
      <c r="C192">
        <v>-0.005859036709117693</v>
      </c>
      <c r="AF192" s="2">
        <v>45038</v>
      </c>
      <c r="AG192">
        <v>109.2789102851458</v>
      </c>
      <c r="AH192">
        <v>149.3360879947068</v>
      </c>
      <c r="AI192">
        <v>0.1435585174783071</v>
      </c>
      <c r="AJ192">
        <v>0.1393786162776454</v>
      </c>
      <c r="AK192">
        <v>70.52399020915739</v>
      </c>
      <c r="AL192">
        <v>38.18488405644853</v>
      </c>
      <c r="AM192">
        <v>10.59695997072346</v>
      </c>
      <c r="AN192">
        <v>101.318009044565</v>
      </c>
    </row>
    <row r="193" spans="1:40">
      <c r="A193" s="2">
        <v>45039</v>
      </c>
      <c r="B193">
        <v>1040.276041200232</v>
      </c>
      <c r="C193">
        <v>-0.0003345078788659084</v>
      </c>
      <c r="AF193" s="2">
        <v>45039</v>
      </c>
      <c r="AG193">
        <v>221.6265531667227</v>
      </c>
      <c r="AH193">
        <v>220.2122739682501</v>
      </c>
      <c r="AI193">
        <v>0.06106724763615184</v>
      </c>
      <c r="AJ193">
        <v>0.09085341071042813</v>
      </c>
      <c r="AK193">
        <v>76.75178350960226</v>
      </c>
      <c r="AL193">
        <v>20.38183506220991</v>
      </c>
      <c r="AM193">
        <v>10.56779500767059</v>
      </c>
      <c r="AN193">
        <v>189.6437504843038</v>
      </c>
    </row>
    <row r="194" spans="1:40">
      <c r="A194" s="2">
        <v>45040</v>
      </c>
      <c r="B194">
        <v>1040.497014190845</v>
      </c>
      <c r="C194">
        <v>0.0002124176486442142</v>
      </c>
      <c r="AF194" s="2">
        <v>45040</v>
      </c>
      <c r="AG194">
        <v>221.6858025666971</v>
      </c>
      <c r="AH194">
        <v>220.2980296554669</v>
      </c>
      <c r="AI194">
        <v>0.06100719178753883</v>
      </c>
      <c r="AJ194">
        <v>0.09077110708506113</v>
      </c>
      <c r="AK194">
        <v>76.76348602331444</v>
      </c>
      <c r="AL194">
        <v>20.38316593081027</v>
      </c>
      <c r="AM194">
        <v>10.75664682697921</v>
      </c>
      <c r="AN194">
        <v>189.7518054568293</v>
      </c>
    </row>
    <row r="195" spans="1:40">
      <c r="A195" s="2">
        <v>45041</v>
      </c>
      <c r="B195">
        <v>1042.724027547746</v>
      </c>
      <c r="C195">
        <v>0.002140336134105247</v>
      </c>
      <c r="AF195" s="2">
        <v>45041</v>
      </c>
      <c r="AG195">
        <v>222.1535358400632</v>
      </c>
      <c r="AH195">
        <v>220.7162519589432</v>
      </c>
      <c r="AI195">
        <v>0.06079453799311005</v>
      </c>
      <c r="AJ195">
        <v>0.09032989804259055</v>
      </c>
      <c r="AK195">
        <v>76.90457660130538</v>
      </c>
      <c r="AL195">
        <v>20.4263937678906</v>
      </c>
      <c r="AM195">
        <v>10.71924931131868</v>
      </c>
      <c r="AN195">
        <v>190.1911884619045</v>
      </c>
    </row>
    <row r="196" spans="1:40">
      <c r="A196" s="2">
        <v>45042</v>
      </c>
      <c r="B196">
        <v>1043.759066575867</v>
      </c>
      <c r="C196">
        <v>0.0009926298817102275</v>
      </c>
      <c r="AF196" s="2">
        <v>45042</v>
      </c>
      <c r="AG196">
        <v>222.3452865253371</v>
      </c>
      <c r="AH196">
        <v>220.9371839691816</v>
      </c>
      <c r="AI196">
        <v>0.06067255463096052</v>
      </c>
      <c r="AJ196">
        <v>0.09037519187645919</v>
      </c>
      <c r="AK196">
        <v>77.00673623142612</v>
      </c>
      <c r="AL196">
        <v>20.45080653258562</v>
      </c>
      <c r="AM196">
        <v>10.35915910338959</v>
      </c>
      <c r="AN196">
        <v>190.3349512802643</v>
      </c>
    </row>
    <row r="197" spans="1:40">
      <c r="A197" s="2">
        <v>45043</v>
      </c>
      <c r="B197">
        <v>1042.544440033851</v>
      </c>
      <c r="C197">
        <v>-0.001163703943671046</v>
      </c>
      <c r="AF197" s="2">
        <v>45043</v>
      </c>
      <c r="AG197">
        <v>222.0351672118479</v>
      </c>
      <c r="AH197">
        <v>220.6344420511443</v>
      </c>
      <c r="AI197">
        <v>0.06099943441234121</v>
      </c>
      <c r="AJ197">
        <v>0.0905653699590907</v>
      </c>
      <c r="AK197">
        <v>76.90173315250667</v>
      </c>
      <c r="AL197">
        <v>20.42490960841262</v>
      </c>
      <c r="AM197">
        <v>10.39295269997147</v>
      </c>
      <c r="AN197">
        <v>190.1820136718678</v>
      </c>
    </row>
    <row r="198" spans="1:40">
      <c r="A198" s="2">
        <v>45044</v>
      </c>
      <c r="B198">
        <v>1042.047777295074</v>
      </c>
      <c r="C198">
        <v>-0.0004763947892341136</v>
      </c>
      <c r="AF198" s="2">
        <v>45044</v>
      </c>
      <c r="AG198">
        <v>221.9553936918887</v>
      </c>
      <c r="AH198">
        <v>220.5853660211515</v>
      </c>
      <c r="AI198">
        <v>0.06100249278294921</v>
      </c>
      <c r="AJ198">
        <v>0.09075485621815339</v>
      </c>
      <c r="AK198">
        <v>76.88069785194514</v>
      </c>
      <c r="AL198">
        <v>20.41574165063629</v>
      </c>
      <c r="AM198">
        <v>10.39891313129026</v>
      </c>
      <c r="AN198">
        <v>190.1184507965346</v>
      </c>
    </row>
    <row r="199" spans="1:40">
      <c r="A199" s="2">
        <v>45045</v>
      </c>
      <c r="B199">
        <v>1042.718289014485</v>
      </c>
      <c r="C199">
        <v>0.0006434558318930694</v>
      </c>
      <c r="AF199" s="2">
        <v>45045</v>
      </c>
      <c r="AG199">
        <v>222.0092951199535</v>
      </c>
      <c r="AH199">
        <v>220.630065881613</v>
      </c>
      <c r="AI199">
        <v>0.06104139984904361</v>
      </c>
      <c r="AJ199">
        <v>0.09071477600056975</v>
      </c>
      <c r="AK199">
        <v>76.92777623742093</v>
      </c>
      <c r="AL199">
        <v>20.42622007809782</v>
      </c>
      <c r="AM199">
        <v>10.40671872116186</v>
      </c>
      <c r="AN199">
        <v>190.123314581676</v>
      </c>
    </row>
    <row r="200" spans="1:40">
      <c r="A200" s="2">
        <v>45046</v>
      </c>
      <c r="B200">
        <v>1043.410230703827</v>
      </c>
      <c r="C200">
        <v>0.0006635940854125</v>
      </c>
      <c r="AF200" s="2">
        <v>45046</v>
      </c>
      <c r="AG200">
        <v>119.3063043427995</v>
      </c>
      <c r="AH200">
        <v>114.0101050084484</v>
      </c>
      <c r="AI200">
        <v>0.1567154099103773</v>
      </c>
      <c r="AJ200">
        <v>0.1395512025243302</v>
      </c>
      <c r="AK200">
        <v>88.76664127539823</v>
      </c>
      <c r="AL200">
        <v>13.78324547091683</v>
      </c>
      <c r="AM200">
        <v>35.40629359585544</v>
      </c>
      <c r="AN200">
        <v>81.12460854455547</v>
      </c>
    </row>
    <row r="201" spans="1:40">
      <c r="A201" s="2">
        <v>45047</v>
      </c>
      <c r="B201">
        <v>1043.929468186639</v>
      </c>
      <c r="C201">
        <v>0.0004976350312972944</v>
      </c>
      <c r="AF201" s="2">
        <v>45047</v>
      </c>
      <c r="AG201">
        <v>119.3843754726432</v>
      </c>
      <c r="AH201">
        <v>114.0840280777935</v>
      </c>
      <c r="AI201">
        <v>0.1565172983654797</v>
      </c>
      <c r="AJ201">
        <v>0.1397433714204025</v>
      </c>
      <c r="AK201">
        <v>88.80936884286515</v>
      </c>
      <c r="AL201">
        <v>13.80335310373795</v>
      </c>
      <c r="AM201">
        <v>35.42413413487419</v>
      </c>
      <c r="AN201">
        <v>81.07274399590722</v>
      </c>
    </row>
    <row r="202" spans="1:40">
      <c r="A202" s="2">
        <v>45048</v>
      </c>
      <c r="B202">
        <v>1043.172440871035</v>
      </c>
      <c r="C202">
        <v>-0.0007251709417868124</v>
      </c>
      <c r="AF202" s="2">
        <v>45048</v>
      </c>
      <c r="AG202">
        <v>119.324260470654</v>
      </c>
      <c r="AH202">
        <v>114.0471777905986</v>
      </c>
      <c r="AI202">
        <v>0.1567964569789874</v>
      </c>
      <c r="AJ202">
        <v>0.1396204070717496</v>
      </c>
      <c r="AK202">
        <v>88.73462765199942</v>
      </c>
      <c r="AL202">
        <v>13.78133928775371</v>
      </c>
      <c r="AM202">
        <v>35.41194430670571</v>
      </c>
      <c r="AN202">
        <v>81.13269215000713</v>
      </c>
    </row>
    <row r="203" spans="1:40">
      <c r="A203" s="2">
        <v>45049</v>
      </c>
      <c r="B203">
        <v>1050.66000959545</v>
      </c>
      <c r="C203">
        <v>0.007177690313753482</v>
      </c>
      <c r="AF203" s="2">
        <v>45049</v>
      </c>
      <c r="AG203">
        <v>120.1433863432743</v>
      </c>
      <c r="AH203">
        <v>114.7876113731395</v>
      </c>
      <c r="AI203">
        <v>0.156340258813164</v>
      </c>
      <c r="AJ203">
        <v>0.1386113980450954</v>
      </c>
      <c r="AK203">
        <v>89.37795950527425</v>
      </c>
      <c r="AL203">
        <v>13.87669468494632</v>
      </c>
      <c r="AM203">
        <v>35.66370750765001</v>
      </c>
      <c r="AN203">
        <v>81.70516844486492</v>
      </c>
    </row>
    <row r="204" spans="1:40">
      <c r="A204" s="2">
        <v>45050</v>
      </c>
      <c r="B204">
        <v>1059.968672722632</v>
      </c>
      <c r="C204">
        <v>0.008859824341050704</v>
      </c>
      <c r="AF204" s="2">
        <v>45050</v>
      </c>
      <c r="AG204">
        <v>121.2431680761865</v>
      </c>
      <c r="AH204">
        <v>115.798371884407</v>
      </c>
      <c r="AI204">
        <v>0.1555856861667815</v>
      </c>
      <c r="AJ204">
        <v>0.1374569386059915</v>
      </c>
      <c r="AK204">
        <v>90.17995720437612</v>
      </c>
      <c r="AL204">
        <v>14.00072757986805</v>
      </c>
      <c r="AM204">
        <v>35.97773891379229</v>
      </c>
      <c r="AN204">
        <v>82.43494157480848</v>
      </c>
    </row>
    <row r="205" spans="1:40">
      <c r="A205" s="2">
        <v>45051</v>
      </c>
      <c r="B205">
        <v>1061.979578485262</v>
      </c>
      <c r="C205">
        <v>0.00189713697619398</v>
      </c>
      <c r="AF205" s="2">
        <v>45051</v>
      </c>
      <c r="AG205">
        <v>121.4469637978739</v>
      </c>
      <c r="AH205">
        <v>116.0260943863797</v>
      </c>
      <c r="AI205">
        <v>0.1549725192572974</v>
      </c>
      <c r="AJ205">
        <v>0.1378810143447435</v>
      </c>
      <c r="AK205">
        <v>90.12700082851852</v>
      </c>
      <c r="AL205">
        <v>14.02908246669634</v>
      </c>
      <c r="AM205">
        <v>35.97331947670492</v>
      </c>
      <c r="AN205">
        <v>82.59294493122538</v>
      </c>
    </row>
    <row r="206" spans="1:40">
      <c r="A206" s="2">
        <v>45052</v>
      </c>
      <c r="B206">
        <v>1052.817334962576</v>
      </c>
      <c r="C206">
        <v>-0.008627513850834712</v>
      </c>
      <c r="AF206" s="2">
        <v>45052</v>
      </c>
      <c r="AG206">
        <v>120.3288753917159</v>
      </c>
      <c r="AH206">
        <v>114.9283871366426</v>
      </c>
      <c r="AI206">
        <v>0.1562211915581213</v>
      </c>
      <c r="AJ206">
        <v>0.1387959409274933</v>
      </c>
      <c r="AK206">
        <v>89.51749404162004</v>
      </c>
      <c r="AL206">
        <v>13.90648901518763</v>
      </c>
      <c r="AM206">
        <v>35.4773934507368</v>
      </c>
      <c r="AN206">
        <v>81.84014212352655</v>
      </c>
    </row>
    <row r="207" spans="1:40">
      <c r="A207" s="2">
        <v>45053</v>
      </c>
      <c r="B207">
        <v>1053.769498787874</v>
      </c>
      <c r="C207">
        <v>0.000904396036879529</v>
      </c>
      <c r="AF207" s="2">
        <v>45053</v>
      </c>
      <c r="AG207">
        <v>134.7516637602271</v>
      </c>
      <c r="AH207">
        <v>104.6064261262582</v>
      </c>
      <c r="AI207">
        <v>0.1561229426949124</v>
      </c>
      <c r="AJ207">
        <v>0.1340194060886686</v>
      </c>
      <c r="AK207">
        <v>113.6634915046041</v>
      </c>
      <c r="AL207">
        <v>10.5341224239748</v>
      </c>
      <c r="AM207">
        <v>91.25107038841274</v>
      </c>
      <c r="AN207">
        <v>10.53772571403507</v>
      </c>
    </row>
    <row r="208" spans="1:40">
      <c r="A208" s="2">
        <v>45054</v>
      </c>
      <c r="B208">
        <v>1054.260483560095</v>
      </c>
      <c r="C208">
        <v>0.0004659318501674115</v>
      </c>
      <c r="AF208" s="2">
        <v>45054</v>
      </c>
      <c r="AG208">
        <v>134.8866406231945</v>
      </c>
      <c r="AH208">
        <v>104.6854053616533</v>
      </c>
      <c r="AI208">
        <v>0.1561824646374828</v>
      </c>
      <c r="AJ208">
        <v>0.1338483218881571</v>
      </c>
      <c r="AK208">
        <v>113.8677413434515</v>
      </c>
      <c r="AL208">
        <v>10.54794620587566</v>
      </c>
      <c r="AM208">
        <v>91.19628875939367</v>
      </c>
      <c r="AN208">
        <v>10.54326627365425</v>
      </c>
    </row>
    <row r="209" spans="1:40">
      <c r="A209" s="2">
        <v>45055</v>
      </c>
      <c r="B209">
        <v>1056.074198668298</v>
      </c>
      <c r="C209">
        <v>0.001720367154499636</v>
      </c>
      <c r="AF209" s="2">
        <v>45055</v>
      </c>
      <c r="AG209">
        <v>135.1708703269463</v>
      </c>
      <c r="AH209">
        <v>104.8486662576959</v>
      </c>
      <c r="AI209">
        <v>0.1560080921723728</v>
      </c>
      <c r="AJ209">
        <v>0.1338677003877822</v>
      </c>
      <c r="AK209">
        <v>113.4561641173709</v>
      </c>
      <c r="AL209">
        <v>10.5606632802001</v>
      </c>
      <c r="AM209">
        <v>91.60000617262027</v>
      </c>
      <c r="AN209">
        <v>10.56357203874394</v>
      </c>
    </row>
    <row r="210" spans="1:40">
      <c r="A210" s="2">
        <v>45056</v>
      </c>
      <c r="B210">
        <v>1057.840569803218</v>
      </c>
      <c r="C210">
        <v>0.001672582416223145</v>
      </c>
      <c r="AF210" s="2">
        <v>45056</v>
      </c>
      <c r="AG210">
        <v>135.4454554841583</v>
      </c>
      <c r="AH210">
        <v>105.1154370874577</v>
      </c>
      <c r="AI210">
        <v>0.1555415663057152</v>
      </c>
      <c r="AJ210">
        <v>0.1335827894736667</v>
      </c>
      <c r="AK210">
        <v>114.2523203531576</v>
      </c>
      <c r="AL210">
        <v>10.58074548110584</v>
      </c>
      <c r="AM210">
        <v>91.90324621834615</v>
      </c>
      <c r="AN210">
        <v>10.58730564251038</v>
      </c>
    </row>
    <row r="211" spans="1:40">
      <c r="A211" s="2">
        <v>45057</v>
      </c>
      <c r="B211">
        <v>1057.845759027232</v>
      </c>
      <c r="C211">
        <v>4.905487804407471E-06</v>
      </c>
      <c r="AF211" s="2">
        <v>45057</v>
      </c>
      <c r="AG211">
        <v>135.4046442124682</v>
      </c>
      <c r="AH211">
        <v>105.124788482021</v>
      </c>
      <c r="AI211">
        <v>0.1555209375425801</v>
      </c>
      <c r="AJ211">
        <v>0.1335583549945275</v>
      </c>
      <c r="AK211">
        <v>114.4660464365758</v>
      </c>
      <c r="AL211">
        <v>10.57823699792961</v>
      </c>
      <c r="AM211">
        <v>91.98173443888192</v>
      </c>
      <c r="AN211">
        <v>10.57844497950908</v>
      </c>
    </row>
    <row r="212" spans="1:40">
      <c r="A212" s="2">
        <v>45058</v>
      </c>
      <c r="B212">
        <v>1052.531213763164</v>
      </c>
      <c r="C212">
        <v>-0.005023932098527917</v>
      </c>
      <c r="AF212" s="2">
        <v>45058</v>
      </c>
      <c r="AG212">
        <v>134.7756442472084</v>
      </c>
      <c r="AH212">
        <v>104.6315522050342</v>
      </c>
      <c r="AI212">
        <v>0.1559616371395945</v>
      </c>
      <c r="AJ212">
        <v>0.1339771167854418</v>
      </c>
      <c r="AK212">
        <v>113.985378832371</v>
      </c>
      <c r="AL212">
        <v>10.52662683018611</v>
      </c>
      <c r="AM212">
        <v>92.10608066464735</v>
      </c>
      <c r="AN212">
        <v>10.53011168131926</v>
      </c>
    </row>
    <row r="213" spans="1:40">
      <c r="A213" s="2">
        <v>45059</v>
      </c>
      <c r="B213">
        <v>1052.088858002147</v>
      </c>
      <c r="C213">
        <v>-0.00042027804518463</v>
      </c>
      <c r="AF213" s="2">
        <v>45059</v>
      </c>
      <c r="AG213">
        <v>134.7072323030522</v>
      </c>
      <c r="AH213">
        <v>104.5848751945229</v>
      </c>
      <c r="AI213">
        <v>0.1558544919747774</v>
      </c>
      <c r="AJ213">
        <v>0.1342974189922491</v>
      </c>
      <c r="AK213">
        <v>113.9772835261174</v>
      </c>
      <c r="AL213">
        <v>10.52063997382066</v>
      </c>
      <c r="AM213">
        <v>91.96639479437222</v>
      </c>
      <c r="AN213">
        <v>10.52937458021502</v>
      </c>
    </row>
    <row r="214" spans="1:40">
      <c r="A214" s="2">
        <v>45060</v>
      </c>
      <c r="B214">
        <v>1051.543836567502</v>
      </c>
      <c r="C214">
        <v>-0.0005180374552014033</v>
      </c>
      <c r="AF214" s="2">
        <v>45060</v>
      </c>
      <c r="AG214">
        <v>158.2510974330115</v>
      </c>
      <c r="AH214">
        <v>187.985614955561</v>
      </c>
      <c r="AI214">
        <v>0.1560616338413559</v>
      </c>
      <c r="AJ214">
        <v>0.02660931069103262</v>
      </c>
      <c r="AK214">
        <v>83.53203642673843</v>
      </c>
      <c r="AL214">
        <v>72.53417425269733</v>
      </c>
      <c r="AM214">
        <v>10.54542983438559</v>
      </c>
      <c r="AN214">
        <v>169.5607015905709</v>
      </c>
    </row>
    <row r="215" spans="1:40">
      <c r="A215" s="2">
        <v>45061</v>
      </c>
      <c r="B215">
        <v>1051.246521214477</v>
      </c>
      <c r="C215">
        <v>-0.0002827417580575364</v>
      </c>
      <c r="AF215" s="2">
        <v>45061</v>
      </c>
      <c r="AG215">
        <v>158.2166746174047</v>
      </c>
      <c r="AH215">
        <v>187.9701642934468</v>
      </c>
      <c r="AI215">
        <v>0.1561413644473046</v>
      </c>
      <c r="AJ215">
        <v>0.02662792369047529</v>
      </c>
      <c r="AK215">
        <v>83.52966169836614</v>
      </c>
      <c r="AL215">
        <v>72.51182451400642</v>
      </c>
      <c r="AM215">
        <v>10.57557296324159</v>
      </c>
      <c r="AN215">
        <v>169.5747165711353</v>
      </c>
    </row>
    <row r="216" spans="1:40">
      <c r="A216" s="2">
        <v>45062</v>
      </c>
      <c r="B216">
        <v>1051.175510570306</v>
      </c>
      <c r="C216">
        <v>-6.754899325500663E-05</v>
      </c>
      <c r="AF216" s="2">
        <v>45062</v>
      </c>
      <c r="AG216">
        <v>158.2385831534659</v>
      </c>
      <c r="AH216">
        <v>187.9830616359747</v>
      </c>
      <c r="AI216">
        <v>0.1562864928537746</v>
      </c>
      <c r="AJ216">
        <v>0.02656183034562943</v>
      </c>
      <c r="AK216">
        <v>83.51305375802292</v>
      </c>
      <c r="AL216">
        <v>72.50728058846268</v>
      </c>
      <c r="AM216">
        <v>10.5750872443575</v>
      </c>
      <c r="AN216">
        <v>169.5696574101687</v>
      </c>
    </row>
    <row r="217" spans="1:40">
      <c r="A217" s="2">
        <v>45063</v>
      </c>
      <c r="B217">
        <v>1047.351369600789</v>
      </c>
      <c r="C217">
        <v>-0.00363796619219392</v>
      </c>
      <c r="AF217" s="2">
        <v>45063</v>
      </c>
      <c r="AG217">
        <v>157.6885333817511</v>
      </c>
      <c r="AH217">
        <v>187.3045004813937</v>
      </c>
      <c r="AI217">
        <v>0.1574105628888004</v>
      </c>
      <c r="AJ217">
        <v>0.02676719731855381</v>
      </c>
      <c r="AK217">
        <v>83.22280613656098</v>
      </c>
      <c r="AL217">
        <v>72.23926412240986</v>
      </c>
      <c r="AM217">
        <v>10.50456344224821</v>
      </c>
      <c r="AN217">
        <v>168.9410306714657</v>
      </c>
    </row>
    <row r="218" spans="1:40">
      <c r="A218" s="2">
        <v>45064</v>
      </c>
      <c r="B218">
        <v>1046.755949346251</v>
      </c>
      <c r="C218">
        <v>-0.0005685009556671838</v>
      </c>
      <c r="AF218" s="2">
        <v>45064</v>
      </c>
      <c r="AG218">
        <v>157.6005631264028</v>
      </c>
      <c r="AH218">
        <v>187.2083612254289</v>
      </c>
      <c r="AI218">
        <v>0.1574274860798074</v>
      </c>
      <c r="AJ218">
        <v>0.02686343524190804</v>
      </c>
      <c r="AK218">
        <v>83.16629241308466</v>
      </c>
      <c r="AL218">
        <v>72.19254435067241</v>
      </c>
      <c r="AM218">
        <v>10.50086450176742</v>
      </c>
      <c r="AN218">
        <v>169.1750242834599</v>
      </c>
    </row>
    <row r="219" spans="1:40">
      <c r="A219" s="2">
        <v>45065</v>
      </c>
      <c r="B219">
        <v>1043.794820308601</v>
      </c>
      <c r="C219">
        <v>-0.002828862868655801</v>
      </c>
      <c r="AF219" s="2">
        <v>45065</v>
      </c>
      <c r="AG219">
        <v>157.1648859874071</v>
      </c>
      <c r="AH219">
        <v>186.7054057367733</v>
      </c>
      <c r="AI219">
        <v>0.1583390409857784</v>
      </c>
      <c r="AJ219">
        <v>0.02712057103101293</v>
      </c>
      <c r="AK219">
        <v>82.94222518647194</v>
      </c>
      <c r="AL219">
        <v>71.99270774281138</v>
      </c>
      <c r="AM219">
        <v>10.50111827971203</v>
      </c>
      <c r="AN219">
        <v>168.3968716056928</v>
      </c>
    </row>
    <row r="220" spans="1:40">
      <c r="A220" s="2">
        <v>45066</v>
      </c>
      <c r="B220">
        <v>1047.632727904632</v>
      </c>
      <c r="C220">
        <v>0.003676879326624638</v>
      </c>
      <c r="AF220" s="2">
        <v>45066</v>
      </c>
      <c r="AG220">
        <v>157.7125248289593</v>
      </c>
      <c r="AH220">
        <v>187.3728934886578</v>
      </c>
      <c r="AI220">
        <v>0.1573955979018911</v>
      </c>
      <c r="AJ220">
        <v>0.02694963851985798</v>
      </c>
      <c r="AK220">
        <v>83.24261373616899</v>
      </c>
      <c r="AL220">
        <v>72.25879774280688</v>
      </c>
      <c r="AM220">
        <v>10.52237406072559</v>
      </c>
      <c r="AN220">
        <v>168.9836392505188</v>
      </c>
    </row>
    <row r="221" spans="1:40">
      <c r="A221" s="2">
        <v>45067</v>
      </c>
      <c r="B221">
        <v>1047.18246444236</v>
      </c>
      <c r="C221">
        <v>-0.0004297913288493493</v>
      </c>
      <c r="AF221" s="2">
        <v>45067</v>
      </c>
      <c r="AG221">
        <v>287.8022051303647</v>
      </c>
      <c r="AH221">
        <v>275.4724947514393</v>
      </c>
      <c r="AI221">
        <v>0.04887916270552427</v>
      </c>
      <c r="AJ221">
        <v>0.005296935256632121</v>
      </c>
      <c r="AK221">
        <v>77.15884277256164</v>
      </c>
      <c r="AL221">
        <v>43.29073166879935</v>
      </c>
      <c r="AM221">
        <v>10.55629302369257</v>
      </c>
      <c r="AN221">
        <v>245.0880673629955</v>
      </c>
    </row>
    <row r="222" spans="1:40">
      <c r="A222" s="2">
        <v>45068</v>
      </c>
      <c r="B222">
        <v>1047.08113158316</v>
      </c>
      <c r="C222">
        <v>-9.67671467393405E-05</v>
      </c>
      <c r="AF222" s="2">
        <v>45068</v>
      </c>
      <c r="AG222">
        <v>287.7818438330469</v>
      </c>
      <c r="AH222">
        <v>275.4616518836647</v>
      </c>
      <c r="AI222">
        <v>0.04898753609897633</v>
      </c>
      <c r="AJ222">
        <v>0.005287712885820261</v>
      </c>
      <c r="AK222">
        <v>77.14337785446027</v>
      </c>
      <c r="AL222">
        <v>43.28988434344723</v>
      </c>
      <c r="AM222">
        <v>10.61871298077648</v>
      </c>
      <c r="AN222">
        <v>245.0334104620196</v>
      </c>
    </row>
    <row r="223" spans="1:40">
      <c r="A223" s="2">
        <v>45069</v>
      </c>
      <c r="B223">
        <v>1046.266646379824</v>
      </c>
      <c r="C223">
        <v>-0.0007778625540738604</v>
      </c>
      <c r="AF223" s="2">
        <v>45069</v>
      </c>
      <c r="AG223">
        <v>287.5845041545417</v>
      </c>
      <c r="AH223">
        <v>275.2855412035441</v>
      </c>
      <c r="AI223">
        <v>0.04933427541090434</v>
      </c>
      <c r="AJ223">
        <v>0.005311790050095076</v>
      </c>
      <c r="AK223">
        <v>77.07998369687508</v>
      </c>
      <c r="AL223">
        <v>43.25838942004182</v>
      </c>
      <c r="AM223">
        <v>10.55973864199905</v>
      </c>
      <c r="AN223">
        <v>244.9850192681546</v>
      </c>
    </row>
    <row r="224" spans="1:40">
      <c r="A224" s="2">
        <v>45070</v>
      </c>
      <c r="B224">
        <v>1047.100853774944</v>
      </c>
      <c r="C224">
        <v>0.0007973181578584398</v>
      </c>
      <c r="AF224" s="2">
        <v>45070</v>
      </c>
      <c r="AG224">
        <v>287.8600014201668</v>
      </c>
      <c r="AH224">
        <v>275.5029434893696</v>
      </c>
      <c r="AI224">
        <v>0.04907684428868284</v>
      </c>
      <c r="AJ224">
        <v>0.005303563941989469</v>
      </c>
      <c r="AK224">
        <v>77.13304715262537</v>
      </c>
      <c r="AL224">
        <v>43.2894399256199</v>
      </c>
      <c r="AM224">
        <v>10.57840180918504</v>
      </c>
      <c r="AN224">
        <v>245.0735913720728</v>
      </c>
    </row>
    <row r="225" spans="1:40">
      <c r="A225" s="2">
        <v>45071</v>
      </c>
      <c r="B225">
        <v>1039.053828836875</v>
      </c>
      <c r="C225">
        <v>-0.007685052408331616</v>
      </c>
      <c r="AF225" s="2">
        <v>45071</v>
      </c>
      <c r="AG225">
        <v>285.6743276539207</v>
      </c>
      <c r="AH225">
        <v>273.4475466759696</v>
      </c>
      <c r="AI225">
        <v>0.04905279663288229</v>
      </c>
      <c r="AJ225">
        <v>0.00529874973038956</v>
      </c>
      <c r="AK225">
        <v>76.54248809695835</v>
      </c>
      <c r="AL225">
        <v>42.95778879797425</v>
      </c>
      <c r="AM225">
        <v>10.52349966137921</v>
      </c>
      <c r="AN225">
        <v>250.672132083404</v>
      </c>
    </row>
    <row r="226" spans="1:40">
      <c r="A226" s="2">
        <v>45072</v>
      </c>
      <c r="B226">
        <v>1046.518153861105</v>
      </c>
      <c r="C226">
        <v>0.007183771251375815</v>
      </c>
      <c r="AF226" s="2">
        <v>45072</v>
      </c>
      <c r="AG226">
        <v>287.6982498639704</v>
      </c>
      <c r="AH226">
        <v>275.3358769129703</v>
      </c>
      <c r="AI226">
        <v>0.04954236491012721</v>
      </c>
      <c r="AJ226">
        <v>0.005390443438574382</v>
      </c>
      <c r="AK226">
        <v>77.0933577151437</v>
      </c>
      <c r="AL226">
        <v>43.26437459479459</v>
      </c>
      <c r="AM226">
        <v>10.57153734119615</v>
      </c>
      <c r="AN226">
        <v>244.870142043051</v>
      </c>
    </row>
    <row r="227" spans="1:40">
      <c r="A227" s="2">
        <v>45073</v>
      </c>
      <c r="B227">
        <v>1046.813922745537</v>
      </c>
      <c r="C227">
        <v>0.0002826218382743217</v>
      </c>
      <c r="AF227" s="2">
        <v>45073</v>
      </c>
      <c r="AG227">
        <v>287.704605946991</v>
      </c>
      <c r="AH227">
        <v>275.3276518183297</v>
      </c>
      <c r="AI227">
        <v>0.04963507392544625</v>
      </c>
      <c r="AJ227">
        <v>0.005374501980660052</v>
      </c>
      <c r="AK227">
        <v>77.1117008660781</v>
      </c>
      <c r="AL227">
        <v>43.27748570525148</v>
      </c>
      <c r="AM227">
        <v>10.53044953464885</v>
      </c>
      <c r="AN227">
        <v>244.8871491814567</v>
      </c>
    </row>
    <row r="228" spans="1:40">
      <c r="A228" s="2">
        <v>45074</v>
      </c>
      <c r="B228">
        <v>1047.169945271114</v>
      </c>
      <c r="C228">
        <v>0.00034010106079152</v>
      </c>
      <c r="AF228" s="2">
        <v>45074</v>
      </c>
      <c r="AG228">
        <v>314.0283442838416</v>
      </c>
      <c r="AH228">
        <v>314.0956157377933</v>
      </c>
      <c r="AI228">
        <v>0.04792142594233808</v>
      </c>
      <c r="AJ228">
        <v>0.005383468729476556</v>
      </c>
      <c r="AK228">
        <v>123.6667308656306</v>
      </c>
      <c r="AL228">
        <v>77.30492013700268</v>
      </c>
      <c r="AM228">
        <v>10.53135385870968</v>
      </c>
      <c r="AN228">
        <v>102.7191109048517</v>
      </c>
    </row>
    <row r="229" spans="1:40">
      <c r="A229" s="2">
        <v>45075</v>
      </c>
      <c r="B229">
        <v>1047.115020076456</v>
      </c>
      <c r="C229">
        <v>-5.245108008178345E-05</v>
      </c>
      <c r="AF229" s="2">
        <v>45075</v>
      </c>
      <c r="AG229">
        <v>314.0676478857683</v>
      </c>
      <c r="AH229">
        <v>314.0960302079162</v>
      </c>
      <c r="AI229">
        <v>0.04800909135577369</v>
      </c>
      <c r="AJ229">
        <v>0.005387855557531358</v>
      </c>
      <c r="AK229">
        <v>123.6614493344535</v>
      </c>
      <c r="AL229">
        <v>77.2939228275894</v>
      </c>
      <c r="AM229">
        <v>10.47504331313262</v>
      </c>
      <c r="AN229">
        <v>102.7385141993707</v>
      </c>
    </row>
    <row r="230" spans="1:40">
      <c r="A230" s="2">
        <v>45076</v>
      </c>
      <c r="B230">
        <v>1046.716831073055</v>
      </c>
      <c r="C230">
        <v>-0.0003802724588670703</v>
      </c>
      <c r="AF230" s="2">
        <v>45076</v>
      </c>
      <c r="AG230">
        <v>313.9346821350309</v>
      </c>
      <c r="AH230">
        <v>314.0167971532056</v>
      </c>
      <c r="AI230">
        <v>0.04822595921757598</v>
      </c>
      <c r="AJ230">
        <v>0.005390002892583365</v>
      </c>
      <c r="AK230">
        <v>123.634814059238</v>
      </c>
      <c r="AL230">
        <v>77.27574091838611</v>
      </c>
      <c r="AM230">
        <v>10.49982866433589</v>
      </c>
      <c r="AN230">
        <v>102.7101734084414</v>
      </c>
    </row>
    <row r="231" spans="1:40">
      <c r="A231" s="2">
        <v>45077</v>
      </c>
      <c r="B231">
        <v>1047.700360659367</v>
      </c>
      <c r="C231">
        <v>0.0009396329141890813</v>
      </c>
      <c r="AF231" s="2">
        <v>45077</v>
      </c>
      <c r="AG231">
        <v>314.26624886216</v>
      </c>
      <c r="AH231">
        <v>314.2587980725598</v>
      </c>
      <c r="AI231">
        <v>0.04793866152178241</v>
      </c>
      <c r="AJ231">
        <v>0.005348268635008215</v>
      </c>
      <c r="AK231">
        <v>123.7329305444269</v>
      </c>
      <c r="AL231">
        <v>77.34845776151016</v>
      </c>
      <c r="AM231">
        <v>10.454996878556</v>
      </c>
      <c r="AN231">
        <v>102.8247137311434</v>
      </c>
    </row>
    <row r="232" spans="1:40">
      <c r="A232" s="2">
        <v>45078</v>
      </c>
      <c r="B232">
        <v>1047.135559969702</v>
      </c>
      <c r="C232">
        <v>-0.0005390860888025983</v>
      </c>
      <c r="AF232" s="2">
        <v>45078</v>
      </c>
      <c r="AG232">
        <v>314.0657348618369</v>
      </c>
      <c r="AH232">
        <v>314.1675273948088</v>
      </c>
      <c r="AI232">
        <v>0.04783714376965397</v>
      </c>
      <c r="AJ232">
        <v>0.005324958639429072</v>
      </c>
      <c r="AK232">
        <v>123.6652573656016</v>
      </c>
      <c r="AL232">
        <v>77.30267095967407</v>
      </c>
      <c r="AM232">
        <v>10.45477355618648</v>
      </c>
      <c r="AN232">
        <v>103.6505626087668</v>
      </c>
    </row>
    <row r="233" spans="1:40">
      <c r="A233" s="2">
        <v>45079</v>
      </c>
      <c r="B233">
        <v>1048.789990592659</v>
      </c>
      <c r="C233">
        <v>0.0015799583990872</v>
      </c>
      <c r="AF233" s="2">
        <v>45079</v>
      </c>
      <c r="AG233">
        <v>314.6194016602392</v>
      </c>
      <c r="AH233">
        <v>314.5767868051135</v>
      </c>
      <c r="AI233">
        <v>0.04762737197201662</v>
      </c>
      <c r="AJ233">
        <v>0.005306821816048321</v>
      </c>
      <c r="AK233">
        <v>123.8689873808155</v>
      </c>
      <c r="AL233">
        <v>77.4145251207334</v>
      </c>
      <c r="AM233">
        <v>10.51944706554449</v>
      </c>
      <c r="AN233">
        <v>102.926154886379</v>
      </c>
    </row>
    <row r="234" spans="1:40">
      <c r="A234" s="2">
        <v>45080</v>
      </c>
      <c r="B234">
        <v>1047.831197964097</v>
      </c>
      <c r="C234">
        <v>-0.0009141893392972111</v>
      </c>
      <c r="AF234" s="2">
        <v>45080</v>
      </c>
      <c r="AG234">
        <v>314.2513759571371</v>
      </c>
      <c r="AH234">
        <v>314.2619712665987</v>
      </c>
      <c r="AI234">
        <v>0.04818002439252838</v>
      </c>
      <c r="AJ234">
        <v>0.005378406232936002</v>
      </c>
      <c r="AK234">
        <v>123.739421179781</v>
      </c>
      <c r="AL234">
        <v>77.35407603375954</v>
      </c>
      <c r="AM234">
        <v>10.4593745067791</v>
      </c>
      <c r="AN234">
        <v>102.805567175562</v>
      </c>
    </row>
    <row r="235" spans="1:40">
      <c r="A235" s="2">
        <v>45081</v>
      </c>
      <c r="B235">
        <v>1047.495741745241</v>
      </c>
      <c r="C235">
        <v>-0.000320143377586013</v>
      </c>
      <c r="AF235" s="2">
        <v>45081</v>
      </c>
      <c r="AG235">
        <v>314.1526834226593</v>
      </c>
      <c r="AH235">
        <v>314.1649455828498</v>
      </c>
      <c r="AI235">
        <v>0.04357016860619958</v>
      </c>
      <c r="AJ235">
        <v>0.03766195283096743</v>
      </c>
      <c r="AK235">
        <v>81.21928509772269</v>
      </c>
      <c r="AL235">
        <v>82.3030295496761</v>
      </c>
      <c r="AM235">
        <v>10.53629577201888</v>
      </c>
      <c r="AN235">
        <v>86.77046937156828</v>
      </c>
    </row>
    <row r="236" spans="1:40">
      <c r="A236" s="2">
        <v>45082</v>
      </c>
      <c r="B236">
        <v>1047.628126376203</v>
      </c>
      <c r="C236">
        <v>0.0001263820230346102</v>
      </c>
      <c r="AF236" s="2">
        <v>45082</v>
      </c>
      <c r="AG236">
        <v>314.2148368979297</v>
      </c>
      <c r="AH236">
        <v>314.2613580005328</v>
      </c>
      <c r="AI236">
        <v>0.0435907313864124</v>
      </c>
      <c r="AJ236">
        <v>0.03760914099408699</v>
      </c>
      <c r="AK236">
        <v>81.26663285064518</v>
      </c>
      <c r="AL236">
        <v>82.32784001560081</v>
      </c>
      <c r="AM236">
        <v>10.51164541168276</v>
      </c>
      <c r="AN236">
        <v>86.80500614392265</v>
      </c>
    </row>
    <row r="237" spans="1:40">
      <c r="A237" s="2">
        <v>45083</v>
      </c>
      <c r="B237">
        <v>1046.494445205475</v>
      </c>
      <c r="C237">
        <v>-0.001082140830496181</v>
      </c>
      <c r="AF237" s="2">
        <v>45083</v>
      </c>
      <c r="AG237">
        <v>313.8727128931708</v>
      </c>
      <c r="AH237">
        <v>314.0824089269685</v>
      </c>
      <c r="AI237">
        <v>0.04433910886740931</v>
      </c>
      <c r="AJ237">
        <v>0.03739703126119273</v>
      </c>
      <c r="AK237">
        <v>81.15179230091184</v>
      </c>
      <c r="AL237">
        <v>82.20725236668548</v>
      </c>
      <c r="AM237">
        <v>10.52813135070676</v>
      </c>
      <c r="AN237">
        <v>86.70648243995741</v>
      </c>
    </row>
    <row r="238" spans="1:40">
      <c r="A238" s="2">
        <v>45084</v>
      </c>
      <c r="B238">
        <v>1047.807476442471</v>
      </c>
      <c r="C238">
        <v>0.001254694893997321</v>
      </c>
      <c r="AF238" s="2">
        <v>45084</v>
      </c>
      <c r="AG238">
        <v>314.2758404518706</v>
      </c>
      <c r="AH238">
        <v>314.4256013746921</v>
      </c>
      <c r="AI238">
        <v>0.04392315051473885</v>
      </c>
      <c r="AJ238">
        <v>0.03741433365588989</v>
      </c>
      <c r="AK238">
        <v>81.26761707365105</v>
      </c>
      <c r="AL238">
        <v>82.34082481248888</v>
      </c>
      <c r="AM238">
        <v>10.50113377218195</v>
      </c>
      <c r="AN238">
        <v>86.68595201947866</v>
      </c>
    </row>
    <row r="239" spans="1:40">
      <c r="A239" s="2">
        <v>45085</v>
      </c>
      <c r="B239">
        <v>1046.765511630066</v>
      </c>
      <c r="C239">
        <v>-0.0009944239145369682</v>
      </c>
      <c r="AF239" s="2">
        <v>45085</v>
      </c>
      <c r="AG239">
        <v>314.0003578612438</v>
      </c>
      <c r="AH239">
        <v>314.1100038232264</v>
      </c>
      <c r="AI239">
        <v>0.04407596826796568</v>
      </c>
      <c r="AJ239">
        <v>0.03773285822439758</v>
      </c>
      <c r="AK239">
        <v>81.10527038445544</v>
      </c>
      <c r="AL239">
        <v>82.24953592791238</v>
      </c>
      <c r="AM239">
        <v>10.5863179402604</v>
      </c>
      <c r="AN239">
        <v>86.71104544052591</v>
      </c>
    </row>
    <row r="240" spans="1:40">
      <c r="A240" s="2">
        <v>45086</v>
      </c>
      <c r="B240">
        <v>1047.62516185536</v>
      </c>
      <c r="C240">
        <v>0.0008212443147417314</v>
      </c>
      <c r="AF240" s="2">
        <v>45086</v>
      </c>
      <c r="AG240">
        <v>314.2288005347311</v>
      </c>
      <c r="AH240">
        <v>314.3319283933059</v>
      </c>
      <c r="AI240">
        <v>0.04420898411164139</v>
      </c>
      <c r="AJ240">
        <v>0.03733150527159979</v>
      </c>
      <c r="AK240">
        <v>81.22943865817756</v>
      </c>
      <c r="AL240">
        <v>82.31765351346505</v>
      </c>
      <c r="AM240">
        <v>10.5847386122537</v>
      </c>
      <c r="AN240">
        <v>86.78092415599025</v>
      </c>
    </row>
    <row r="241" spans="1:40">
      <c r="A241" s="2">
        <v>45087</v>
      </c>
      <c r="B241">
        <v>1047.368142083088</v>
      </c>
      <c r="C241">
        <v>-0.0002453356234940474</v>
      </c>
      <c r="AF241" s="2">
        <v>45087</v>
      </c>
      <c r="AG241">
        <v>314.2138211121661</v>
      </c>
      <c r="AH241">
        <v>314.2780369973387</v>
      </c>
      <c r="AI241">
        <v>0.04429597084967167</v>
      </c>
      <c r="AJ241">
        <v>0.03741453721005032</v>
      </c>
      <c r="AK241">
        <v>81.19708708872191</v>
      </c>
      <c r="AL241">
        <v>82.29742471445982</v>
      </c>
      <c r="AM241">
        <v>10.58261933921858</v>
      </c>
      <c r="AN241">
        <v>86.75262378763379</v>
      </c>
    </row>
    <row r="242" spans="1:40">
      <c r="A242" s="2">
        <v>45088</v>
      </c>
      <c r="B242">
        <v>1047.494581305688</v>
      </c>
      <c r="C242">
        <v>0.0001207208979534524</v>
      </c>
      <c r="AF242" s="2">
        <v>45088</v>
      </c>
      <c r="AG242">
        <v>252.24447399572</v>
      </c>
      <c r="AH242">
        <v>186.609916045055</v>
      </c>
      <c r="AI242">
        <v>0.0871369408248495</v>
      </c>
      <c r="AJ242">
        <v>0.1380824684916574</v>
      </c>
      <c r="AK242">
        <v>76.41918279039648</v>
      </c>
      <c r="AL242">
        <v>73.1811364901485</v>
      </c>
      <c r="AM242">
        <v>10.50712161945967</v>
      </c>
      <c r="AN242">
        <v>10.52396596297002</v>
      </c>
    </row>
    <row r="243" spans="1:40">
      <c r="A243" s="2">
        <v>45089</v>
      </c>
      <c r="B243">
        <v>1047.305405055824</v>
      </c>
      <c r="C243">
        <v>-0.0001805987861323022</v>
      </c>
      <c r="AF243" s="2">
        <v>45089</v>
      </c>
      <c r="AG243">
        <v>252.2144030709728</v>
      </c>
      <c r="AH243">
        <v>186.5724757828371</v>
      </c>
      <c r="AI243">
        <v>0.08722647172787247</v>
      </c>
      <c r="AJ243">
        <v>0.1381405728671377</v>
      </c>
      <c r="AK243">
        <v>76.41152205306548</v>
      </c>
      <c r="AL243">
        <v>73.18772147711425</v>
      </c>
      <c r="AM243">
        <v>10.50630786380655</v>
      </c>
      <c r="AN243">
        <v>10.47495082333937</v>
      </c>
    </row>
    <row r="244" spans="1:40">
      <c r="A244" s="2">
        <v>45090</v>
      </c>
      <c r="B244">
        <v>1048.658762089862</v>
      </c>
      <c r="C244">
        <v>0.001292227680201208</v>
      </c>
      <c r="AF244" s="2">
        <v>45090</v>
      </c>
      <c r="AG244">
        <v>252.6371040084112</v>
      </c>
      <c r="AH244">
        <v>186.7828871986284</v>
      </c>
      <c r="AI244">
        <v>0.08677489991264441</v>
      </c>
      <c r="AJ244">
        <v>0.1382300163592403</v>
      </c>
      <c r="AK244">
        <v>76.4998219308717</v>
      </c>
      <c r="AL244">
        <v>73.27068064935638</v>
      </c>
      <c r="AM244">
        <v>10.55159724761984</v>
      </c>
      <c r="AN244">
        <v>10.48949352453497</v>
      </c>
    </row>
    <row r="245" spans="1:40">
      <c r="A245" s="2">
        <v>45091</v>
      </c>
      <c r="B245">
        <v>1045.027296007626</v>
      </c>
      <c r="C245">
        <v>-0.003462962608541065</v>
      </c>
      <c r="AF245" s="2">
        <v>45091</v>
      </c>
      <c r="AG245">
        <v>251.8234380955059</v>
      </c>
      <c r="AH245">
        <v>186.177965077967</v>
      </c>
      <c r="AI245">
        <v>0.08712695789918466</v>
      </c>
      <c r="AJ245">
        <v>0.1389866540315327</v>
      </c>
      <c r="AK245">
        <v>76.23095702305436</v>
      </c>
      <c r="AL245">
        <v>73.03367279794936</v>
      </c>
      <c r="AM245">
        <v>10.5332422854422</v>
      </c>
      <c r="AN245">
        <v>10.45360611365978</v>
      </c>
    </row>
    <row r="246" spans="1:40">
      <c r="A246" s="2">
        <v>45092</v>
      </c>
      <c r="B246">
        <v>1045.387857224527</v>
      </c>
      <c r="C246">
        <v>0.0003450256450510114</v>
      </c>
      <c r="AF246" s="2">
        <v>45092</v>
      </c>
      <c r="AG246">
        <v>251.8970431200277</v>
      </c>
      <c r="AH246">
        <v>186.2264726906507</v>
      </c>
      <c r="AI246">
        <v>0.08706782701550804</v>
      </c>
      <c r="AJ246">
        <v>0.1390219296898116</v>
      </c>
      <c r="AK246">
        <v>76.2711984620512</v>
      </c>
      <c r="AL246">
        <v>73.04056352807497</v>
      </c>
      <c r="AM246">
        <v>10.57269799148946</v>
      </c>
      <c r="AN246">
        <v>10.45713288422653</v>
      </c>
    </row>
    <row r="247" spans="1:40">
      <c r="A247" s="2">
        <v>45093</v>
      </c>
      <c r="B247">
        <v>1048.361014921609</v>
      </c>
      <c r="C247">
        <v>0.002844071390857739</v>
      </c>
      <c r="AF247" s="2">
        <v>45093</v>
      </c>
      <c r="AG247">
        <v>252.810644914658</v>
      </c>
      <c r="AH247">
        <v>186.7710748035725</v>
      </c>
      <c r="AI247">
        <v>0.08674518156400841</v>
      </c>
      <c r="AJ247">
        <v>0.1384721639943585</v>
      </c>
      <c r="AK247">
        <v>76.47881625219721</v>
      </c>
      <c r="AL247">
        <v>73.26024674030521</v>
      </c>
      <c r="AM247">
        <v>10.52710656100913</v>
      </c>
      <c r="AN247">
        <v>10.4841461898836</v>
      </c>
    </row>
    <row r="248" spans="1:40">
      <c r="A248" s="2">
        <v>45094</v>
      </c>
      <c r="B248">
        <v>1049.906761123361</v>
      </c>
      <c r="C248">
        <v>0.001474440750610428</v>
      </c>
      <c r="AF248" s="2">
        <v>45094</v>
      </c>
      <c r="AG248">
        <v>253.1237642646562</v>
      </c>
      <c r="AH248">
        <v>186.9553679417103</v>
      </c>
      <c r="AI248">
        <v>0.08635114008612189</v>
      </c>
      <c r="AJ248">
        <v>0.1385748163129251</v>
      </c>
      <c r="AK248">
        <v>76.59237387224744</v>
      </c>
      <c r="AL248">
        <v>73.35669723880564</v>
      </c>
      <c r="AM248">
        <v>10.53417922535951</v>
      </c>
      <c r="AN248">
        <v>10.50191516759935</v>
      </c>
    </row>
    <row r="249" spans="1:40">
      <c r="A249" s="2">
        <v>45095</v>
      </c>
      <c r="B249">
        <v>1048.748911291285</v>
      </c>
      <c r="C249">
        <v>-0.001102812054316948</v>
      </c>
      <c r="AF249" s="2">
        <v>45095</v>
      </c>
      <c r="AG249">
        <v>249.5260670909095</v>
      </c>
      <c r="AH249">
        <v>252.5083947985034</v>
      </c>
      <c r="AI249">
        <v>0.09472232335261517</v>
      </c>
      <c r="AJ249">
        <v>0.05710704834140756</v>
      </c>
      <c r="AK249">
        <v>110.1367560348304</v>
      </c>
      <c r="AL249">
        <v>65.9167584204463</v>
      </c>
      <c r="AM249">
        <v>10.52951200295892</v>
      </c>
      <c r="AN249">
        <v>65.94742017768786</v>
      </c>
    </row>
    <row r="250" spans="1:40">
      <c r="A250" s="2">
        <v>45096</v>
      </c>
      <c r="B250">
        <v>1048.928309778355</v>
      </c>
      <c r="C250">
        <v>0.0001710595216248834</v>
      </c>
      <c r="AF250" s="2">
        <v>45096</v>
      </c>
      <c r="AG250">
        <v>249.5211375961738</v>
      </c>
      <c r="AH250">
        <v>252.5852984053749</v>
      </c>
      <c r="AI250">
        <v>0.0946857600745146</v>
      </c>
      <c r="AJ250">
        <v>0.05722028895462288</v>
      </c>
      <c r="AK250">
        <v>110.1219508719608</v>
      </c>
      <c r="AL250">
        <v>65.91539592564783</v>
      </c>
      <c r="AM250">
        <v>10.52458695744261</v>
      </c>
      <c r="AN250">
        <v>65.91326807353239</v>
      </c>
    </row>
    <row r="251" spans="1:40">
      <c r="A251" s="2">
        <v>45097</v>
      </c>
      <c r="B251">
        <v>1048.640756893451</v>
      </c>
      <c r="C251">
        <v>-0.0002741396930783235</v>
      </c>
      <c r="AF251" s="2">
        <v>45097</v>
      </c>
      <c r="AG251">
        <v>249.4536338047703</v>
      </c>
      <c r="AH251">
        <v>252.5073755886199</v>
      </c>
      <c r="AI251">
        <v>0.09482704062982122</v>
      </c>
      <c r="AJ251">
        <v>0.05727651446195928</v>
      </c>
      <c r="AK251">
        <v>110.1306239101834</v>
      </c>
      <c r="AL251">
        <v>65.89482098197874</v>
      </c>
      <c r="AM251">
        <v>10.52056447061379</v>
      </c>
      <c r="AN251">
        <v>65.8602674224323</v>
      </c>
    </row>
    <row r="252" spans="1:40">
      <c r="A252" s="2">
        <v>45098</v>
      </c>
      <c r="B252">
        <v>1048.176176313264</v>
      </c>
      <c r="C252">
        <v>-0.0004430312069539921</v>
      </c>
      <c r="AF252" s="2">
        <v>45098</v>
      </c>
      <c r="AG252">
        <v>249.230853170228</v>
      </c>
      <c r="AH252">
        <v>252.2340641687707</v>
      </c>
      <c r="AI252">
        <v>0.09485183428572419</v>
      </c>
      <c r="AJ252">
        <v>0.05769123743790115</v>
      </c>
      <c r="AK252">
        <v>110.0554744606284</v>
      </c>
      <c r="AL252">
        <v>65.8517693759516</v>
      </c>
      <c r="AM252">
        <v>10.4264702869463</v>
      </c>
      <c r="AN252">
        <v>65.88589348010944</v>
      </c>
    </row>
    <row r="253" spans="1:40">
      <c r="A253" s="2">
        <v>45099</v>
      </c>
      <c r="B253">
        <v>1048.07106066319</v>
      </c>
      <c r="C253">
        <v>-0.0001002843343028692</v>
      </c>
      <c r="AF253" s="2">
        <v>45099</v>
      </c>
      <c r="AG253">
        <v>249.2553679094315</v>
      </c>
      <c r="AH253">
        <v>252.2662738860662</v>
      </c>
      <c r="AI253">
        <v>0.094810937011105</v>
      </c>
      <c r="AJ253">
        <v>0.05772084696884851</v>
      </c>
      <c r="AK253">
        <v>110.0779214204571</v>
      </c>
      <c r="AL253">
        <v>65.84950194943814</v>
      </c>
      <c r="AM253">
        <v>10.53502565084924</v>
      </c>
      <c r="AN253">
        <v>65.88970501680372</v>
      </c>
    </row>
    <row r="254" spans="1:40">
      <c r="A254" s="2">
        <v>45100</v>
      </c>
      <c r="B254">
        <v>1045.491856125969</v>
      </c>
      <c r="C254">
        <v>-0.002460906167554455</v>
      </c>
      <c r="AF254" s="2">
        <v>45100</v>
      </c>
      <c r="AG254">
        <v>248.6171659374738</v>
      </c>
      <c r="AH254">
        <v>251.7364265925356</v>
      </c>
      <c r="AI254">
        <v>0.0954190668601515</v>
      </c>
      <c r="AJ254">
        <v>0.05814154569844573</v>
      </c>
      <c r="AK254">
        <v>109.7869949580504</v>
      </c>
      <c r="AL254">
        <v>65.70005473514978</v>
      </c>
      <c r="AM254">
        <v>10.49603966001244</v>
      </c>
      <c r="AN254">
        <v>65.73737417462797</v>
      </c>
    </row>
    <row r="255" spans="1:40">
      <c r="A255" s="2">
        <v>45101</v>
      </c>
      <c r="B255">
        <v>1046.159013862901</v>
      </c>
      <c r="C255">
        <v>0.0006381281049900878</v>
      </c>
      <c r="AF255" s="2">
        <v>45101</v>
      </c>
      <c r="AG255">
        <v>248.6582566620387</v>
      </c>
      <c r="AH255">
        <v>251.7989373594207</v>
      </c>
      <c r="AI255">
        <v>0.09546591565573945</v>
      </c>
      <c r="AJ255">
        <v>0.05800517319782286</v>
      </c>
      <c r="AK255">
        <v>109.879259213188</v>
      </c>
      <c r="AL255">
        <v>65.73102036328731</v>
      </c>
      <c r="AM255">
        <v>10.5971582809854</v>
      </c>
      <c r="AN255">
        <v>65.75042663314234</v>
      </c>
    </row>
    <row r="256" spans="1:40">
      <c r="A256" s="2">
        <v>45102</v>
      </c>
      <c r="B256">
        <v>1046.309020673018</v>
      </c>
      <c r="C256">
        <v>0.0001433881543140281</v>
      </c>
      <c r="AF256" s="2">
        <v>45102</v>
      </c>
      <c r="AG256">
        <v>142.6740519592531</v>
      </c>
      <c r="AH256">
        <v>131.0959280858712</v>
      </c>
      <c r="AI256">
        <v>0.1482712282838538</v>
      </c>
      <c r="AJ256">
        <v>0.1633275091786271</v>
      </c>
      <c r="AK256">
        <v>84.3243265248101</v>
      </c>
      <c r="AL256">
        <v>53.58708418623183</v>
      </c>
      <c r="AM256">
        <v>10.53466760885768</v>
      </c>
      <c r="AN256">
        <v>27.30545238792216</v>
      </c>
    </row>
    <row r="257" spans="1:40">
      <c r="A257" s="2">
        <v>45103</v>
      </c>
      <c r="B257">
        <v>1046.320817363719</v>
      </c>
      <c r="C257">
        <v>1.127457612271066E-05</v>
      </c>
      <c r="AF257" s="2">
        <v>45103</v>
      </c>
      <c r="AG257">
        <v>142.7032833073061</v>
      </c>
      <c r="AH257">
        <v>131.1149603184694</v>
      </c>
      <c r="AI257">
        <v>0.1484949212611376</v>
      </c>
      <c r="AJ257">
        <v>0.1631374374092482</v>
      </c>
      <c r="AK257">
        <v>84.36789118193947</v>
      </c>
      <c r="AL257">
        <v>53.59635568749359</v>
      </c>
      <c r="AM257">
        <v>10.5572045944845</v>
      </c>
      <c r="AN257">
        <v>27.3095594063784</v>
      </c>
    </row>
    <row r="258" spans="1:40">
      <c r="A258" s="2">
        <v>45104</v>
      </c>
      <c r="B258">
        <v>1046.30632148864</v>
      </c>
      <c r="C258">
        <v>-1.385413999110963E-05</v>
      </c>
      <c r="AF258" s="2">
        <v>45104</v>
      </c>
      <c r="AG258">
        <v>142.7368535380865</v>
      </c>
      <c r="AH258">
        <v>131.1241328635209</v>
      </c>
      <c r="AI258">
        <v>0.1484902523009823</v>
      </c>
      <c r="AJ258">
        <v>0.1632315398036486</v>
      </c>
      <c r="AK258">
        <v>84.34563340834131</v>
      </c>
      <c r="AL258">
        <v>53.59472291102046</v>
      </c>
      <c r="AM258">
        <v>10.54913953161492</v>
      </c>
      <c r="AN258">
        <v>27.31458522338679</v>
      </c>
    </row>
    <row r="259" spans="1:40">
      <c r="A259" s="2">
        <v>45105</v>
      </c>
      <c r="B259">
        <v>1045.137331742593</v>
      </c>
      <c r="C259">
        <v>-0.001117253830965392</v>
      </c>
      <c r="AF259" s="2">
        <v>45105</v>
      </c>
      <c r="AG259">
        <v>142.5685454464993</v>
      </c>
      <c r="AH259">
        <v>130.9636461899742</v>
      </c>
      <c r="AI259">
        <v>0.1484344691039386</v>
      </c>
      <c r="AJ259">
        <v>0.1636864082474668</v>
      </c>
      <c r="AK259">
        <v>84.2384103799485</v>
      </c>
      <c r="AL259">
        <v>53.54585412303124</v>
      </c>
      <c r="AM259">
        <v>10.48653368013076</v>
      </c>
      <c r="AN259">
        <v>27.28449973167918</v>
      </c>
    </row>
    <row r="260" spans="1:40">
      <c r="A260" s="2">
        <v>45106</v>
      </c>
      <c r="B260">
        <v>1042.419620202622</v>
      </c>
      <c r="C260">
        <v>-0.002600339168288834</v>
      </c>
      <c r="AF260" s="2">
        <v>45106</v>
      </c>
      <c r="AG260">
        <v>142.2257096188458</v>
      </c>
      <c r="AH260">
        <v>130.7044649442274</v>
      </c>
      <c r="AI260">
        <v>0.1490539371038265</v>
      </c>
      <c r="AJ260">
        <v>0.1636983456352354</v>
      </c>
      <c r="AK260">
        <v>84.00564965199025</v>
      </c>
      <c r="AL260">
        <v>53.400651744705</v>
      </c>
      <c r="AM260">
        <v>10.53765433336894</v>
      </c>
      <c r="AN260">
        <v>27.20691293929121</v>
      </c>
    </row>
    <row r="261" spans="1:40">
      <c r="A261" s="2">
        <v>45107</v>
      </c>
      <c r="B261">
        <v>1042.633462890922</v>
      </c>
      <c r="C261">
        <v>0.0002051406978109682</v>
      </c>
      <c r="AF261" s="2">
        <v>45107</v>
      </c>
      <c r="AG261">
        <v>142.2635900608212</v>
      </c>
      <c r="AH261">
        <v>130.6636395379963</v>
      </c>
      <c r="AI261">
        <v>0.1489468412318419</v>
      </c>
      <c r="AJ261">
        <v>0.1638929368217615</v>
      </c>
      <c r="AK261">
        <v>84.035953098878</v>
      </c>
      <c r="AL261">
        <v>53.41269622324335</v>
      </c>
      <c r="AM261">
        <v>10.50958858432171</v>
      </c>
      <c r="AN261">
        <v>27.21394739331653</v>
      </c>
    </row>
    <row r="262" spans="1:40">
      <c r="A262" s="2">
        <v>45108</v>
      </c>
      <c r="B262">
        <v>1045.947860837383</v>
      </c>
      <c r="C262">
        <v>0.003178871640347136</v>
      </c>
      <c r="AF262" s="2">
        <v>45108</v>
      </c>
      <c r="AG262">
        <v>142.7260850773967</v>
      </c>
      <c r="AH262">
        <v>131.064706772015</v>
      </c>
      <c r="AI262">
        <v>0.1486895082071578</v>
      </c>
      <c r="AJ262">
        <v>0.1635282162612348</v>
      </c>
      <c r="AK262">
        <v>84.29947858681096</v>
      </c>
      <c r="AL262">
        <v>53.58665829899211</v>
      </c>
      <c r="AM262">
        <v>10.49746278528841</v>
      </c>
      <c r="AN262">
        <v>27.30222532598431</v>
      </c>
    </row>
    <row r="263" spans="1:40">
      <c r="A263" s="2">
        <v>45109</v>
      </c>
      <c r="B263">
        <v>1045.178935741689</v>
      </c>
      <c r="C263">
        <v>-0.0007351466784191185</v>
      </c>
      <c r="AF263" s="2">
        <v>45109</v>
      </c>
      <c r="AG263">
        <v>229.7504491170733</v>
      </c>
      <c r="AH263">
        <v>216.5337556960242</v>
      </c>
      <c r="AI263">
        <v>0.06713989119403466</v>
      </c>
      <c r="AJ263">
        <v>0.16335690336669</v>
      </c>
      <c r="AK263">
        <v>85.42335344790244</v>
      </c>
      <c r="AL263">
        <v>51.83591226691522</v>
      </c>
      <c r="AM263">
        <v>10.49494933668886</v>
      </c>
      <c r="AN263">
        <v>10.47091773030326</v>
      </c>
    </row>
    <row r="264" spans="1:40">
      <c r="A264" s="2">
        <v>45110</v>
      </c>
      <c r="B264">
        <v>1045.176824953028</v>
      </c>
      <c r="C264">
        <v>-2.019547647558184E-06</v>
      </c>
      <c r="AF264" s="2">
        <v>45110</v>
      </c>
      <c r="AG264">
        <v>229.7522773653948</v>
      </c>
      <c r="AH264">
        <v>216.5296512408384</v>
      </c>
      <c r="AI264">
        <v>0.06709921551291183</v>
      </c>
      <c r="AJ264">
        <v>0.1634968497839981</v>
      </c>
      <c r="AK264">
        <v>85.44124027240753</v>
      </c>
      <c r="AL264">
        <v>51.83820362177988</v>
      </c>
      <c r="AM264">
        <v>10.47959902722882</v>
      </c>
      <c r="AN264">
        <v>10.45434656067676</v>
      </c>
    </row>
    <row r="265" spans="1:40">
      <c r="A265" s="2">
        <v>45111</v>
      </c>
      <c r="B265">
        <v>1045.771704621053</v>
      </c>
      <c r="C265">
        <v>0.0005691665312721472</v>
      </c>
      <c r="AF265" s="2">
        <v>45111</v>
      </c>
      <c r="AG265">
        <v>229.8662209742339</v>
      </c>
      <c r="AH265">
        <v>216.6312006807678</v>
      </c>
      <c r="AI265">
        <v>0.06711529455731645</v>
      </c>
      <c r="AJ265">
        <v>0.1633698574336276</v>
      </c>
      <c r="AK265">
        <v>85.48300426792123</v>
      </c>
      <c r="AL265">
        <v>51.85750460981062</v>
      </c>
      <c r="AM265">
        <v>10.53352190261753</v>
      </c>
      <c r="AN265">
        <v>10.51535512423749</v>
      </c>
    </row>
    <row r="266" spans="1:40">
      <c r="A266" s="2">
        <v>45112</v>
      </c>
      <c r="B266">
        <v>1047.040195772309</v>
      </c>
      <c r="C266">
        <v>0.001212971383382166</v>
      </c>
      <c r="AF266" s="2">
        <v>45112</v>
      </c>
      <c r="AG266">
        <v>230.1313286158498</v>
      </c>
      <c r="AH266">
        <v>216.925028278022</v>
      </c>
      <c r="AI266">
        <v>0.0671249491990326</v>
      </c>
      <c r="AJ266">
        <v>0.1630672458435699</v>
      </c>
      <c r="AK266">
        <v>85.60198667529518</v>
      </c>
      <c r="AL266">
        <v>51.91900082612327</v>
      </c>
      <c r="AM266">
        <v>10.58265989535322</v>
      </c>
      <c r="AN266">
        <v>10.4695568270711</v>
      </c>
    </row>
    <row r="267" spans="1:40">
      <c r="A267" s="2">
        <v>45113</v>
      </c>
      <c r="B267">
        <v>1045.05202300638</v>
      </c>
      <c r="C267">
        <v>-0.001898850468163737</v>
      </c>
      <c r="AF267" s="2">
        <v>45113</v>
      </c>
      <c r="AG267">
        <v>229.714420947495</v>
      </c>
      <c r="AH267">
        <v>216.4819058558796</v>
      </c>
      <c r="AI267">
        <v>0.06722574630434118</v>
      </c>
      <c r="AJ267">
        <v>0.1635792262755381</v>
      </c>
      <c r="AK267">
        <v>85.4521059354536</v>
      </c>
      <c r="AL267">
        <v>51.83552667784105</v>
      </c>
      <c r="AM267">
        <v>10.69766369203826</v>
      </c>
      <c r="AN267">
        <v>10.45579874810183</v>
      </c>
    </row>
    <row r="268" spans="1:40">
      <c r="A268" s="2">
        <v>45114</v>
      </c>
      <c r="B268">
        <v>1044.878923171079</v>
      </c>
      <c r="C268">
        <v>-0.0001656375295111534</v>
      </c>
      <c r="AF268" s="2">
        <v>45114</v>
      </c>
      <c r="AG268">
        <v>229.6816561439537</v>
      </c>
      <c r="AH268">
        <v>216.4730134231042</v>
      </c>
      <c r="AI268">
        <v>0.06726684210881045</v>
      </c>
      <c r="AJ268">
        <v>0.1638180763818562</v>
      </c>
      <c r="AK268">
        <v>85.42098511642368</v>
      </c>
      <c r="AL268">
        <v>51.83175223479908</v>
      </c>
      <c r="AM268">
        <v>10.42136035580109</v>
      </c>
      <c r="AN268">
        <v>10.4518766097757</v>
      </c>
    </row>
    <row r="269" spans="1:40">
      <c r="A269" s="2">
        <v>45115</v>
      </c>
      <c r="B269">
        <v>1048.29867951205</v>
      </c>
      <c r="C269">
        <v>0.003272873311093605</v>
      </c>
      <c r="AF269" s="2">
        <v>45115</v>
      </c>
      <c r="AG269">
        <v>230.400308448472</v>
      </c>
      <c r="AH269">
        <v>217.1611385542217</v>
      </c>
      <c r="AI269">
        <v>0.06696437409320248</v>
      </c>
      <c r="AJ269">
        <v>0.1632209230772469</v>
      </c>
      <c r="AK269">
        <v>85.68713361772572</v>
      </c>
      <c r="AL269">
        <v>51.98808491188537</v>
      </c>
      <c r="AM269">
        <v>10.46479698832783</v>
      </c>
      <c r="AN269">
        <v>10.48379682442042</v>
      </c>
    </row>
    <row r="270" spans="1:40">
      <c r="A270" s="2">
        <v>45116</v>
      </c>
      <c r="B270">
        <v>1048.04035414522</v>
      </c>
      <c r="C270">
        <v>-0.0002464234400735288</v>
      </c>
      <c r="AF270" s="2">
        <v>45116</v>
      </c>
      <c r="AG270">
        <v>92.80150745853391</v>
      </c>
      <c r="AH270">
        <v>270.3861236964847</v>
      </c>
      <c r="AI270">
        <v>0.03516125032258547</v>
      </c>
      <c r="AJ270">
        <v>0.1633939532581636</v>
      </c>
      <c r="AK270">
        <v>234.9846262513844</v>
      </c>
      <c r="AL270">
        <v>10.48030671263541</v>
      </c>
      <c r="AM270">
        <v>10.43140493185444</v>
      </c>
      <c r="AN270">
        <v>47.51934546822854</v>
      </c>
    </row>
    <row r="271" spans="1:40">
      <c r="A271" s="2">
        <v>45117</v>
      </c>
      <c r="B271">
        <v>1048.478186124289</v>
      </c>
      <c r="C271">
        <v>0.000417762519675291</v>
      </c>
      <c r="AF271" s="2">
        <v>45117</v>
      </c>
      <c r="AG271">
        <v>92.8374415116355</v>
      </c>
      <c r="AH271">
        <v>270.4911469266185</v>
      </c>
      <c r="AI271">
        <v>0.0351982453084435</v>
      </c>
      <c r="AJ271">
        <v>0.1632906182065222</v>
      </c>
      <c r="AK271">
        <v>235.1187800480435</v>
      </c>
      <c r="AL271">
        <v>10.48439243568342</v>
      </c>
      <c r="AM271">
        <v>10.42440508764403</v>
      </c>
      <c r="AN271">
        <v>47.54320728253063</v>
      </c>
    </row>
    <row r="272" spans="1:40">
      <c r="A272" s="2">
        <v>45118</v>
      </c>
      <c r="B272">
        <v>1048.545571036512</v>
      </c>
      <c r="C272">
        <v>6.42692553027846E-05</v>
      </c>
      <c r="AF272" s="2">
        <v>45118</v>
      </c>
      <c r="AG272">
        <v>92.84696680528789</v>
      </c>
      <c r="AH272">
        <v>270.4545412488675</v>
      </c>
      <c r="AI272">
        <v>0.0351100616281445</v>
      </c>
      <c r="AJ272">
        <v>0.163433553161044</v>
      </c>
      <c r="AK272">
        <v>235.1370889971428</v>
      </c>
      <c r="AL272">
        <v>10.48766643614379</v>
      </c>
      <c r="AM272">
        <v>10.49324257574204</v>
      </c>
      <c r="AN272">
        <v>47.54044861771377</v>
      </c>
    </row>
    <row r="273" spans="1:40">
      <c r="A273" s="2">
        <v>45119</v>
      </c>
      <c r="B273">
        <v>1050.32691474284</v>
      </c>
      <c r="C273">
        <v>0.001698871041500238</v>
      </c>
      <c r="AF273" s="2">
        <v>45119</v>
      </c>
      <c r="AG273">
        <v>93.01275052996813</v>
      </c>
      <c r="AH273">
        <v>270.927451812104</v>
      </c>
      <c r="AI273">
        <v>0.03499608984287467</v>
      </c>
      <c r="AJ273">
        <v>0.1630331399824944</v>
      </c>
      <c r="AK273">
        <v>235.5492957154857</v>
      </c>
      <c r="AL273">
        <v>10.50533503938279</v>
      </c>
      <c r="AM273">
        <v>10.51537735537673</v>
      </c>
      <c r="AN273">
        <v>47.60983486451737</v>
      </c>
    </row>
    <row r="274" spans="1:40">
      <c r="A274" s="2">
        <v>45120</v>
      </c>
      <c r="B274">
        <v>1055.29863950102</v>
      </c>
      <c r="C274">
        <v>0.00473350219669233</v>
      </c>
      <c r="AF274" s="2">
        <v>45120</v>
      </c>
      <c r="AG274">
        <v>93.46183099492794</v>
      </c>
      <c r="AH274">
        <v>272.267442687475</v>
      </c>
      <c r="AI274">
        <v>0.03466042614179403</v>
      </c>
      <c r="AJ274">
        <v>0.1618020974185809</v>
      </c>
      <c r="AK274">
        <v>236.6415879704384</v>
      </c>
      <c r="AL274">
        <v>10.55266021341288</v>
      </c>
      <c r="AM274">
        <v>10.56879364185583</v>
      </c>
      <c r="AN274">
        <v>47.85817668304999</v>
      </c>
    </row>
    <row r="275" spans="1:40">
      <c r="A275" s="2">
        <v>45121</v>
      </c>
      <c r="B275">
        <v>1055.818101892009</v>
      </c>
      <c r="C275">
        <v>0.0004922420739921218</v>
      </c>
      <c r="AF275" s="2">
        <v>45121</v>
      </c>
      <c r="AG275">
        <v>93.47413096167239</v>
      </c>
      <c r="AH275">
        <v>272.2560622413975</v>
      </c>
      <c r="AI275">
        <v>0.03476695340515057</v>
      </c>
      <c r="AJ275">
        <v>0.1616828008026173</v>
      </c>
      <c r="AK275">
        <v>236.8247208330781</v>
      </c>
      <c r="AL275">
        <v>10.55972622775569</v>
      </c>
      <c r="AM275">
        <v>10.56683477115103</v>
      </c>
      <c r="AN275">
        <v>47.86462096485784</v>
      </c>
    </row>
    <row r="276" spans="1:40">
      <c r="A276" s="2">
        <v>45122</v>
      </c>
      <c r="B276">
        <v>1054.988968393321</v>
      </c>
      <c r="C276">
        <v>-0.0007852995674180185</v>
      </c>
      <c r="AF276" s="2">
        <v>45122</v>
      </c>
      <c r="AG276">
        <v>93.38258553370008</v>
      </c>
      <c r="AH276">
        <v>272.0902736356915</v>
      </c>
      <c r="AI276">
        <v>0.03494635025947884</v>
      </c>
      <c r="AJ276">
        <v>0.1618741237466068</v>
      </c>
      <c r="AK276">
        <v>236.5855683337202</v>
      </c>
      <c r="AL276">
        <v>10.5513024774046</v>
      </c>
      <c r="AM276">
        <v>10.56211125707669</v>
      </c>
      <c r="AN276">
        <v>47.82264657023834</v>
      </c>
    </row>
    <row r="277" spans="1:40">
      <c r="A277" s="2">
        <v>45123</v>
      </c>
      <c r="B277">
        <v>1054.977732299615</v>
      </c>
      <c r="C277">
        <v>-1.065043715420266E-05</v>
      </c>
      <c r="AF277" s="2">
        <v>45123</v>
      </c>
      <c r="AG277">
        <v>251.5403579157432</v>
      </c>
      <c r="AH277">
        <v>250.6858811129943</v>
      </c>
      <c r="AI277">
        <v>0.005482892365825102</v>
      </c>
      <c r="AJ277">
        <v>0.005393774264784001</v>
      </c>
      <c r="AK277">
        <v>204.3353336404948</v>
      </c>
      <c r="AL277">
        <v>284.9151221497515</v>
      </c>
      <c r="AM277">
        <v>14.62117317287264</v>
      </c>
      <c r="AN277">
        <v>27.79663029540757</v>
      </c>
    </row>
    <row r="278" spans="1:40">
      <c r="A278" s="2">
        <v>45124</v>
      </c>
      <c r="B278">
        <v>1055.188670336624</v>
      </c>
      <c r="C278">
        <v>0.0001999454875216689</v>
      </c>
      <c r="AF278" s="2">
        <v>45124</v>
      </c>
      <c r="AG278">
        <v>251.5649248684489</v>
      </c>
      <c r="AH278">
        <v>250.7277010557587</v>
      </c>
      <c r="AI278">
        <v>0.005477462402771836</v>
      </c>
      <c r="AJ278">
        <v>0.005403230049343623</v>
      </c>
      <c r="AK278">
        <v>204.4111192155038</v>
      </c>
      <c r="AL278">
        <v>284.9278227124687</v>
      </c>
      <c r="AM278">
        <v>14.6241191331246</v>
      </c>
      <c r="AN278">
        <v>27.79926022091705</v>
      </c>
    </row>
    <row r="279" spans="1:40">
      <c r="A279" s="2">
        <v>45125</v>
      </c>
      <c r="B279">
        <v>1055.2007841186</v>
      </c>
      <c r="C279">
        <v>1.148020474084355E-05</v>
      </c>
      <c r="AF279" s="2">
        <v>45125</v>
      </c>
      <c r="AG279">
        <v>251.6280422342157</v>
      </c>
      <c r="AH279">
        <v>250.7568999163697</v>
      </c>
      <c r="AI279">
        <v>0.005511425095849511</v>
      </c>
      <c r="AJ279">
        <v>0.005398558319488819</v>
      </c>
      <c r="AK279">
        <v>204.3790681973859</v>
      </c>
      <c r="AL279">
        <v>284.993858037199</v>
      </c>
      <c r="AM279">
        <v>14.61141498553902</v>
      </c>
      <c r="AN279">
        <v>27.79820374812346</v>
      </c>
    </row>
    <row r="280" spans="1:40">
      <c r="A280" s="2">
        <v>45126</v>
      </c>
      <c r="B280">
        <v>1055.527308179095</v>
      </c>
      <c r="C280">
        <v>0.0003094425870502349</v>
      </c>
      <c r="AF280" s="2">
        <v>45126</v>
      </c>
      <c r="AG280">
        <v>251.7047349644279</v>
      </c>
      <c r="AH280">
        <v>250.8125986141005</v>
      </c>
      <c r="AI280">
        <v>0.005441700518375966</v>
      </c>
      <c r="AJ280">
        <v>0.005339990267354476</v>
      </c>
      <c r="AK280">
        <v>204.449169874233</v>
      </c>
      <c r="AL280">
        <v>285.1460021232217</v>
      </c>
      <c r="AM280">
        <v>14.65570316007474</v>
      </c>
      <c r="AN280">
        <v>27.81899786416987</v>
      </c>
    </row>
    <row r="281" spans="1:40">
      <c r="A281" s="2">
        <v>45127</v>
      </c>
      <c r="B281">
        <v>1055.726232315217</v>
      </c>
      <c r="C281">
        <v>0.000188459488049908</v>
      </c>
      <c r="AF281" s="2">
        <v>45127</v>
      </c>
      <c r="AG281">
        <v>251.7722225590248</v>
      </c>
      <c r="AH281">
        <v>250.8898319210297</v>
      </c>
      <c r="AI281">
        <v>0.005443680470336561</v>
      </c>
      <c r="AJ281">
        <v>0.005338794359566376</v>
      </c>
      <c r="AK281">
        <v>204.4719936226223</v>
      </c>
      <c r="AL281">
        <v>285.1426801918988</v>
      </c>
      <c r="AM281">
        <v>14.65784187053688</v>
      </c>
      <c r="AN281">
        <v>27.81969744706612</v>
      </c>
    </row>
    <row r="282" spans="1:40">
      <c r="A282" s="2">
        <v>45128</v>
      </c>
      <c r="B282">
        <v>1055.779471887483</v>
      </c>
      <c r="C282">
        <v>5.042933540599925E-05</v>
      </c>
      <c r="AF282" s="2">
        <v>45128</v>
      </c>
      <c r="AG282">
        <v>251.8216224049652</v>
      </c>
      <c r="AH282">
        <v>250.8860364021969</v>
      </c>
      <c r="AI282">
        <v>0.005457539302619246</v>
      </c>
      <c r="AJ282">
        <v>0.005350190621095267</v>
      </c>
      <c r="AK282">
        <v>204.4733135531222</v>
      </c>
      <c r="AL282">
        <v>285.20640100921</v>
      </c>
      <c r="AM282">
        <v>14.66525829559666</v>
      </c>
      <c r="AN282">
        <v>27.82092292965071</v>
      </c>
    </row>
    <row r="283" spans="1:40">
      <c r="A283" s="2">
        <v>45129</v>
      </c>
      <c r="B283">
        <v>1055.933703727918</v>
      </c>
      <c r="C283">
        <v>0.0001460833862960698</v>
      </c>
      <c r="AF283" s="2">
        <v>45129</v>
      </c>
      <c r="AG283">
        <v>251.824117221251</v>
      </c>
      <c r="AH283">
        <v>250.9235116491674</v>
      </c>
      <c r="AI283">
        <v>0.005486101343162174</v>
      </c>
      <c r="AJ283">
        <v>0.005382714664608924</v>
      </c>
      <c r="AK283">
        <v>204.4946855940025</v>
      </c>
      <c r="AL283">
        <v>285.1456901274709</v>
      </c>
      <c r="AM283">
        <v>14.7158152840396</v>
      </c>
      <c r="AN283">
        <v>27.81986481733923</v>
      </c>
    </row>
    <row r="284" spans="1:40">
      <c r="A284" s="2">
        <v>45130</v>
      </c>
      <c r="B284">
        <v>1056.086671897728</v>
      </c>
      <c r="C284">
        <v>0.0001448653161364444</v>
      </c>
      <c r="AF284" s="2">
        <v>45130</v>
      </c>
      <c r="AG284">
        <v>261.2891792382037</v>
      </c>
      <c r="AH284">
        <v>260.8750958666876</v>
      </c>
      <c r="AI284">
        <v>0.005486491162162293</v>
      </c>
      <c r="AJ284">
        <v>0.005381413378664301</v>
      </c>
      <c r="AK284">
        <v>201.3474175412092</v>
      </c>
      <c r="AL284">
        <v>272.7062776814839</v>
      </c>
      <c r="AM284">
        <v>10.62367198137124</v>
      </c>
      <c r="AN284">
        <v>28.21321372912267</v>
      </c>
    </row>
    <row r="285" spans="1:40">
      <c r="A285" s="2">
        <v>45131</v>
      </c>
      <c r="B285">
        <v>1056.178724207726</v>
      </c>
      <c r="C285">
        <v>8.716359409488561E-05</v>
      </c>
      <c r="AF285" s="2">
        <v>45131</v>
      </c>
      <c r="AG285">
        <v>261.3707810259716</v>
      </c>
      <c r="AH285">
        <v>260.9250859548453</v>
      </c>
      <c r="AI285">
        <v>0.005466112148609605</v>
      </c>
      <c r="AJ285">
        <v>0.005387270050934185</v>
      </c>
      <c r="AK285">
        <v>201.3869195982669</v>
      </c>
      <c r="AL285">
        <v>272.7433299233844</v>
      </c>
      <c r="AM285">
        <v>10.59352810970555</v>
      </c>
      <c r="AN285">
        <v>28.22108041682227</v>
      </c>
    </row>
    <row r="286" spans="1:40">
      <c r="A286" s="2">
        <v>45132</v>
      </c>
      <c r="B286">
        <v>1056.477895621095</v>
      </c>
      <c r="C286">
        <v>0.0002832583222058815</v>
      </c>
      <c r="AF286" s="2">
        <v>45132</v>
      </c>
      <c r="AG286">
        <v>261.4462352810415</v>
      </c>
      <c r="AH286">
        <v>261.0165442637741</v>
      </c>
      <c r="AI286">
        <v>0.005457396238241064</v>
      </c>
      <c r="AJ286">
        <v>0.005408553614311211</v>
      </c>
      <c r="AK286">
        <v>201.4185265592623</v>
      </c>
      <c r="AL286">
        <v>272.7502991779312</v>
      </c>
      <c r="AM286">
        <v>10.52182799331255</v>
      </c>
      <c r="AN286">
        <v>28.22098417132091</v>
      </c>
    </row>
    <row r="287" spans="1:40">
      <c r="A287" s="2">
        <v>45133</v>
      </c>
      <c r="B287">
        <v>1056.722358320033</v>
      </c>
      <c r="C287">
        <v>0.0002313940499383271</v>
      </c>
      <c r="AF287" s="2">
        <v>45133</v>
      </c>
      <c r="AG287">
        <v>261.5196029687803</v>
      </c>
      <c r="AH287">
        <v>261.0524356803517</v>
      </c>
      <c r="AI287">
        <v>0.005432749662381754</v>
      </c>
      <c r="AJ287">
        <v>0.005378013665460684</v>
      </c>
      <c r="AK287">
        <v>201.438599600304</v>
      </c>
      <c r="AL287">
        <v>272.8345526058449</v>
      </c>
      <c r="AM287">
        <v>10.55247153452495</v>
      </c>
      <c r="AN287">
        <v>28.24280839266319</v>
      </c>
    </row>
    <row r="288" spans="1:40">
      <c r="A288" s="2">
        <v>45134</v>
      </c>
      <c r="B288">
        <v>1057.042608653708</v>
      </c>
      <c r="C288">
        <v>0.0003030600527695881</v>
      </c>
      <c r="AF288" s="2">
        <v>45134</v>
      </c>
      <c r="AG288">
        <v>261.56735430842</v>
      </c>
      <c r="AH288">
        <v>261.0996369882151</v>
      </c>
      <c r="AI288">
        <v>0.005405614270337034</v>
      </c>
      <c r="AJ288">
        <v>0.005359004393073117</v>
      </c>
      <c r="AK288">
        <v>201.5306815168383</v>
      </c>
      <c r="AL288">
        <v>272.9000796874871</v>
      </c>
      <c r="AM288">
        <v>10.5547738047008</v>
      </c>
      <c r="AN288">
        <v>28.23666498223028</v>
      </c>
    </row>
    <row r="289" spans="1:40">
      <c r="A289" s="2">
        <v>45135</v>
      </c>
      <c r="B289">
        <v>1056.692528117668</v>
      </c>
      <c r="C289">
        <v>-0.0003311886703281086</v>
      </c>
      <c r="AF289" s="2">
        <v>45135</v>
      </c>
      <c r="AG289">
        <v>261.5400436609228</v>
      </c>
      <c r="AH289">
        <v>261.0502722663394</v>
      </c>
      <c r="AI289">
        <v>0.005445152687344182</v>
      </c>
      <c r="AJ289">
        <v>0.005425269599297394</v>
      </c>
      <c r="AK289">
        <v>201.4622452597553</v>
      </c>
      <c r="AL289">
        <v>273.0081160846729</v>
      </c>
      <c r="AM289">
        <v>10.54998752540095</v>
      </c>
      <c r="AN289">
        <v>28.23092010663117</v>
      </c>
    </row>
    <row r="290" spans="1:40">
      <c r="A290" s="2">
        <v>45136</v>
      </c>
      <c r="B290">
        <v>1057.11118194745</v>
      </c>
      <c r="C290">
        <v>0.0003961926659286075</v>
      </c>
      <c r="AF290" s="2">
        <v>45136</v>
      </c>
      <c r="AG290">
        <v>261.5897537325758</v>
      </c>
      <c r="AH290">
        <v>261.140327646553</v>
      </c>
      <c r="AI290">
        <v>0.005428259359333836</v>
      </c>
      <c r="AJ290">
        <v>0.005395838708805661</v>
      </c>
      <c r="AK290">
        <v>201.5329242603915</v>
      </c>
      <c r="AL290">
        <v>272.9362471882071</v>
      </c>
      <c r="AM290">
        <v>10.55490020964426</v>
      </c>
      <c r="AN290">
        <v>28.33652720270116</v>
      </c>
    </row>
    <row r="291" spans="1:40">
      <c r="A291" s="2">
        <v>45137</v>
      </c>
      <c r="B291">
        <v>1057.398523289824</v>
      </c>
      <c r="C291">
        <v>0.0002718175223963559</v>
      </c>
      <c r="AF291" s="2">
        <v>45137</v>
      </c>
      <c r="AG291">
        <v>258.2048035084704</v>
      </c>
      <c r="AH291">
        <v>255.9152892838891</v>
      </c>
      <c r="AI291">
        <v>0.005429094554374031</v>
      </c>
      <c r="AJ291">
        <v>0.005395130480140032</v>
      </c>
      <c r="AK291">
        <v>192.614234717441</v>
      </c>
      <c r="AL291">
        <v>270.8949384696846</v>
      </c>
      <c r="AM291">
        <v>33.61712699558774</v>
      </c>
      <c r="AN291">
        <v>24.95697115802699</v>
      </c>
    </row>
    <row r="292" spans="1:40">
      <c r="A292" s="2">
        <v>45138</v>
      </c>
      <c r="B292">
        <v>1057.657027897319</v>
      </c>
      <c r="C292">
        <v>0.0002444722607426453</v>
      </c>
      <c r="AF292" s="2">
        <v>45138</v>
      </c>
      <c r="AG292">
        <v>258.2907997881216</v>
      </c>
      <c r="AH292">
        <v>256.0364150605945</v>
      </c>
      <c r="AI292">
        <v>0.005431389098352963</v>
      </c>
      <c r="AJ292">
        <v>0.005401944405558506</v>
      </c>
      <c r="AK292">
        <v>192.6796271888676</v>
      </c>
      <c r="AL292">
        <v>270.9528324246774</v>
      </c>
      <c r="AM292">
        <v>33.40855623049389</v>
      </c>
      <c r="AN292">
        <v>24.97729860389562</v>
      </c>
    </row>
    <row r="293" spans="1:40">
      <c r="A293" s="2">
        <v>45139</v>
      </c>
      <c r="B293">
        <v>1057.562979323548</v>
      </c>
      <c r="C293">
        <v>-8.892161758478068E-05</v>
      </c>
      <c r="AF293" s="2">
        <v>45139</v>
      </c>
      <c r="AG293">
        <v>258.2743810331344</v>
      </c>
      <c r="AH293">
        <v>256.0191744231429</v>
      </c>
      <c r="AI293">
        <v>0.005417504950988962</v>
      </c>
      <c r="AJ293">
        <v>0.005384980180833732</v>
      </c>
      <c r="AK293">
        <v>192.6601690378751</v>
      </c>
      <c r="AL293">
        <v>270.9698558482476</v>
      </c>
      <c r="AM293">
        <v>33.67283735254509</v>
      </c>
      <c r="AN293">
        <v>24.96776691675966</v>
      </c>
    </row>
    <row r="294" spans="1:40">
      <c r="A294" s="2">
        <v>45140</v>
      </c>
      <c r="B294">
        <v>1057.370169462245</v>
      </c>
      <c r="C294">
        <v>-0.000182315252209686</v>
      </c>
      <c r="AF294" s="2">
        <v>45140</v>
      </c>
      <c r="AG294">
        <v>258.3323001083985</v>
      </c>
      <c r="AH294">
        <v>255.9041545233307</v>
      </c>
      <c r="AI294">
        <v>0.005433769716983936</v>
      </c>
      <c r="AJ294">
        <v>0.005431595131468687</v>
      </c>
      <c r="AK294">
        <v>192.6738456327232</v>
      </c>
      <c r="AL294">
        <v>270.9471498457472</v>
      </c>
      <c r="AM294">
        <v>33.79098078414826</v>
      </c>
      <c r="AN294">
        <v>24.95204284067527</v>
      </c>
    </row>
    <row r="295" spans="1:40">
      <c r="A295" s="2">
        <v>45141</v>
      </c>
      <c r="B295">
        <v>1057.249322187786</v>
      </c>
      <c r="C295">
        <v>-0.0001142904140382095</v>
      </c>
      <c r="AF295" s="2">
        <v>45141</v>
      </c>
      <c r="AG295">
        <v>258.3208166032798</v>
      </c>
      <c r="AH295">
        <v>255.9594506621229</v>
      </c>
      <c r="AI295">
        <v>0.005487600505297775</v>
      </c>
      <c r="AJ295">
        <v>0.005461367827238559</v>
      </c>
      <c r="AK295">
        <v>192.6207959813421</v>
      </c>
      <c r="AL295">
        <v>270.8791876764439</v>
      </c>
      <c r="AM295">
        <v>33.86308847804867</v>
      </c>
      <c r="AN295">
        <v>24.95439243575257</v>
      </c>
    </row>
    <row r="296" spans="1:40">
      <c r="A296" s="2">
        <v>45142</v>
      </c>
      <c r="B296">
        <v>1057.72908507242</v>
      </c>
      <c r="C296">
        <v>0.0004537840550620231</v>
      </c>
      <c r="AF296" s="2">
        <v>45142</v>
      </c>
      <c r="AG296">
        <v>258.4934218478002</v>
      </c>
      <c r="AH296">
        <v>256.0353852813069</v>
      </c>
      <c r="AI296">
        <v>0.005473186117751213</v>
      </c>
      <c r="AJ296">
        <v>0.005464900997755024</v>
      </c>
      <c r="AK296">
        <v>192.6734854049313</v>
      </c>
      <c r="AL296">
        <v>270.9808039713743</v>
      </c>
      <c r="AM296">
        <v>33.88494769028513</v>
      </c>
      <c r="AN296">
        <v>24.71172341345452</v>
      </c>
    </row>
    <row r="297" spans="1:40">
      <c r="A297" s="2">
        <v>45143</v>
      </c>
      <c r="B297">
        <v>1057.466075216358</v>
      </c>
      <c r="C297">
        <v>-0.0002486552178376789</v>
      </c>
      <c r="AF297" s="2">
        <v>45143</v>
      </c>
      <c r="AG297">
        <v>258.5873311087739</v>
      </c>
      <c r="AH297">
        <v>256.0039860036978</v>
      </c>
      <c r="AI297">
        <v>0.005442706735569778</v>
      </c>
      <c r="AJ297">
        <v>0.005444409662227759</v>
      </c>
      <c r="AK297">
        <v>192.6168601553937</v>
      </c>
      <c r="AL297">
        <v>270.9572296798939</v>
      </c>
      <c r="AM297">
        <v>33.90017219395116</v>
      </c>
      <c r="AN297">
        <v>24.97182244152806</v>
      </c>
    </row>
    <row r="298" spans="1:40">
      <c r="A298" s="2">
        <v>45144</v>
      </c>
      <c r="B298">
        <v>1057.727294703531</v>
      </c>
      <c r="C298">
        <v>0.0002470239880933978</v>
      </c>
      <c r="AF298" s="2">
        <v>45144</v>
      </c>
      <c r="AG298">
        <v>259.2801029245796</v>
      </c>
      <c r="AH298">
        <v>263.6747933157097</v>
      </c>
      <c r="AI298">
        <v>0.005452917915596987</v>
      </c>
      <c r="AJ298">
        <v>0.005447277494060674</v>
      </c>
      <c r="AK298">
        <v>202.0221380931318</v>
      </c>
      <c r="AL298">
        <v>271.4571916194609</v>
      </c>
      <c r="AM298">
        <v>14.3075965565138</v>
      </c>
      <c r="AN298">
        <v>26.24934608121892</v>
      </c>
    </row>
    <row r="299" spans="1:40">
      <c r="A299" s="2">
        <v>45145</v>
      </c>
      <c r="B299">
        <v>1057.526773437582</v>
      </c>
      <c r="C299">
        <v>-0.0001895774713895904</v>
      </c>
      <c r="AF299" s="2">
        <v>45145</v>
      </c>
      <c r="AG299">
        <v>259.4055665055925</v>
      </c>
      <c r="AH299">
        <v>263.7205906747251</v>
      </c>
      <c r="AI299">
        <v>0.005459534369359619</v>
      </c>
      <c r="AJ299">
        <v>0.005438401533708236</v>
      </c>
      <c r="AK299">
        <v>202.0134381401076</v>
      </c>
      <c r="AL299">
        <v>271.390806237993</v>
      </c>
      <c r="AM299">
        <v>14.34442327811091</v>
      </c>
      <c r="AN299">
        <v>26.27967130719214</v>
      </c>
    </row>
    <row r="300" spans="1:40">
      <c r="A300" s="2">
        <v>45146</v>
      </c>
      <c r="B300">
        <v>1058.992988375554</v>
      </c>
      <c r="C300">
        <v>0.001386456565261041</v>
      </c>
      <c r="AF300" s="2">
        <v>45146</v>
      </c>
      <c r="AG300">
        <v>259.6487364728899</v>
      </c>
      <c r="AH300">
        <v>263.9794839756329</v>
      </c>
      <c r="AI300">
        <v>0.005453575849902429</v>
      </c>
      <c r="AJ300">
        <v>0.005465686539905183</v>
      </c>
      <c r="AK300">
        <v>202.250748891258</v>
      </c>
      <c r="AL300">
        <v>271.7654153515413</v>
      </c>
      <c r="AM300">
        <v>14.41810534922494</v>
      </c>
      <c r="AN300">
        <v>25.25296860429172</v>
      </c>
    </row>
    <row r="301" spans="1:40">
      <c r="A301" s="2">
        <v>45147</v>
      </c>
      <c r="B301">
        <v>1058.361519950312</v>
      </c>
      <c r="C301">
        <v>-0.0005962914128547769</v>
      </c>
      <c r="AF301" s="2">
        <v>45147</v>
      </c>
      <c r="AG301">
        <v>259.2865746385433</v>
      </c>
      <c r="AH301">
        <v>263.6145854335265</v>
      </c>
      <c r="AI301">
        <v>0.005487878080429953</v>
      </c>
      <c r="AJ301">
        <v>0.005495894645407818</v>
      </c>
      <c r="AK301">
        <v>202.1409418908187</v>
      </c>
      <c r="AL301">
        <v>271.5459791938846</v>
      </c>
      <c r="AM301">
        <v>14.44044685024853</v>
      </c>
      <c r="AN301">
        <v>26.32331501116679</v>
      </c>
    </row>
    <row r="302" spans="1:40">
      <c r="A302" s="2">
        <v>45148</v>
      </c>
      <c r="B302">
        <v>1058.238046296702</v>
      </c>
      <c r="C302">
        <v>-0.0001166649120196706</v>
      </c>
      <c r="AF302" s="2">
        <v>45148</v>
      </c>
      <c r="AG302">
        <v>259.3341637195305</v>
      </c>
      <c r="AH302">
        <v>263.7514601532919</v>
      </c>
      <c r="AI302">
        <v>0.005510051816733351</v>
      </c>
      <c r="AJ302">
        <v>0.005518104996264974</v>
      </c>
      <c r="AK302">
        <v>202.1103248074363</v>
      </c>
      <c r="AL302">
        <v>271.5056675379993</v>
      </c>
      <c r="AM302">
        <v>14.44312370263492</v>
      </c>
      <c r="AN302">
        <v>26.28031547785089</v>
      </c>
    </row>
    <row r="303" spans="1:40">
      <c r="A303" s="2">
        <v>45149</v>
      </c>
      <c r="B303">
        <v>1058.187393304032</v>
      </c>
      <c r="C303">
        <v>-4.786540499790437E-05</v>
      </c>
      <c r="AF303" s="2">
        <v>45149</v>
      </c>
      <c r="AG303">
        <v>259.4232786752373</v>
      </c>
      <c r="AH303">
        <v>263.7877250599798</v>
      </c>
      <c r="AI303">
        <v>0.005521197454535487</v>
      </c>
      <c r="AJ303">
        <v>0.005535305128368788</v>
      </c>
      <c r="AK303">
        <v>202.0901690262193</v>
      </c>
      <c r="AL303">
        <v>271.4960798244812</v>
      </c>
      <c r="AM303">
        <v>14.45041999966581</v>
      </c>
      <c r="AN303">
        <v>26.2817018869565</v>
      </c>
    </row>
    <row r="304" spans="1:40">
      <c r="A304" s="2">
        <v>45150</v>
      </c>
      <c r="B304">
        <v>1058.265663200058</v>
      </c>
      <c r="C304">
        <v>7.396600689202337E-05</v>
      </c>
      <c r="AF304" s="2">
        <v>45150</v>
      </c>
      <c r="AG304">
        <v>259.4158696928243</v>
      </c>
      <c r="AH304">
        <v>263.81731483467</v>
      </c>
      <c r="AI304">
        <v>0.005555589407952958</v>
      </c>
      <c r="AJ304">
        <v>0.005529531693385895</v>
      </c>
      <c r="AK304">
        <v>202.0997100551871</v>
      </c>
      <c r="AL304">
        <v>271.5817090182953</v>
      </c>
      <c r="AM304">
        <v>14.44407874847814</v>
      </c>
      <c r="AN304">
        <v>26.27447533047233</v>
      </c>
    </row>
    <row r="305" spans="1:40">
      <c r="A305" s="2">
        <v>45151</v>
      </c>
      <c r="B305">
        <v>1058.56830881412</v>
      </c>
      <c r="C305">
        <v>0.0002859826455552383</v>
      </c>
      <c r="AF305" s="2">
        <v>45151</v>
      </c>
      <c r="AG305">
        <v>248.4275742997104</v>
      </c>
      <c r="AH305">
        <v>249.4476462000883</v>
      </c>
      <c r="AI305">
        <v>0.005561633258292052</v>
      </c>
      <c r="AJ305">
        <v>0.005530113282819261</v>
      </c>
      <c r="AK305">
        <v>222.6712863504845</v>
      </c>
      <c r="AL305">
        <v>256.349777229522</v>
      </c>
      <c r="AM305">
        <v>37.48488790302354</v>
      </c>
      <c r="AN305">
        <v>23.78181621140491</v>
      </c>
    </row>
    <row r="306" spans="1:40">
      <c r="A306" s="2">
        <v>45152</v>
      </c>
      <c r="B306">
        <v>1058.488324813948</v>
      </c>
      <c r="C306">
        <v>-7.555865739239387E-05</v>
      </c>
      <c r="AF306" s="2">
        <v>45152</v>
      </c>
      <c r="AG306">
        <v>248.4964795622476</v>
      </c>
      <c r="AH306">
        <v>249.5328533546428</v>
      </c>
      <c r="AI306">
        <v>0.00556122963588149</v>
      </c>
      <c r="AJ306">
        <v>0.005530195142854727</v>
      </c>
      <c r="AK306">
        <v>222.6511201334934</v>
      </c>
      <c r="AL306">
        <v>256.3621144904813</v>
      </c>
      <c r="AM306">
        <v>37.50198236752927</v>
      </c>
      <c r="AN306">
        <v>23.7884124690637</v>
      </c>
    </row>
    <row r="307" spans="1:40">
      <c r="A307" s="2">
        <v>45153</v>
      </c>
      <c r="B307">
        <v>1058.717032281526</v>
      </c>
      <c r="C307">
        <v>0.0002160699010242961</v>
      </c>
      <c r="AF307" s="2">
        <v>45153</v>
      </c>
      <c r="AG307">
        <v>248.530170537822</v>
      </c>
      <c r="AH307">
        <v>249.4285560446991</v>
      </c>
      <c r="AI307">
        <v>0.005573796748694793</v>
      </c>
      <c r="AJ307">
        <v>0.005551641634909037</v>
      </c>
      <c r="AK307">
        <v>222.7188717281583</v>
      </c>
      <c r="AL307">
        <v>256.3519506164533</v>
      </c>
      <c r="AM307">
        <v>37.62499508091054</v>
      </c>
      <c r="AN307">
        <v>23.78522488976878</v>
      </c>
    </row>
    <row r="308" spans="1:40">
      <c r="A308" s="2">
        <v>45154</v>
      </c>
      <c r="B308">
        <v>1059.062885842647</v>
      </c>
      <c r="C308">
        <v>0.000326672331298905</v>
      </c>
      <c r="AF308" s="2">
        <v>45154</v>
      </c>
      <c r="AG308">
        <v>248.6799755697565</v>
      </c>
      <c r="AH308">
        <v>249.6162670934372</v>
      </c>
      <c r="AI308">
        <v>0.00558304633204632</v>
      </c>
      <c r="AJ308">
        <v>0.005570216167540626</v>
      </c>
      <c r="AK308">
        <v>222.7703252751143</v>
      </c>
      <c r="AL308">
        <v>256.4439023301283</v>
      </c>
      <c r="AM308">
        <v>37.2382752699571</v>
      </c>
      <c r="AN308">
        <v>23.80354704754916</v>
      </c>
    </row>
    <row r="309" spans="1:40">
      <c r="A309" s="2">
        <v>45155</v>
      </c>
      <c r="B309">
        <v>1059.131328740186</v>
      </c>
      <c r="C309">
        <v>6.462590508493626E-05</v>
      </c>
      <c r="AF309" s="2">
        <v>45155</v>
      </c>
      <c r="AG309">
        <v>248.7257005118394</v>
      </c>
      <c r="AH309">
        <v>249.6507760216565</v>
      </c>
      <c r="AI309">
        <v>0.00560273155325042</v>
      </c>
      <c r="AJ309">
        <v>0.005593224832346359</v>
      </c>
      <c r="AK309">
        <v>222.7657540204078</v>
      </c>
      <c r="AL309">
        <v>256.4795950857812</v>
      </c>
      <c r="AM309">
        <v>37.24972471472336</v>
      </c>
      <c r="AN309">
        <v>23.76925305320753</v>
      </c>
    </row>
    <row r="310" spans="1:40">
      <c r="A310" s="2">
        <v>45156</v>
      </c>
      <c r="B310">
        <v>1059.700660835759</v>
      </c>
      <c r="C310">
        <v>0.0005375462703478551</v>
      </c>
      <c r="AF310" s="2">
        <v>45156</v>
      </c>
      <c r="AG310">
        <v>248.5536557240365</v>
      </c>
      <c r="AH310">
        <v>249.4227315653396</v>
      </c>
      <c r="AI310">
        <v>0.005657912368022746</v>
      </c>
      <c r="AJ310">
        <v>0.005606000647301697</v>
      </c>
      <c r="AK310">
        <v>222.7997845975544</v>
      </c>
      <c r="AL310">
        <v>256.5417543926138</v>
      </c>
      <c r="AM310">
        <v>37.57471395809774</v>
      </c>
      <c r="AN310">
        <v>23.79598379802028</v>
      </c>
    </row>
    <row r="311" spans="1:40">
      <c r="A311" s="2">
        <v>45157</v>
      </c>
      <c r="B311">
        <v>1059.351543361535</v>
      </c>
      <c r="C311">
        <v>-0.0003294491426933943</v>
      </c>
      <c r="AF311" s="2">
        <v>45157</v>
      </c>
      <c r="AG311">
        <v>248.537319685538</v>
      </c>
      <c r="AH311">
        <v>249.5570324605462</v>
      </c>
      <c r="AI311">
        <v>0.005652054648542561</v>
      </c>
      <c r="AJ311">
        <v>0.005605845516534075</v>
      </c>
      <c r="AK311">
        <v>222.8307618076171</v>
      </c>
      <c r="AL311">
        <v>256.5365960608777</v>
      </c>
      <c r="AM311">
        <v>37.61355847759268</v>
      </c>
      <c r="AN311">
        <v>23.7944436568846</v>
      </c>
    </row>
    <row r="312" spans="1:40">
      <c r="A312" s="2">
        <v>45158</v>
      </c>
      <c r="B312">
        <v>1059.504446977326</v>
      </c>
      <c r="C312">
        <v>0.0001443369925204774</v>
      </c>
      <c r="AF312" s="2">
        <v>45158</v>
      </c>
      <c r="AG312">
        <v>252.9817946515766</v>
      </c>
      <c r="AH312">
        <v>249.8987476067341</v>
      </c>
      <c r="AI312">
        <v>0.005655744967739245</v>
      </c>
      <c r="AJ312">
        <v>0.005607333478152858</v>
      </c>
      <c r="AK312">
        <v>220.9486865833998</v>
      </c>
      <c r="AL312">
        <v>253.6340724652514</v>
      </c>
      <c r="AM312">
        <v>34.76280217508972</v>
      </c>
      <c r="AN312">
        <v>26.73471059784717</v>
      </c>
    </row>
    <row r="313" spans="1:40">
      <c r="A313" s="2">
        <v>45159</v>
      </c>
      <c r="B313">
        <v>1059.621012912176</v>
      </c>
      <c r="C313">
        <v>0.000110019297401065</v>
      </c>
      <c r="AF313" s="2">
        <v>45159</v>
      </c>
      <c r="AG313">
        <v>252.974641883389</v>
      </c>
      <c r="AH313">
        <v>249.8995812678322</v>
      </c>
      <c r="AI313">
        <v>0.005647721693141237</v>
      </c>
      <c r="AJ313">
        <v>0.005608753523720783</v>
      </c>
      <c r="AK313">
        <v>220.959709922037</v>
      </c>
      <c r="AL313">
        <v>253.6744453726253</v>
      </c>
      <c r="AM313">
        <v>34.77718719747507</v>
      </c>
      <c r="AN313">
        <v>26.85703337849791</v>
      </c>
    </row>
    <row r="314" spans="1:40">
      <c r="A314" s="2">
        <v>45160</v>
      </c>
      <c r="B314">
        <v>1060.008640189241</v>
      </c>
      <c r="C314">
        <v>0.0003658169027807023</v>
      </c>
      <c r="AF314" s="2">
        <v>45160</v>
      </c>
      <c r="AG314">
        <v>253.0962032338722</v>
      </c>
      <c r="AH314">
        <v>249.9990345157179</v>
      </c>
      <c r="AI314">
        <v>0.005641491564937972</v>
      </c>
      <c r="AJ314">
        <v>0.005492183733548196</v>
      </c>
      <c r="AK314">
        <v>221.0319550499574</v>
      </c>
      <c r="AL314">
        <v>253.752054916728</v>
      </c>
      <c r="AM314">
        <v>34.77294841850065</v>
      </c>
      <c r="AN314">
        <v>26.89627618914398</v>
      </c>
    </row>
    <row r="315" spans="1:40">
      <c r="A315" s="2">
        <v>45161</v>
      </c>
      <c r="B315">
        <v>1059.843017630016</v>
      </c>
      <c r="C315">
        <v>-0.0001562464237978567</v>
      </c>
      <c r="AF315" s="2">
        <v>45161</v>
      </c>
      <c r="AG315">
        <v>253.186799331152</v>
      </c>
      <c r="AH315">
        <v>250.0142777718483</v>
      </c>
      <c r="AI315">
        <v>0.005613546126207371</v>
      </c>
      <c r="AJ315">
        <v>0.005583787770020603</v>
      </c>
      <c r="AK315">
        <v>221.0053214263562</v>
      </c>
      <c r="AL315">
        <v>253.6966352898048</v>
      </c>
      <c r="AM315">
        <v>34.77587870344663</v>
      </c>
      <c r="AN315">
        <v>26.91778343568033</v>
      </c>
    </row>
    <row r="316" spans="1:40">
      <c r="A316" s="2">
        <v>45162</v>
      </c>
      <c r="B316">
        <v>1060.675059838791</v>
      </c>
      <c r="C316">
        <v>0.0007850617449320918</v>
      </c>
      <c r="AF316" s="2">
        <v>45162</v>
      </c>
      <c r="AG316">
        <v>253.2595502325885</v>
      </c>
      <c r="AH316">
        <v>250.0947849040416</v>
      </c>
      <c r="AI316">
        <v>0.005555258208014845</v>
      </c>
      <c r="AJ316">
        <v>0.005530650317936642</v>
      </c>
      <c r="AK316">
        <v>221.17318401335</v>
      </c>
      <c r="AL316">
        <v>253.9100249075223</v>
      </c>
      <c r="AM316">
        <v>34.64257056814634</v>
      </c>
      <c r="AN316">
        <v>26.89713609305769</v>
      </c>
    </row>
    <row r="317" spans="1:40">
      <c r="A317" s="2">
        <v>45163</v>
      </c>
      <c r="B317">
        <v>1060.575169389548</v>
      </c>
      <c r="C317">
        <v>-9.417629679953077E-05</v>
      </c>
      <c r="AF317" s="2">
        <v>45163</v>
      </c>
      <c r="AG317">
        <v>253.2738547339768</v>
      </c>
      <c r="AH317">
        <v>250.093274940631</v>
      </c>
      <c r="AI317">
        <v>0.005564235238149977</v>
      </c>
      <c r="AJ317">
        <v>0.00553283646362334</v>
      </c>
      <c r="AK317">
        <v>221.1424045675927</v>
      </c>
      <c r="AL317">
        <v>253.9236112155101</v>
      </c>
      <c r="AM317">
        <v>34.79919140797999</v>
      </c>
      <c r="AN317">
        <v>26.89593567103329</v>
      </c>
    </row>
    <row r="318" spans="1:40">
      <c r="A318" s="2">
        <v>45164</v>
      </c>
      <c r="B318">
        <v>1060.665387457628</v>
      </c>
      <c r="C318">
        <v>8.506522751461354E-05</v>
      </c>
      <c r="AF318" s="2">
        <v>45164</v>
      </c>
      <c r="AG318">
        <v>253.3139641577882</v>
      </c>
      <c r="AH318">
        <v>250.1593534879627</v>
      </c>
      <c r="AI318">
        <v>0.005576036780269248</v>
      </c>
      <c r="AJ318">
        <v>0.005540952980288784</v>
      </c>
      <c r="AK318">
        <v>221.1397402017612</v>
      </c>
      <c r="AL318">
        <v>253.8961597389565</v>
      </c>
      <c r="AM318">
        <v>34.81645153033091</v>
      </c>
      <c r="AN318">
        <v>26.93434775875887</v>
      </c>
    </row>
    <row r="319" spans="1:40">
      <c r="A319" s="2">
        <v>45165</v>
      </c>
      <c r="B319">
        <v>1060.884415753231</v>
      </c>
      <c r="C319">
        <v>0.000206500842012014</v>
      </c>
      <c r="AF319" s="2">
        <v>45165</v>
      </c>
      <c r="AG319">
        <v>254.4618633713234</v>
      </c>
      <c r="AH319">
        <v>254.8836635736649</v>
      </c>
      <c r="AI319">
        <v>0.005573661687940316</v>
      </c>
      <c r="AJ319">
        <v>0.005543252519513924</v>
      </c>
      <c r="AK319">
        <v>223.8232731146024</v>
      </c>
      <c r="AL319">
        <v>263.1967339103005</v>
      </c>
      <c r="AM319">
        <v>22.68608505408318</v>
      </c>
      <c r="AN319">
        <v>21.14920290042236</v>
      </c>
    </row>
    <row r="320" spans="1:40">
      <c r="A320" s="2">
        <v>45166</v>
      </c>
      <c r="B320">
        <v>1061.009539239498</v>
      </c>
      <c r="C320">
        <v>0.0001179426188269161</v>
      </c>
      <c r="AF320" s="2">
        <v>45166</v>
      </c>
      <c r="AG320">
        <v>254.5031302271665</v>
      </c>
      <c r="AH320">
        <v>254.932020198711</v>
      </c>
      <c r="AI320">
        <v>0.005582778265622013</v>
      </c>
      <c r="AJ320">
        <v>0.00554123946175678</v>
      </c>
      <c r="AK320">
        <v>223.8530403507873</v>
      </c>
      <c r="AL320">
        <v>263.2481437905878</v>
      </c>
      <c r="AM320">
        <v>22.69020986037955</v>
      </c>
      <c r="AN320">
        <v>21.14088221738416</v>
      </c>
    </row>
    <row r="321" spans="1:40">
      <c r="A321" s="2">
        <v>45167</v>
      </c>
      <c r="B321">
        <v>1061.129277535014</v>
      </c>
      <c r="C321">
        <v>0.0001128531752900841</v>
      </c>
      <c r="AF321" s="2">
        <v>45167</v>
      </c>
      <c r="AG321">
        <v>254.5906702515189</v>
      </c>
      <c r="AH321">
        <v>255.0014634789049</v>
      </c>
      <c r="AI321">
        <v>0.005576708537731012</v>
      </c>
      <c r="AJ321">
        <v>0.005520080489445509</v>
      </c>
      <c r="AK321">
        <v>223.877880483791</v>
      </c>
      <c r="AL321">
        <v>263.2658337884142</v>
      </c>
      <c r="AM321">
        <v>22.71221937099437</v>
      </c>
      <c r="AN321">
        <v>21.15210338314262</v>
      </c>
    </row>
    <row r="322" spans="1:40">
      <c r="A322" s="2">
        <v>45168</v>
      </c>
      <c r="B322">
        <v>1061.939943630724</v>
      </c>
      <c r="C322">
        <v>0.000763965440284009</v>
      </c>
      <c r="AF322" s="2">
        <v>45168</v>
      </c>
      <c r="AG322">
        <v>254.5895274953862</v>
      </c>
      <c r="AH322">
        <v>255.1164593554241</v>
      </c>
      <c r="AI322">
        <v>0.00554958814636725</v>
      </c>
      <c r="AJ322">
        <v>0.005496853069794148</v>
      </c>
      <c r="AK322">
        <v>224.0968163250675</v>
      </c>
      <c r="AL322">
        <v>263.3932562284488</v>
      </c>
      <c r="AM322">
        <v>22.52652422139957</v>
      </c>
      <c r="AN322">
        <v>21.15235237952634</v>
      </c>
    </row>
    <row r="323" spans="1:40">
      <c r="A323" s="2">
        <v>45169</v>
      </c>
      <c r="B323">
        <v>1062.098706080171</v>
      </c>
      <c r="C323">
        <v>0.0001495022862629813</v>
      </c>
      <c r="AF323" s="2">
        <v>45169</v>
      </c>
      <c r="AG323">
        <v>254.650725273956</v>
      </c>
      <c r="AH323">
        <v>255.2008742778026</v>
      </c>
      <c r="AI323">
        <v>0.00551856993204205</v>
      </c>
      <c r="AJ323">
        <v>0.005464842451938328</v>
      </c>
      <c r="AK323">
        <v>224.0627249016891</v>
      </c>
      <c r="AL323">
        <v>263.4972491112514</v>
      </c>
      <c r="AM323">
        <v>22.60939311358738</v>
      </c>
      <c r="AN323">
        <v>21.15728886007919</v>
      </c>
    </row>
    <row r="324" spans="1:40">
      <c r="A324" s="2">
        <v>45170</v>
      </c>
      <c r="B324">
        <v>1062.061438880267</v>
      </c>
      <c r="C324">
        <v>-3.508826410503207E-05</v>
      </c>
      <c r="AF324" s="2">
        <v>45170</v>
      </c>
      <c r="AG324">
        <v>254.7219025303297</v>
      </c>
      <c r="AH324">
        <v>255.1845195060589</v>
      </c>
      <c r="AI324">
        <v>0.005537574675593859</v>
      </c>
      <c r="AJ324">
        <v>0.005477816945076349</v>
      </c>
      <c r="AK324">
        <v>224.0983606024362</v>
      </c>
      <c r="AL324">
        <v>263.4966632730474</v>
      </c>
      <c r="AM324">
        <v>22.63230976153709</v>
      </c>
      <c r="AN324">
        <v>21.16343741926914</v>
      </c>
    </row>
    <row r="325" spans="1:40">
      <c r="A325" s="2">
        <v>45171</v>
      </c>
      <c r="B325">
        <v>1062.185634357405</v>
      </c>
      <c r="C325">
        <v>0.0001169381286167948</v>
      </c>
      <c r="AF325" s="2">
        <v>45171</v>
      </c>
      <c r="AG325">
        <v>254.7874175433403</v>
      </c>
      <c r="AH325">
        <v>255.1711525681196</v>
      </c>
      <c r="AI325">
        <v>0.005543471489135449</v>
      </c>
      <c r="AJ325">
        <v>0.005510994130978878</v>
      </c>
      <c r="AK325">
        <v>224.1025968380109</v>
      </c>
      <c r="AL325">
        <v>263.5338445085862</v>
      </c>
      <c r="AM325">
        <v>22.63681758986029</v>
      </c>
      <c r="AN325">
        <v>21.17040330141216</v>
      </c>
    </row>
    <row r="326" spans="1:40">
      <c r="A326" s="2">
        <v>45172</v>
      </c>
      <c r="B326">
        <v>1062.496183550223</v>
      </c>
      <c r="C326">
        <v>0.0002923680972255482</v>
      </c>
      <c r="AF326" s="2">
        <v>45172</v>
      </c>
      <c r="AG326">
        <v>254.7503865790112</v>
      </c>
      <c r="AH326">
        <v>251.6614040787175</v>
      </c>
      <c r="AI326">
        <v>0.005543079194533193</v>
      </c>
      <c r="AJ326">
        <v>0.005493159055436977</v>
      </c>
      <c r="AK326">
        <v>226.9203427823921</v>
      </c>
      <c r="AL326">
        <v>263.2668465045394</v>
      </c>
      <c r="AM326">
        <v>21.87993808371874</v>
      </c>
      <c r="AN326">
        <v>23.12582780972266</v>
      </c>
    </row>
    <row r="327" spans="1:40">
      <c r="A327" s="2">
        <v>45173</v>
      </c>
      <c r="B327">
        <v>1062.87644430634</v>
      </c>
      <c r="C327">
        <v>0.0003578937618826661</v>
      </c>
      <c r="AF327" s="2">
        <v>45173</v>
      </c>
      <c r="AG327">
        <v>254.8578727715604</v>
      </c>
      <c r="AH327">
        <v>251.8240022601836</v>
      </c>
      <c r="AI327">
        <v>0.005543439254792021</v>
      </c>
      <c r="AJ327">
        <v>0.005493664678486749</v>
      </c>
      <c r="AK327">
        <v>227.0111861624791</v>
      </c>
      <c r="AL327">
        <v>263.3889247851619</v>
      </c>
      <c r="AM327">
        <v>21.58152018867925</v>
      </c>
      <c r="AN327">
        <v>23.10804943648385</v>
      </c>
    </row>
    <row r="328" spans="1:40">
      <c r="A328" s="2">
        <v>45174</v>
      </c>
      <c r="B328">
        <v>1062.839781634774</v>
      </c>
      <c r="C328">
        <v>-3.449382264752998E-05</v>
      </c>
      <c r="AF328" s="2">
        <v>45174</v>
      </c>
      <c r="AG328">
        <v>254.953367687698</v>
      </c>
      <c r="AH328">
        <v>251.8603171837142</v>
      </c>
      <c r="AI328">
        <v>0.00554089513260781</v>
      </c>
      <c r="AJ328">
        <v>0.005498894435487441</v>
      </c>
      <c r="AK328">
        <v>227.0154489253169</v>
      </c>
      <c r="AL328">
        <v>263.4501522137416</v>
      </c>
      <c r="AM328">
        <v>21.58238619738015</v>
      </c>
      <c r="AN328">
        <v>23.07447944663988</v>
      </c>
    </row>
    <row r="329" spans="1:40">
      <c r="A329" s="2">
        <v>45175</v>
      </c>
      <c r="B329">
        <v>1063.204647660395</v>
      </c>
      <c r="C329">
        <v>0.0003432935348541832</v>
      </c>
      <c r="AF329" s="2">
        <v>45175</v>
      </c>
      <c r="AG329">
        <v>255.0055426236504</v>
      </c>
      <c r="AH329">
        <v>251.8982177254145</v>
      </c>
      <c r="AI329">
        <v>0.005564984180836411</v>
      </c>
      <c r="AJ329">
        <v>0.005513831491901651</v>
      </c>
      <c r="AK329">
        <v>227.0721242498429</v>
      </c>
      <c r="AL329">
        <v>263.4532884659873</v>
      </c>
      <c r="AM329">
        <v>21.59319550089381</v>
      </c>
      <c r="AN329">
        <v>23.00910348141166</v>
      </c>
    </row>
    <row r="330" spans="1:40">
      <c r="A330" s="2">
        <v>45176</v>
      </c>
      <c r="B330">
        <v>1063.01441974112</v>
      </c>
      <c r="C330">
        <v>-0.0001789193827297364</v>
      </c>
      <c r="AF330" s="2">
        <v>45176</v>
      </c>
      <c r="AG330">
        <v>254.9876406906786</v>
      </c>
      <c r="AH330">
        <v>251.8056136392964</v>
      </c>
      <c r="AI330">
        <v>0.005600615587472324</v>
      </c>
      <c r="AJ330">
        <v>0.00555682049884249</v>
      </c>
      <c r="AK330">
        <v>227.0192432396208</v>
      </c>
      <c r="AL330">
        <v>263.5102456292493</v>
      </c>
      <c r="AM330">
        <v>21.59634869650085</v>
      </c>
      <c r="AN330">
        <v>23.13224568627294</v>
      </c>
    </row>
    <row r="331" spans="1:40">
      <c r="A331" s="2">
        <v>45177</v>
      </c>
      <c r="B331">
        <v>1063.61828677302</v>
      </c>
      <c r="C331">
        <v>0.000568070404959764</v>
      </c>
      <c r="AF331" s="2">
        <v>45177</v>
      </c>
      <c r="AG331">
        <v>255.01018244982</v>
      </c>
      <c r="AH331">
        <v>251.8200902892532</v>
      </c>
      <c r="AI331">
        <v>0.005576658464706081</v>
      </c>
      <c r="AJ331">
        <v>0.005577641395351649</v>
      </c>
      <c r="AK331">
        <v>227.0661648168763</v>
      </c>
      <c r="AL331">
        <v>263.5979032661437</v>
      </c>
      <c r="AM331">
        <v>21.59939695367288</v>
      </c>
      <c r="AN331">
        <v>23.1333684516023</v>
      </c>
    </row>
    <row r="332" spans="1:40">
      <c r="A332" s="2">
        <v>45178</v>
      </c>
      <c r="B332">
        <v>1063.535839829005</v>
      </c>
      <c r="C332">
        <v>-7.751553827195501E-05</v>
      </c>
      <c r="AF332" s="2">
        <v>45178</v>
      </c>
      <c r="AG332">
        <v>255.0456839542547</v>
      </c>
      <c r="AH332">
        <v>251.9563612921842</v>
      </c>
      <c r="AI332">
        <v>0.005594933573304085</v>
      </c>
      <c r="AJ332">
        <v>0.005545704601302518</v>
      </c>
      <c r="AK332">
        <v>227.135816829549</v>
      </c>
      <c r="AL332">
        <v>263.5499500052373</v>
      </c>
      <c r="AM332">
        <v>21.59421210285678</v>
      </c>
      <c r="AN332">
        <v>23.14134510431337</v>
      </c>
    </row>
    <row r="333" spans="1:40">
      <c r="A333" s="2">
        <v>45179</v>
      </c>
      <c r="B333">
        <v>1063.590547427688</v>
      </c>
      <c r="C333">
        <v>5.14393559993831E-05</v>
      </c>
      <c r="AF333" s="2">
        <v>45179</v>
      </c>
      <c r="AG333">
        <v>242.3765741129872</v>
      </c>
      <c r="AH333">
        <v>242.7610327486325</v>
      </c>
      <c r="AI333">
        <v>0.005604402590760859</v>
      </c>
      <c r="AJ333">
        <v>0.005545264693172586</v>
      </c>
      <c r="AK333">
        <v>249.8096110255936</v>
      </c>
      <c r="AL333">
        <v>248.8497531398278</v>
      </c>
      <c r="AM333">
        <v>37.52771039548591</v>
      </c>
      <c r="AN333">
        <v>21.38780771375627</v>
      </c>
    </row>
    <row r="334" spans="1:40">
      <c r="A334" s="2">
        <v>45180</v>
      </c>
      <c r="B334">
        <v>1063.393169095893</v>
      </c>
      <c r="C334">
        <v>-0.0001855773655303761</v>
      </c>
      <c r="AF334" s="2">
        <v>45180</v>
      </c>
      <c r="AG334">
        <v>242.3723855179051</v>
      </c>
      <c r="AH334">
        <v>242.7244272431172</v>
      </c>
      <c r="AI334">
        <v>0.005605573215595031</v>
      </c>
      <c r="AJ334">
        <v>0.005539180867278667</v>
      </c>
      <c r="AK334">
        <v>249.7981603133622</v>
      </c>
      <c r="AL334">
        <v>248.8239059121579</v>
      </c>
      <c r="AM334">
        <v>37.80278262867222</v>
      </c>
      <c r="AN334">
        <v>21.38498180757045</v>
      </c>
    </row>
    <row r="335" spans="1:40">
      <c r="A335" s="2">
        <v>45181</v>
      </c>
      <c r="B335">
        <v>1063.541398107975</v>
      </c>
      <c r="C335">
        <v>0.0001393924809649505</v>
      </c>
      <c r="AF335" s="2">
        <v>45181</v>
      </c>
      <c r="AG335">
        <v>242.416010155369</v>
      </c>
      <c r="AH335">
        <v>242.7413958670159</v>
      </c>
      <c r="AI335">
        <v>0.005591045611958279</v>
      </c>
      <c r="AJ335">
        <v>0.005533888939082921</v>
      </c>
      <c r="AK335">
        <v>249.8524967944633</v>
      </c>
      <c r="AL335">
        <v>248.8934334576897</v>
      </c>
      <c r="AM335">
        <v>37.83194322284466</v>
      </c>
      <c r="AN335">
        <v>21.39009521645186</v>
      </c>
    </row>
    <row r="336" spans="1:40">
      <c r="A336" s="2">
        <v>45182</v>
      </c>
      <c r="B336">
        <v>1063.829893209586</v>
      </c>
      <c r="C336">
        <v>0.0002712589299529444</v>
      </c>
      <c r="AF336" s="2">
        <v>45182</v>
      </c>
      <c r="AG336">
        <v>242.384758489587</v>
      </c>
      <c r="AH336">
        <v>242.7961890000733</v>
      </c>
      <c r="AI336">
        <v>0.005622279307867648</v>
      </c>
      <c r="AJ336">
        <v>0.005568568626982053</v>
      </c>
      <c r="AK336">
        <v>249.8908667523309</v>
      </c>
      <c r="AL336">
        <v>248.9288438279238</v>
      </c>
      <c r="AM336">
        <v>37.77776673276075</v>
      </c>
      <c r="AN336">
        <v>21.40127187237804</v>
      </c>
    </row>
    <row r="337" spans="1:40">
      <c r="A337" s="2">
        <v>45183</v>
      </c>
      <c r="B337">
        <v>1064.447381497691</v>
      </c>
      <c r="C337">
        <v>0.0005804389329970849</v>
      </c>
      <c r="AF337" s="2">
        <v>45183</v>
      </c>
      <c r="AG337">
        <v>242.4638695925556</v>
      </c>
      <c r="AH337">
        <v>242.8395038565908</v>
      </c>
      <c r="AI337">
        <v>0.005635434897852414</v>
      </c>
      <c r="AJ337">
        <v>0.005574168454314905</v>
      </c>
      <c r="AK337">
        <v>250.0003396584613</v>
      </c>
      <c r="AL337">
        <v>249.0071974816277</v>
      </c>
      <c r="AM337">
        <v>37.60376430389083</v>
      </c>
      <c r="AN337">
        <v>21.4083189146526</v>
      </c>
    </row>
    <row r="338" spans="1:40">
      <c r="A338" s="2">
        <v>45184</v>
      </c>
      <c r="B338">
        <v>1064.639696133428</v>
      </c>
      <c r="C338">
        <v>0.0001806708711766802</v>
      </c>
      <c r="AF338" s="2">
        <v>45184</v>
      </c>
      <c r="AG338">
        <v>242.4603582420458</v>
      </c>
      <c r="AH338">
        <v>242.90648531806</v>
      </c>
      <c r="AI338">
        <v>0.005617777935248564</v>
      </c>
      <c r="AJ338">
        <v>0.005571006473344312</v>
      </c>
      <c r="AK338">
        <v>250.0648254600224</v>
      </c>
      <c r="AL338">
        <v>249.1199807860569</v>
      </c>
      <c r="AM338">
        <v>37.58644415347647</v>
      </c>
      <c r="AN338">
        <v>21.40484038270633</v>
      </c>
    </row>
    <row r="339" spans="1:40">
      <c r="A339" s="2">
        <v>45185</v>
      </c>
      <c r="B339">
        <v>1064.876598366906</v>
      </c>
      <c r="C339">
        <v>0.0002225186927919953</v>
      </c>
      <c r="AF339" s="2">
        <v>45185</v>
      </c>
      <c r="AG339">
        <v>242.5873827174827</v>
      </c>
      <c r="AH339">
        <v>243.0061940182491</v>
      </c>
      <c r="AI339">
        <v>0.005574570244593749</v>
      </c>
      <c r="AJ339">
        <v>0.005531194290470297</v>
      </c>
      <c r="AK339">
        <v>250.1203809146045</v>
      </c>
      <c r="AL339">
        <v>249.1396245987492</v>
      </c>
      <c r="AM339">
        <v>37.60606784722199</v>
      </c>
      <c r="AN339">
        <v>21.42326716659355</v>
      </c>
    </row>
    <row r="340" spans="1:40">
      <c r="A340" s="2">
        <v>45186</v>
      </c>
      <c r="B340">
        <v>1065.047634437362</v>
      </c>
      <c r="C340">
        <v>0.0001606158598266294</v>
      </c>
      <c r="AF340" s="2">
        <v>45186</v>
      </c>
      <c r="AG340">
        <v>243.9517433811897</v>
      </c>
      <c r="AH340">
        <v>244.1267559908255</v>
      </c>
      <c r="AI340">
        <v>0.005587255736570309</v>
      </c>
      <c r="AJ340">
        <v>0.005803245257799426</v>
      </c>
      <c r="AK340">
        <v>248.6732957405765</v>
      </c>
      <c r="AL340">
        <v>246.8391349947685</v>
      </c>
      <c r="AM340">
        <v>37.91293234779964</v>
      </c>
      <c r="AN340">
        <v>22.01442488290762</v>
      </c>
    </row>
    <row r="341" spans="1:40">
      <c r="A341" s="2">
        <v>45187</v>
      </c>
      <c r="B341">
        <v>1064.719933966443</v>
      </c>
      <c r="C341">
        <v>-0.0003076862107599387</v>
      </c>
      <c r="AF341" s="2">
        <v>45187</v>
      </c>
      <c r="AG341">
        <v>243.9255978775657</v>
      </c>
      <c r="AH341">
        <v>244.0930938131646</v>
      </c>
      <c r="AI341">
        <v>0.005577391406280844</v>
      </c>
      <c r="AJ341">
        <v>0.005801103775415901</v>
      </c>
      <c r="AK341">
        <v>248.6121605715441</v>
      </c>
      <c r="AL341">
        <v>246.7541178326293</v>
      </c>
      <c r="AM341">
        <v>38.32460892395694</v>
      </c>
      <c r="AN341">
        <v>22.01048467539926</v>
      </c>
    </row>
    <row r="342" spans="1:40">
      <c r="A342" s="2">
        <v>45188</v>
      </c>
      <c r="B342">
        <v>1065.233503078115</v>
      </c>
      <c r="C342">
        <v>0.0004823513632907783</v>
      </c>
      <c r="AF342" s="2">
        <v>45188</v>
      </c>
      <c r="AG342">
        <v>244.0086101658999</v>
      </c>
      <c r="AH342">
        <v>244.1897667626743</v>
      </c>
      <c r="AI342">
        <v>0.005545469204726966</v>
      </c>
      <c r="AJ342">
        <v>0.005777222528833576</v>
      </c>
      <c r="AK342">
        <v>248.7416497810413</v>
      </c>
      <c r="AL342">
        <v>246.8836264429698</v>
      </c>
      <c r="AM342">
        <v>38.15591334573472</v>
      </c>
      <c r="AN342">
        <v>22.01521366574189</v>
      </c>
    </row>
    <row r="343" spans="1:40">
      <c r="A343" s="2">
        <v>45189</v>
      </c>
      <c r="B343">
        <v>1065.346238125705</v>
      </c>
      <c r="C343">
        <v>0.0001058313010844358</v>
      </c>
      <c r="AF343" s="2">
        <v>45189</v>
      </c>
      <c r="AG343">
        <v>244.0592658388029</v>
      </c>
      <c r="AH343">
        <v>244.2387647073327</v>
      </c>
      <c r="AI343">
        <v>0.005546926559249837</v>
      </c>
      <c r="AJ343">
        <v>0.005786271330374525</v>
      </c>
      <c r="AK343">
        <v>248.7689711504526</v>
      </c>
      <c r="AL343">
        <v>246.9010581098951</v>
      </c>
      <c r="AM343">
        <v>38.15622320697578</v>
      </c>
      <c r="AN343">
        <v>22.02028221506776</v>
      </c>
    </row>
    <row r="344" spans="1:40">
      <c r="A344" s="2">
        <v>45190</v>
      </c>
      <c r="B344">
        <v>1065.415767779213</v>
      </c>
      <c r="C344">
        <v>6.526484162594492E-05</v>
      </c>
      <c r="AF344" s="2">
        <v>45190</v>
      </c>
      <c r="AG344">
        <v>244.0952751651539</v>
      </c>
      <c r="AH344">
        <v>244.2440967931614</v>
      </c>
      <c r="AI344">
        <v>0.005546822784041952</v>
      </c>
      <c r="AJ344">
        <v>0.005783478397242344</v>
      </c>
      <c r="AK344">
        <v>248.7698844279145</v>
      </c>
      <c r="AL344">
        <v>246.9313231650475</v>
      </c>
      <c r="AM344">
        <v>38.25808622542961</v>
      </c>
      <c r="AN344">
        <v>22.02352176425168</v>
      </c>
    </row>
    <row r="345" spans="1:40">
      <c r="A345" s="2">
        <v>45191</v>
      </c>
      <c r="B345">
        <v>1065.025010621154</v>
      </c>
      <c r="C345">
        <v>-0.0003667649474281554</v>
      </c>
      <c r="AF345" s="2">
        <v>45191</v>
      </c>
      <c r="AG345">
        <v>244.0303538866641</v>
      </c>
      <c r="AH345">
        <v>244.1479383940867</v>
      </c>
      <c r="AI345">
        <v>0.005569955903422224</v>
      </c>
      <c r="AJ345">
        <v>0.005815786321753611</v>
      </c>
      <c r="AK345">
        <v>248.6840195138803</v>
      </c>
      <c r="AL345">
        <v>247.0595333632802</v>
      </c>
      <c r="AM345">
        <v>38.45361158556302</v>
      </c>
      <c r="AN345">
        <v>22.01536400209834</v>
      </c>
    </row>
    <row r="346" spans="1:40">
      <c r="A346" s="2">
        <v>45192</v>
      </c>
      <c r="B346">
        <v>1065.540606342199</v>
      </c>
      <c r="C346">
        <v>0.0004841160685458146</v>
      </c>
      <c r="AF346" s="2">
        <v>45192</v>
      </c>
      <c r="AG346">
        <v>244.1412131360921</v>
      </c>
      <c r="AH346">
        <v>244.2411840636827</v>
      </c>
      <c r="AI346">
        <v>0.005574110143797819</v>
      </c>
      <c r="AJ346">
        <v>0.005806233431895242</v>
      </c>
      <c r="AK346">
        <v>248.799407480849</v>
      </c>
      <c r="AL346">
        <v>246.9567969523069</v>
      </c>
      <c r="AM346">
        <v>38.40760869396369</v>
      </c>
      <c r="AN346">
        <v>22.02407590224261</v>
      </c>
    </row>
    <row r="347" spans="1:40">
      <c r="A347" s="2">
        <v>45193</v>
      </c>
      <c r="B347">
        <v>1065.844268405527</v>
      </c>
      <c r="C347">
        <v>0.0002849840367609158</v>
      </c>
      <c r="AF347" s="2">
        <v>45193</v>
      </c>
      <c r="AG347">
        <v>244.1510043765374</v>
      </c>
      <c r="AH347">
        <v>244.4193644865377</v>
      </c>
      <c r="AI347">
        <v>0.005570988593107458</v>
      </c>
      <c r="AJ347">
        <v>0.00934492570682126</v>
      </c>
      <c r="AK347">
        <v>250.0066097050479</v>
      </c>
      <c r="AL347">
        <v>248.948458328076</v>
      </c>
      <c r="AM347">
        <v>14.40541755550557</v>
      </c>
      <c r="AN347">
        <v>35.46986950235618</v>
      </c>
    </row>
    <row r="348" spans="1:40">
      <c r="A348" s="2">
        <v>45194</v>
      </c>
      <c r="B348">
        <v>1066.035904372149</v>
      </c>
      <c r="C348">
        <v>0.0001797973421657773</v>
      </c>
      <c r="AF348" s="2">
        <v>45194</v>
      </c>
      <c r="AG348">
        <v>244.1952360278994</v>
      </c>
      <c r="AH348">
        <v>244.5011006910444</v>
      </c>
      <c r="AI348">
        <v>0.005572001841226893</v>
      </c>
      <c r="AJ348">
        <v>0.009346545919644554</v>
      </c>
      <c r="AK348">
        <v>250.0641370096825</v>
      </c>
      <c r="AL348">
        <v>248.95587160898</v>
      </c>
      <c r="AM348">
        <v>14.38682648577424</v>
      </c>
      <c r="AN348">
        <v>35.47291919351483</v>
      </c>
    </row>
    <row r="349" spans="1:40">
      <c r="A349" s="2">
        <v>45195</v>
      </c>
      <c r="B349">
        <v>1065.917418876984</v>
      </c>
      <c r="C349">
        <v>-0.0001111458766809292</v>
      </c>
      <c r="AF349" s="2">
        <v>45195</v>
      </c>
      <c r="AG349">
        <v>244.2826898802988</v>
      </c>
      <c r="AH349">
        <v>244.4736166649341</v>
      </c>
      <c r="AI349">
        <v>0.005591163769690091</v>
      </c>
      <c r="AJ349">
        <v>0.009388544315427282</v>
      </c>
      <c r="AK349">
        <v>250.0230062369451</v>
      </c>
      <c r="AL349">
        <v>249.044103602673</v>
      </c>
      <c r="AM349">
        <v>14.33880120473859</v>
      </c>
      <c r="AN349">
        <v>35.47684381522375</v>
      </c>
    </row>
    <row r="350" spans="1:40">
      <c r="A350" s="2">
        <v>45196</v>
      </c>
      <c r="B350">
        <v>1065.864273634179</v>
      </c>
      <c r="C350">
        <v>-4.98586868583617E-05</v>
      </c>
      <c r="AF350" s="2">
        <v>45196</v>
      </c>
      <c r="AG350">
        <v>244.3382735497699</v>
      </c>
      <c r="AH350">
        <v>244.4875578717327</v>
      </c>
      <c r="AI350">
        <v>0.005613867619922904</v>
      </c>
      <c r="AJ350">
        <v>0.00945085413641112</v>
      </c>
      <c r="AK350">
        <v>250.0176008560909</v>
      </c>
      <c r="AL350">
        <v>248.9892544645551</v>
      </c>
      <c r="AM350">
        <v>14.35191891433074</v>
      </c>
      <c r="AN350">
        <v>35.47380985385446</v>
      </c>
    </row>
    <row r="351" spans="1:40">
      <c r="A351" s="2">
        <v>45197</v>
      </c>
      <c r="B351">
        <v>1065.816068576491</v>
      </c>
      <c r="C351">
        <v>-4.522626274316988E-05</v>
      </c>
      <c r="AF351" s="2">
        <v>45197</v>
      </c>
      <c r="AG351">
        <v>244.3387552719699</v>
      </c>
      <c r="AH351">
        <v>244.3819060013764</v>
      </c>
      <c r="AI351">
        <v>0.0056693237948971</v>
      </c>
      <c r="AJ351">
        <v>0.009573053292954662</v>
      </c>
      <c r="AK351">
        <v>249.9847360652844</v>
      </c>
      <c r="AL351">
        <v>249.0107053415852</v>
      </c>
      <c r="AM351">
        <v>14.32384765269091</v>
      </c>
      <c r="AN351">
        <v>35.46490914354971</v>
      </c>
    </row>
    <row r="352" spans="1:40">
      <c r="A352" s="2">
        <v>45198</v>
      </c>
      <c r="B352">
        <v>1066.328160825572</v>
      </c>
      <c r="C352">
        <v>0.0004804696271514253</v>
      </c>
      <c r="AF352" s="2">
        <v>45198</v>
      </c>
      <c r="AG352">
        <v>244.29002757177</v>
      </c>
      <c r="AH352">
        <v>244.5689394564748</v>
      </c>
      <c r="AI352">
        <v>0.005695954830641122</v>
      </c>
      <c r="AJ352">
        <v>0.009639761636641113</v>
      </c>
      <c r="AK352">
        <v>250.1017132488313</v>
      </c>
      <c r="AL352">
        <v>249.127411135822</v>
      </c>
      <c r="AM352">
        <v>13.95041404718529</v>
      </c>
      <c r="AN352">
        <v>35.47645243712807</v>
      </c>
    </row>
    <row r="353" spans="1:40">
      <c r="A353" s="2">
        <v>45199</v>
      </c>
      <c r="B353">
        <v>1065.938133187547</v>
      </c>
      <c r="C353">
        <v>-0.0003657669865193558</v>
      </c>
      <c r="AF353" s="2">
        <v>45199</v>
      </c>
      <c r="AG353">
        <v>244.224638520571</v>
      </c>
      <c r="AH353">
        <v>244.46429187281</v>
      </c>
      <c r="AI353">
        <v>0.005717465882599732</v>
      </c>
      <c r="AJ353">
        <v>0.009723200063751726</v>
      </c>
      <c r="AK353">
        <v>250.0281789604331</v>
      </c>
      <c r="AL353">
        <v>249.0148493724875</v>
      </c>
      <c r="AM353">
        <v>14.30893924004994</v>
      </c>
      <c r="AN353">
        <v>35.46607997304507</v>
      </c>
    </row>
    <row r="354" spans="1:40">
      <c r="A354" s="2">
        <v>45200</v>
      </c>
      <c r="B354">
        <v>1066.190906398542</v>
      </c>
      <c r="C354">
        <v>0.0002371368498095272</v>
      </c>
      <c r="AF354" s="2">
        <v>45200</v>
      </c>
      <c r="AG354">
        <v>242.4127973054891</v>
      </c>
      <c r="AH354">
        <v>244.2734064517645</v>
      </c>
      <c r="AI354">
        <v>0.005705343032494232</v>
      </c>
      <c r="AJ354">
        <v>0.00575562111711132</v>
      </c>
      <c r="AK354">
        <v>248.1283364504064</v>
      </c>
      <c r="AL354">
        <v>246.3377414902564</v>
      </c>
      <c r="AM354">
        <v>24.96853130964586</v>
      </c>
      <c r="AN354">
        <v>39.07651071569477</v>
      </c>
    </row>
    <row r="355" spans="1:40">
      <c r="A355" s="2">
        <v>45201</v>
      </c>
      <c r="B355">
        <v>1066.407987145274</v>
      </c>
      <c r="C355">
        <v>0.0002036040125914518</v>
      </c>
      <c r="AF355" s="2">
        <v>45201</v>
      </c>
      <c r="AG355">
        <v>242.5154464410695</v>
      </c>
      <c r="AH355">
        <v>244.3518169266404</v>
      </c>
      <c r="AI355">
        <v>0.005718607659447592</v>
      </c>
      <c r="AJ355">
        <v>0.005764463194904769</v>
      </c>
      <c r="AK355">
        <v>248.1692660094508</v>
      </c>
      <c r="AL355">
        <v>246.3721523066527</v>
      </c>
      <c r="AM355">
        <v>24.83526322441083</v>
      </c>
      <c r="AN355">
        <v>39.09235643052155</v>
      </c>
    </row>
    <row r="356" spans="1:40">
      <c r="A356" s="2">
        <v>45202</v>
      </c>
      <c r="B356">
        <v>1066.19589822691</v>
      </c>
      <c r="C356">
        <v>-0.0001988815921487586</v>
      </c>
      <c r="AF356" s="2">
        <v>45202</v>
      </c>
      <c r="AG356">
        <v>242.359313208535</v>
      </c>
      <c r="AH356">
        <v>244.1974164494711</v>
      </c>
      <c r="AI356">
        <v>0.005790652614007253</v>
      </c>
      <c r="AJ356">
        <v>0.005776709026589374</v>
      </c>
      <c r="AK356">
        <v>248.1243352892319</v>
      </c>
      <c r="AL356">
        <v>246.3430270003492</v>
      </c>
      <c r="AM356">
        <v>25.2727378402061</v>
      </c>
      <c r="AN356">
        <v>39.07556931274393</v>
      </c>
    </row>
    <row r="357" spans="1:40">
      <c r="A357" s="2">
        <v>45203</v>
      </c>
      <c r="B357">
        <v>1066.143139218041</v>
      </c>
      <c r="C357">
        <v>-4.948341009058943E-05</v>
      </c>
      <c r="AF357" s="2">
        <v>45203</v>
      </c>
      <c r="AG357">
        <v>242.4006862358455</v>
      </c>
      <c r="AH357">
        <v>244.2515504555795</v>
      </c>
      <c r="AI357">
        <v>0.005823576244695444</v>
      </c>
      <c r="AJ357">
        <v>0.005838479688324781</v>
      </c>
      <c r="AK357">
        <v>248.1022262202335</v>
      </c>
      <c r="AL357">
        <v>246.3399267243567</v>
      </c>
      <c r="AM357">
        <v>25.20751106212988</v>
      </c>
      <c r="AN357">
        <v>39.07687961352018</v>
      </c>
    </row>
    <row r="358" spans="1:40">
      <c r="A358" s="2">
        <v>45204</v>
      </c>
      <c r="B358">
        <v>1066.330886411032</v>
      </c>
      <c r="C358">
        <v>0.0001760994242565594</v>
      </c>
      <c r="AF358" s="2">
        <v>45204</v>
      </c>
      <c r="AG358">
        <v>242.4189672443722</v>
      </c>
      <c r="AH358">
        <v>244.3135808983054</v>
      </c>
      <c r="AI358">
        <v>0.005809781063748164</v>
      </c>
      <c r="AJ358">
        <v>0.005844800978655785</v>
      </c>
      <c r="AK358">
        <v>248.1202019456904</v>
      </c>
      <c r="AL358">
        <v>246.3350535210005</v>
      </c>
      <c r="AM358">
        <v>25.32051789473319</v>
      </c>
      <c r="AN358">
        <v>39.0680057477884</v>
      </c>
    </row>
    <row r="359" spans="1:40">
      <c r="A359" s="2">
        <v>45205</v>
      </c>
      <c r="B359">
        <v>1066.137567997912</v>
      </c>
      <c r="C359">
        <v>-0.000181293082272771</v>
      </c>
      <c r="AF359" s="2">
        <v>45205</v>
      </c>
      <c r="AG359">
        <v>242.4090290549195</v>
      </c>
      <c r="AH359">
        <v>244.2904621489889</v>
      </c>
      <c r="AI359">
        <v>0.005829729461246549</v>
      </c>
      <c r="AJ359">
        <v>0.00583926651862764</v>
      </c>
      <c r="AK359">
        <v>248.1292146033383</v>
      </c>
      <c r="AL359">
        <v>246.3581063842597</v>
      </c>
      <c r="AM359">
        <v>25.47535320369516</v>
      </c>
      <c r="AN359">
        <v>39.07352919882958</v>
      </c>
    </row>
    <row r="360" spans="1:40">
      <c r="A360" s="2">
        <v>45206</v>
      </c>
      <c r="B360">
        <v>1066.968306200253</v>
      </c>
      <c r="C360">
        <v>0.0007792035730440627</v>
      </c>
      <c r="AF360" s="2">
        <v>45206</v>
      </c>
      <c r="AG360">
        <v>242.4763492696498</v>
      </c>
      <c r="AH360">
        <v>244.359751932343</v>
      </c>
      <c r="AI360">
        <v>0.005792233704270843</v>
      </c>
      <c r="AJ360">
        <v>0.005816365629696068</v>
      </c>
      <c r="AK360">
        <v>248.2988276521532</v>
      </c>
      <c r="AL360">
        <v>246.4989396158971</v>
      </c>
      <c r="AM360">
        <v>25.29394604625033</v>
      </c>
      <c r="AN360">
        <v>39.09555222992977</v>
      </c>
    </row>
    <row r="361" spans="1:40">
      <c r="A361" s="2">
        <v>45207</v>
      </c>
      <c r="B361">
        <v>1067.36345430097</v>
      </c>
      <c r="C361">
        <v>0.0003703466151914192</v>
      </c>
      <c r="AF361" s="2">
        <v>45207</v>
      </c>
      <c r="AG361">
        <v>245.1648128588788</v>
      </c>
      <c r="AH361">
        <v>247.090612799655</v>
      </c>
      <c r="AI361">
        <v>0.005750176982762765</v>
      </c>
      <c r="AJ361">
        <v>0.005804610553027433</v>
      </c>
      <c r="AK361">
        <v>247.505351505586</v>
      </c>
      <c r="AL361">
        <v>245.994380188974</v>
      </c>
      <c r="AM361">
        <v>24.41307100483152</v>
      </c>
      <c r="AN361">
        <v>36.11509742374244</v>
      </c>
    </row>
    <row r="362" spans="1:40">
      <c r="A362" s="2">
        <v>45208</v>
      </c>
      <c r="B362">
        <v>1067.666208137992</v>
      </c>
      <c r="C362">
        <v>0.000283646433463014</v>
      </c>
      <c r="AF362" s="2">
        <v>45208</v>
      </c>
      <c r="AG362">
        <v>245.2597622156352</v>
      </c>
      <c r="AH362">
        <v>247.1583607661989</v>
      </c>
      <c r="AI362">
        <v>0.005724972016772814</v>
      </c>
      <c r="AJ362">
        <v>0.005772874499174631</v>
      </c>
      <c r="AK362">
        <v>247.5755460442322</v>
      </c>
      <c r="AL362">
        <v>246.091990084866</v>
      </c>
      <c r="AM362">
        <v>24.33950297958854</v>
      </c>
      <c r="AN362">
        <v>36.13291811405189</v>
      </c>
    </row>
    <row r="363" spans="1:40">
      <c r="A363" s="2">
        <v>45209</v>
      </c>
      <c r="B363">
        <v>1067.530471429473</v>
      </c>
      <c r="C363">
        <v>-0.0001271340307336111</v>
      </c>
      <c r="AF363" s="2">
        <v>45209</v>
      </c>
      <c r="AG363">
        <v>245.3285747430953</v>
      </c>
      <c r="AH363">
        <v>247.2037276868207</v>
      </c>
      <c r="AI363">
        <v>0.005719294370277144</v>
      </c>
      <c r="AJ363">
        <v>0.005731665161232903</v>
      </c>
      <c r="AK363">
        <v>247.5607541228545</v>
      </c>
      <c r="AL363">
        <v>246.0550339468219</v>
      </c>
      <c r="AM363">
        <v>24.53905628762747</v>
      </c>
      <c r="AN363">
        <v>36.13385778581275</v>
      </c>
    </row>
    <row r="364" spans="1:40">
      <c r="A364" s="2">
        <v>45210</v>
      </c>
      <c r="B364">
        <v>1067.755257045764</v>
      </c>
      <c r="C364">
        <v>0.0002105659953577366</v>
      </c>
      <c r="AF364" s="2">
        <v>45210</v>
      </c>
      <c r="AG364">
        <v>245.4062702133601</v>
      </c>
      <c r="AH364">
        <v>247.1869168532953</v>
      </c>
      <c r="AI364">
        <v>0.005729217940621245</v>
      </c>
      <c r="AJ364">
        <v>0.005736992464224523</v>
      </c>
      <c r="AK364">
        <v>247.6032871474955</v>
      </c>
      <c r="AL364">
        <v>246.073042367681</v>
      </c>
      <c r="AM364">
        <v>24.56313847713298</v>
      </c>
      <c r="AN364">
        <v>36.13102821067977</v>
      </c>
    </row>
    <row r="365" spans="1:40">
      <c r="A365" s="2">
        <v>45211</v>
      </c>
      <c r="B365">
        <v>1067.848305006245</v>
      </c>
      <c r="C365">
        <v>8.714352831895589E-05</v>
      </c>
      <c r="AF365" s="2">
        <v>45211</v>
      </c>
      <c r="AG365">
        <v>245.4976583900013</v>
      </c>
      <c r="AH365">
        <v>247.3110637946345</v>
      </c>
      <c r="AI365">
        <v>0.00569130305978937</v>
      </c>
      <c r="AJ365">
        <v>0.005693298629816993</v>
      </c>
      <c r="AK365">
        <v>247.6312021943867</v>
      </c>
      <c r="AL365">
        <v>246.1060660195174</v>
      </c>
      <c r="AM365">
        <v>24.60294742674699</v>
      </c>
      <c r="AN365">
        <v>36.13945900108234</v>
      </c>
    </row>
    <row r="366" spans="1:40">
      <c r="A366" s="2">
        <v>45212</v>
      </c>
      <c r="B366">
        <v>1068.688200426694</v>
      </c>
      <c r="C366">
        <v>0.0007865306490744128</v>
      </c>
      <c r="AF366" s="2">
        <v>45212</v>
      </c>
      <c r="AG366">
        <v>245.6875357871515</v>
      </c>
      <c r="AH366">
        <v>247.490098770461</v>
      </c>
      <c r="AI366">
        <v>0.005709461360090977</v>
      </c>
      <c r="AJ366">
        <v>0.005708920010788586</v>
      </c>
      <c r="AK366">
        <v>247.8000102218774</v>
      </c>
      <c r="AL366">
        <v>246.2729728331451</v>
      </c>
      <c r="AM366">
        <v>23.97699038399539</v>
      </c>
      <c r="AN366">
        <v>36.1668970914107</v>
      </c>
    </row>
    <row r="367" spans="1:40">
      <c r="A367" s="2">
        <v>45213</v>
      </c>
      <c r="B367">
        <v>1069.657552528087</v>
      </c>
      <c r="C367">
        <v>0.0009070485675861661</v>
      </c>
      <c r="AF367" s="2">
        <v>45213</v>
      </c>
      <c r="AG367">
        <v>245.83769233675</v>
      </c>
      <c r="AH367">
        <v>247.6203044141893</v>
      </c>
      <c r="AI367">
        <v>0.005581098387341779</v>
      </c>
      <c r="AJ367">
        <v>0.005535268308890141</v>
      </c>
      <c r="AK367">
        <v>248.002752705471</v>
      </c>
      <c r="AL367">
        <v>246.5207459441261</v>
      </c>
      <c r="AM367">
        <v>23.98970933484958</v>
      </c>
      <c r="AN367">
        <v>36.17556836466297</v>
      </c>
    </row>
    <row r="368" spans="1:40">
      <c r="A368" s="2">
        <v>45214</v>
      </c>
      <c r="B368">
        <v>1069.846276367943</v>
      </c>
      <c r="C368">
        <v>0.0001764338870975379</v>
      </c>
      <c r="AF368" s="2">
        <v>45214</v>
      </c>
      <c r="AG368">
        <v>250.9771721106854</v>
      </c>
      <c r="AH368">
        <v>245.6703095302782</v>
      </c>
      <c r="AI368">
        <v>0.00557643180907185</v>
      </c>
      <c r="AJ368">
        <v>0.005535543108098693</v>
      </c>
      <c r="AK368">
        <v>243.4031818879155</v>
      </c>
      <c r="AL368">
        <v>239.159507197515</v>
      </c>
      <c r="AM368">
        <v>31.11525799276527</v>
      </c>
      <c r="AN368">
        <v>38.00891888629101</v>
      </c>
    </row>
    <row r="369" spans="1:40">
      <c r="A369" s="2">
        <v>45215</v>
      </c>
      <c r="B369">
        <v>1070.730435967927</v>
      </c>
      <c r="C369">
        <v>0.0008264361147154453</v>
      </c>
      <c r="AF369" s="2">
        <v>45215</v>
      </c>
      <c r="AG369">
        <v>251.0008393901502</v>
      </c>
      <c r="AH369">
        <v>245.8003235740722</v>
      </c>
      <c r="AI369">
        <v>0.00557983263382068</v>
      </c>
      <c r="AJ369">
        <v>0.005548388317020996</v>
      </c>
      <c r="AK369">
        <v>243.4612224046757</v>
      </c>
      <c r="AL369">
        <v>239.2770268056567</v>
      </c>
      <c r="AM369">
        <v>30.91872052853241</v>
      </c>
      <c r="AN369">
        <v>38.01680801500483</v>
      </c>
    </row>
    <row r="370" spans="1:40">
      <c r="A370" s="2">
        <v>45216</v>
      </c>
      <c r="B370">
        <v>1070.587060896322</v>
      </c>
      <c r="C370">
        <v>-0.0001339039844099332</v>
      </c>
      <c r="AF370" s="2">
        <v>45216</v>
      </c>
      <c r="AG370">
        <v>251.0466726731986</v>
      </c>
      <c r="AH370">
        <v>245.8046816891953</v>
      </c>
      <c r="AI370">
        <v>0.005609387210328898</v>
      </c>
      <c r="AJ370">
        <v>0.005579280610442843</v>
      </c>
      <c r="AK370">
        <v>243.5654856277395</v>
      </c>
      <c r="AL370">
        <v>239.3295739273092</v>
      </c>
      <c r="AM370">
        <v>30.75401589347349</v>
      </c>
      <c r="AN370">
        <v>38.03153316346917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1000.19966037366</v>
      </c>
      <c r="F5" s="2">
        <v>44857</v>
      </c>
      <c r="G5">
        <v>0.01</v>
      </c>
      <c r="H5">
        <v>0.11721</v>
      </c>
      <c r="I5">
        <v>0.16767</v>
      </c>
      <c r="J5">
        <v>0.16797</v>
      </c>
      <c r="K5">
        <v>0.06145</v>
      </c>
      <c r="L5">
        <v>0.1575</v>
      </c>
      <c r="M5">
        <v>0.14876</v>
      </c>
      <c r="N5">
        <v>0.16944</v>
      </c>
      <c r="S5" s="2">
        <v>44857</v>
      </c>
      <c r="T5">
        <v>0.01</v>
      </c>
      <c r="U5">
        <v>0.11721</v>
      </c>
      <c r="V5">
        <v>0.16767</v>
      </c>
      <c r="W5">
        <v>0.16797</v>
      </c>
      <c r="X5">
        <v>0.06145</v>
      </c>
      <c r="Y5">
        <v>0.1575</v>
      </c>
      <c r="Z5">
        <v>0.14876</v>
      </c>
      <c r="AA5">
        <v>0.16944</v>
      </c>
      <c r="AF5" s="2">
        <v>44851</v>
      </c>
      <c r="AG5">
        <v>10.00161042817181</v>
      </c>
      <c r="AH5">
        <v>118.8271785774643</v>
      </c>
      <c r="AI5">
        <v>0.1026152095124955</v>
      </c>
      <c r="AJ5">
        <v>0.1024002375979243</v>
      </c>
      <c r="AK5">
        <v>58.91914420558209</v>
      </c>
      <c r="AL5">
        <v>157.4477037086029</v>
      </c>
      <c r="AM5">
        <v>148.1286189902832</v>
      </c>
      <c r="AN5">
        <v>170.0857057130422</v>
      </c>
    </row>
    <row r="6" spans="1:40">
      <c r="A6" s="2">
        <v>44852</v>
      </c>
      <c r="B6">
        <v>1001.151166864226</v>
      </c>
      <c r="C6">
        <v>0.0009513165503483023</v>
      </c>
      <c r="F6" s="2">
        <v>44864</v>
      </c>
      <c r="G6">
        <v>0.01</v>
      </c>
      <c r="H6">
        <v>0.11826</v>
      </c>
      <c r="I6">
        <v>0.16716</v>
      </c>
      <c r="J6">
        <v>0.16734</v>
      </c>
      <c r="K6">
        <v>0.06279999999999999</v>
      </c>
      <c r="L6">
        <v>0.15705</v>
      </c>
      <c r="M6">
        <v>0.14853</v>
      </c>
      <c r="N6">
        <v>0.16887</v>
      </c>
      <c r="S6" s="2">
        <v>44864</v>
      </c>
      <c r="T6">
        <v>0.01</v>
      </c>
      <c r="U6">
        <v>0.11826</v>
      </c>
      <c r="V6">
        <v>0.16716</v>
      </c>
      <c r="W6">
        <v>0.16734</v>
      </c>
      <c r="X6">
        <v>0.06279999999999999</v>
      </c>
      <c r="Y6">
        <v>0.15705</v>
      </c>
      <c r="Z6">
        <v>0.14853</v>
      </c>
      <c r="AA6">
        <v>0.16887</v>
      </c>
      <c r="AF6" s="2">
        <v>44852</v>
      </c>
      <c r="AG6">
        <v>10.01113893363667</v>
      </c>
      <c r="AH6">
        <v>118.9218428221359</v>
      </c>
      <c r="AI6">
        <v>0.1022952270396273</v>
      </c>
      <c r="AJ6">
        <v>0.1021085501480083</v>
      </c>
      <c r="AK6">
        <v>58.96962610983345</v>
      </c>
      <c r="AL6">
        <v>157.5861679448309</v>
      </c>
      <c r="AM6">
        <v>148.8689536159065</v>
      </c>
      <c r="AN6">
        <v>170.2439756474519</v>
      </c>
    </row>
    <row r="7" spans="1:40">
      <c r="A7" s="2">
        <v>44853</v>
      </c>
      <c r="B7">
        <v>1001.182703403356</v>
      </c>
      <c r="C7">
        <v>3.15002770545636E-05</v>
      </c>
      <c r="F7" s="2">
        <v>44871</v>
      </c>
      <c r="G7">
        <v>0.01</v>
      </c>
      <c r="H7">
        <v>0.11527</v>
      </c>
      <c r="I7">
        <v>0.16677</v>
      </c>
      <c r="J7">
        <v>0.16707</v>
      </c>
      <c r="K7">
        <v>0.06732</v>
      </c>
      <c r="L7">
        <v>0.15678</v>
      </c>
      <c r="M7">
        <v>0.14841</v>
      </c>
      <c r="N7">
        <v>0.16839</v>
      </c>
      <c r="S7" s="2">
        <v>44871</v>
      </c>
      <c r="T7">
        <v>0.01</v>
      </c>
      <c r="U7">
        <v>0.11527</v>
      </c>
      <c r="V7">
        <v>0.16677</v>
      </c>
      <c r="W7">
        <v>0.16707</v>
      </c>
      <c r="X7">
        <v>0.06732</v>
      </c>
      <c r="Y7">
        <v>0.15678</v>
      </c>
      <c r="Z7">
        <v>0.14841</v>
      </c>
      <c r="AA7">
        <v>0.16839</v>
      </c>
      <c r="AF7" s="2">
        <v>44853</v>
      </c>
      <c r="AG7">
        <v>10.01117249292699</v>
      </c>
      <c r="AH7">
        <v>118.9393156998667</v>
      </c>
      <c r="AI7">
        <v>0.1022057876887492</v>
      </c>
      <c r="AJ7">
        <v>0.1021782038554493</v>
      </c>
      <c r="AK7">
        <v>58.97345509244739</v>
      </c>
      <c r="AL7">
        <v>157.6109191930102</v>
      </c>
      <c r="AM7">
        <v>149.031451134466</v>
      </c>
      <c r="AN7">
        <v>170.2485046475506</v>
      </c>
    </row>
    <row r="8" spans="1:40">
      <c r="A8" s="2">
        <v>44854</v>
      </c>
      <c r="B8">
        <v>996.6491056591685</v>
      </c>
      <c r="C8">
        <v>-0.004528242176753738</v>
      </c>
      <c r="F8" s="2">
        <v>44878</v>
      </c>
      <c r="G8">
        <v>0.01</v>
      </c>
      <c r="H8">
        <v>0.11252</v>
      </c>
      <c r="I8">
        <v>0.16846</v>
      </c>
      <c r="J8">
        <v>0.16906</v>
      </c>
      <c r="K8">
        <v>0.05937</v>
      </c>
      <c r="L8">
        <v>0.15835</v>
      </c>
      <c r="M8">
        <v>0.15247</v>
      </c>
      <c r="N8">
        <v>0.16977</v>
      </c>
      <c r="S8" s="2">
        <v>44878</v>
      </c>
      <c r="T8">
        <v>0.01</v>
      </c>
      <c r="U8">
        <v>0.11252</v>
      </c>
      <c r="V8">
        <v>0.16846</v>
      </c>
      <c r="W8">
        <v>0.16906</v>
      </c>
      <c r="X8">
        <v>0.05937</v>
      </c>
      <c r="Y8">
        <v>0.15835</v>
      </c>
      <c r="Z8">
        <v>0.15247</v>
      </c>
      <c r="AA8">
        <v>0.16977</v>
      </c>
      <c r="AF8" s="2">
        <v>44854</v>
      </c>
      <c r="AG8">
        <v>9.966031739604647</v>
      </c>
      <c r="AH8">
        <v>118.3927807459754</v>
      </c>
      <c r="AI8">
        <v>0.1034338617694445</v>
      </c>
      <c r="AJ8">
        <v>0.103149586428627</v>
      </c>
      <c r="AK8">
        <v>58.70729463218075</v>
      </c>
      <c r="AL8">
        <v>156.8811621402493</v>
      </c>
      <c r="AM8">
        <v>147.9921023062682</v>
      </c>
      <c r="AN8">
        <v>169.4790201243846</v>
      </c>
    </row>
    <row r="9" spans="1:40">
      <c r="A9" s="2">
        <v>44855</v>
      </c>
      <c r="B9">
        <v>995.1755584348402</v>
      </c>
      <c r="C9">
        <v>-0.001478501526727127</v>
      </c>
      <c r="F9" s="2">
        <v>44885</v>
      </c>
      <c r="G9">
        <v>0.01</v>
      </c>
      <c r="H9">
        <v>0.11297</v>
      </c>
      <c r="I9">
        <v>0.16903</v>
      </c>
      <c r="J9">
        <v>0.16938</v>
      </c>
      <c r="K9">
        <v>0.05635</v>
      </c>
      <c r="L9">
        <v>0.15881</v>
      </c>
      <c r="M9">
        <v>0.15302</v>
      </c>
      <c r="N9">
        <v>0.17042</v>
      </c>
      <c r="S9" s="2">
        <v>44885</v>
      </c>
      <c r="T9">
        <v>0.01</v>
      </c>
      <c r="U9">
        <v>0.11297</v>
      </c>
      <c r="V9">
        <v>0.16903</v>
      </c>
      <c r="W9">
        <v>0.16938</v>
      </c>
      <c r="X9">
        <v>0.05635</v>
      </c>
      <c r="Y9">
        <v>0.15881</v>
      </c>
      <c r="Z9">
        <v>0.15302</v>
      </c>
      <c r="AA9">
        <v>0.17042</v>
      </c>
      <c r="AF9" s="2">
        <v>44855</v>
      </c>
      <c r="AG9">
        <v>9.952461685620447</v>
      </c>
      <c r="AH9">
        <v>118.2291581918487</v>
      </c>
      <c r="AI9">
        <v>0.1035449878750523</v>
      </c>
      <c r="AJ9">
        <v>0.1031477971012335</v>
      </c>
      <c r="AK9">
        <v>58.62330376091984</v>
      </c>
      <c r="AL9">
        <v>156.667896366704</v>
      </c>
      <c r="AM9">
        <v>148.7200699391761</v>
      </c>
      <c r="AN9">
        <v>169.2340523045502</v>
      </c>
    </row>
    <row r="10" spans="1:40">
      <c r="A10" s="2">
        <v>44856</v>
      </c>
      <c r="B10">
        <v>1000.049889935404</v>
      </c>
      <c r="C10">
        <v>0.004897961429267239</v>
      </c>
      <c r="F10" s="2">
        <v>44892</v>
      </c>
      <c r="G10">
        <v>0.01</v>
      </c>
      <c r="H10">
        <v>0.11418</v>
      </c>
      <c r="I10">
        <v>0.16866</v>
      </c>
      <c r="J10">
        <v>0.16889</v>
      </c>
      <c r="K10">
        <v>0.05663</v>
      </c>
      <c r="L10">
        <v>0.16008</v>
      </c>
      <c r="M10">
        <v>0.15013</v>
      </c>
      <c r="N10">
        <v>0.17142</v>
      </c>
      <c r="S10" s="2">
        <v>44892</v>
      </c>
      <c r="T10">
        <v>0.01</v>
      </c>
      <c r="U10">
        <v>0.11418</v>
      </c>
      <c r="V10">
        <v>0.16866</v>
      </c>
      <c r="W10">
        <v>0.16889</v>
      </c>
      <c r="X10">
        <v>0.05663</v>
      </c>
      <c r="Y10">
        <v>0.16008</v>
      </c>
      <c r="Z10">
        <v>0.15013</v>
      </c>
      <c r="AA10">
        <v>0.17142</v>
      </c>
      <c r="AF10" s="2">
        <v>44856</v>
      </c>
      <c r="AG10">
        <v>10.00015653864715</v>
      </c>
      <c r="AH10">
        <v>118.8040443484248</v>
      </c>
      <c r="AI10">
        <v>0.101957328065338</v>
      </c>
      <c r="AJ10">
        <v>0.101962491644497</v>
      </c>
      <c r="AK10">
        <v>58.90635526924836</v>
      </c>
      <c r="AL10">
        <v>157.4891266156238</v>
      </c>
      <c r="AM10">
        <v>150.9696744767659</v>
      </c>
      <c r="AN10">
        <v>170.0598012708017</v>
      </c>
    </row>
    <row r="11" spans="1:40">
      <c r="A11" s="2">
        <v>44857</v>
      </c>
      <c r="B11">
        <v>1002.261936991663</v>
      </c>
      <c r="C11">
        <v>0.002211936702880557</v>
      </c>
      <c r="F11" s="2">
        <v>44899</v>
      </c>
      <c r="G11">
        <v>0.01</v>
      </c>
      <c r="H11">
        <v>0.1147</v>
      </c>
      <c r="I11">
        <v>0.16858</v>
      </c>
      <c r="J11">
        <v>0.16904</v>
      </c>
      <c r="K11">
        <v>0.05868</v>
      </c>
      <c r="L11">
        <v>0.15956</v>
      </c>
      <c r="M11">
        <v>0.14854</v>
      </c>
      <c r="N11">
        <v>0.17091</v>
      </c>
      <c r="S11" s="2">
        <v>44899</v>
      </c>
      <c r="T11">
        <v>0.01</v>
      </c>
      <c r="U11">
        <v>0.1147</v>
      </c>
      <c r="V11">
        <v>0.16858</v>
      </c>
      <c r="W11">
        <v>0.16904</v>
      </c>
      <c r="X11">
        <v>0.05868</v>
      </c>
      <c r="Y11">
        <v>0.15956</v>
      </c>
      <c r="Z11">
        <v>0.14854</v>
      </c>
      <c r="AA11">
        <v>0.17091</v>
      </c>
      <c r="AF11" s="2">
        <v>44857</v>
      </c>
      <c r="AG11">
        <v>10.02222964711524</v>
      </c>
      <c r="AH11">
        <v>117.4519171334174</v>
      </c>
      <c r="AI11">
        <v>0.1016646160215829</v>
      </c>
      <c r="AJ11">
        <v>0.101517739329751</v>
      </c>
      <c r="AK11">
        <v>61.5888134764754</v>
      </c>
      <c r="AL11">
        <v>157.8272660229316</v>
      </c>
      <c r="AM11">
        <v>150.9153030320738</v>
      </c>
      <c r="AN11">
        <v>169.8245915669951</v>
      </c>
    </row>
    <row r="12" spans="1:40">
      <c r="A12" s="2">
        <v>44858</v>
      </c>
      <c r="B12">
        <v>1003.500217340847</v>
      </c>
      <c r="C12">
        <v>0.00123548575824417</v>
      </c>
      <c r="F12" s="2">
        <v>44906</v>
      </c>
      <c r="G12">
        <v>0.01</v>
      </c>
      <c r="H12">
        <v>0.11525</v>
      </c>
      <c r="I12">
        <v>0.16823</v>
      </c>
      <c r="J12">
        <v>0.16854</v>
      </c>
      <c r="K12">
        <v>0.0607</v>
      </c>
      <c r="L12">
        <v>0.16002</v>
      </c>
      <c r="M12">
        <v>0.1458</v>
      </c>
      <c r="N12">
        <v>0.17146</v>
      </c>
      <c r="S12" s="2">
        <v>44906</v>
      </c>
      <c r="T12">
        <v>0.01</v>
      </c>
      <c r="U12">
        <v>0.11525</v>
      </c>
      <c r="V12">
        <v>0.16823</v>
      </c>
      <c r="W12">
        <v>0.16854</v>
      </c>
      <c r="X12">
        <v>0.0607</v>
      </c>
      <c r="Y12">
        <v>0.16002</v>
      </c>
      <c r="Z12">
        <v>0.1458</v>
      </c>
      <c r="AA12">
        <v>0.17146</v>
      </c>
      <c r="AF12" s="2">
        <v>44858</v>
      </c>
      <c r="AG12">
        <v>10.03462357016949</v>
      </c>
      <c r="AH12">
        <v>117.6268071410346</v>
      </c>
      <c r="AI12">
        <v>0.1015576931930926</v>
      </c>
      <c r="AJ12">
        <v>0.101630956976927</v>
      </c>
      <c r="AK12">
        <v>61.66668444740682</v>
      </c>
      <c r="AL12">
        <v>158.0469207435293</v>
      </c>
      <c r="AM12">
        <v>150.362763146357</v>
      </c>
      <c r="AN12">
        <v>170.0379144866031</v>
      </c>
    </row>
    <row r="13" spans="1:40">
      <c r="A13" s="2">
        <v>44859</v>
      </c>
      <c r="B13">
        <v>1001.671127122073</v>
      </c>
      <c r="C13">
        <v>-0.001822710336446987</v>
      </c>
      <c r="F13" s="2">
        <v>44913</v>
      </c>
      <c r="G13">
        <v>0.01</v>
      </c>
      <c r="H13">
        <v>0.12402</v>
      </c>
      <c r="I13">
        <v>0.16868</v>
      </c>
      <c r="J13">
        <v>0.1683</v>
      </c>
      <c r="K13">
        <v>0.05501</v>
      </c>
      <c r="L13">
        <v>0.15872</v>
      </c>
      <c r="M13">
        <v>0.14576</v>
      </c>
      <c r="N13">
        <v>0.16951</v>
      </c>
      <c r="S13" s="2">
        <v>44913</v>
      </c>
      <c r="T13">
        <v>0.01</v>
      </c>
      <c r="U13">
        <v>0.12402</v>
      </c>
      <c r="V13">
        <v>0.16868</v>
      </c>
      <c r="W13">
        <v>0.1683</v>
      </c>
      <c r="X13">
        <v>0.05501</v>
      </c>
      <c r="Y13">
        <v>0.15872</v>
      </c>
      <c r="Z13">
        <v>0.14576</v>
      </c>
      <c r="AA13">
        <v>0.16951</v>
      </c>
      <c r="AF13" s="2">
        <v>44859</v>
      </c>
      <c r="AG13">
        <v>10.01638224974801</v>
      </c>
      <c r="AH13">
        <v>117.4052528961249</v>
      </c>
      <c r="AI13">
        <v>0.1021995877949904</v>
      </c>
      <c r="AJ13">
        <v>0.1018168031348601</v>
      </c>
      <c r="AK13">
        <v>61.55685220474536</v>
      </c>
      <c r="AL13">
        <v>157.7563069760297</v>
      </c>
      <c r="AM13">
        <v>150.1171338774491</v>
      </c>
      <c r="AN13">
        <v>169.7199108927446</v>
      </c>
    </row>
    <row r="14" spans="1:40">
      <c r="A14" s="2">
        <v>44860</v>
      </c>
      <c r="B14">
        <v>1002.408007141401</v>
      </c>
      <c r="C14">
        <v>0.0007356506535685092</v>
      </c>
      <c r="F14" s="2">
        <v>44920</v>
      </c>
      <c r="G14">
        <v>0.01</v>
      </c>
      <c r="H14">
        <v>0.12606</v>
      </c>
      <c r="I14">
        <v>0.16802</v>
      </c>
      <c r="J14">
        <v>0.16767</v>
      </c>
      <c r="K14">
        <v>0.05689</v>
      </c>
      <c r="L14">
        <v>0.1579</v>
      </c>
      <c r="M14">
        <v>0.14489</v>
      </c>
      <c r="N14">
        <v>0.16856</v>
      </c>
      <c r="S14" s="2">
        <v>44920</v>
      </c>
      <c r="T14">
        <v>0.01</v>
      </c>
      <c r="U14">
        <v>0.12606</v>
      </c>
      <c r="V14">
        <v>0.16802</v>
      </c>
      <c r="W14">
        <v>0.16767</v>
      </c>
      <c r="X14">
        <v>0.05689</v>
      </c>
      <c r="Y14">
        <v>0.1579</v>
      </c>
      <c r="Z14">
        <v>0.14489</v>
      </c>
      <c r="AA14">
        <v>0.16856</v>
      </c>
      <c r="AF14" s="2">
        <v>44860</v>
      </c>
      <c r="AG14">
        <v>10.02164003928037</v>
      </c>
      <c r="AH14">
        <v>117.4830872286218</v>
      </c>
      <c r="AI14">
        <v>0.1020927058016857</v>
      </c>
      <c r="AJ14">
        <v>0.1019995006046124</v>
      </c>
      <c r="AK14">
        <v>61.59180124303568</v>
      </c>
      <c r="AL14">
        <v>157.8989197599842</v>
      </c>
      <c r="AM14">
        <v>149.7554294311294</v>
      </c>
      <c r="AN14">
        <v>169.8538188955971</v>
      </c>
    </row>
    <row r="15" spans="1:40">
      <c r="A15" s="2">
        <v>44861</v>
      </c>
      <c r="B15">
        <v>1004.024045455497</v>
      </c>
      <c r="C15">
        <v>0.001612156230380357</v>
      </c>
      <c r="F15" s="2">
        <v>44927</v>
      </c>
      <c r="G15">
        <v>0.01</v>
      </c>
      <c r="H15">
        <v>0.11756</v>
      </c>
      <c r="I15">
        <v>0.19104</v>
      </c>
      <c r="J15">
        <v>0.19007</v>
      </c>
      <c r="K15">
        <v>0.0525</v>
      </c>
      <c r="L15">
        <v>0.1441</v>
      </c>
      <c r="M15">
        <v>0.1443</v>
      </c>
      <c r="N15">
        <v>0.15044</v>
      </c>
      <c r="S15" s="2">
        <v>44927</v>
      </c>
      <c r="T15">
        <v>0.01</v>
      </c>
      <c r="U15">
        <v>0.11756</v>
      </c>
      <c r="V15">
        <v>0.19104</v>
      </c>
      <c r="W15">
        <v>0.19007</v>
      </c>
      <c r="X15">
        <v>0.0525</v>
      </c>
      <c r="Y15">
        <v>0.1441</v>
      </c>
      <c r="Z15">
        <v>0.1443</v>
      </c>
      <c r="AA15">
        <v>0.15044</v>
      </c>
      <c r="AF15" s="2">
        <v>44861</v>
      </c>
      <c r="AG15">
        <v>10.03798812303582</v>
      </c>
      <c r="AH15">
        <v>117.6449651885702</v>
      </c>
      <c r="AI15">
        <v>0.1014979158171717</v>
      </c>
      <c r="AJ15">
        <v>0.1013615297512456</v>
      </c>
      <c r="AK15">
        <v>61.69897241143282</v>
      </c>
      <c r="AL15">
        <v>158.1265572781047</v>
      </c>
      <c r="AM15">
        <v>151.1985161121391</v>
      </c>
      <c r="AN15">
        <v>170.1234494173903</v>
      </c>
    </row>
    <row r="16" spans="1:40">
      <c r="A16" s="2">
        <v>44862</v>
      </c>
      <c r="B16">
        <v>1003.717832385361</v>
      </c>
      <c r="C16">
        <v>-0.0003049857934396272</v>
      </c>
      <c r="F16" s="2">
        <v>44934</v>
      </c>
      <c r="G16">
        <v>0.01</v>
      </c>
      <c r="H16">
        <v>0.1132</v>
      </c>
      <c r="I16">
        <v>0.20155</v>
      </c>
      <c r="J16">
        <v>0.20097</v>
      </c>
      <c r="K16">
        <v>0.05197</v>
      </c>
      <c r="L16">
        <v>0.13832</v>
      </c>
      <c r="M16">
        <v>0.13753</v>
      </c>
      <c r="N16">
        <v>0.14646</v>
      </c>
      <c r="S16" s="2">
        <v>44934</v>
      </c>
      <c r="T16">
        <v>0.01</v>
      </c>
      <c r="U16">
        <v>0.1132</v>
      </c>
      <c r="V16">
        <v>0.20155</v>
      </c>
      <c r="W16">
        <v>0.20097</v>
      </c>
      <c r="X16">
        <v>0.05197</v>
      </c>
      <c r="Y16">
        <v>0.13832</v>
      </c>
      <c r="Z16">
        <v>0.13753</v>
      </c>
      <c r="AA16">
        <v>0.14646</v>
      </c>
      <c r="AF16" s="2">
        <v>44862</v>
      </c>
      <c r="AG16">
        <v>10.03643932868356</v>
      </c>
      <c r="AH16">
        <v>117.6428069613481</v>
      </c>
      <c r="AI16">
        <v>0.1018246215134001</v>
      </c>
      <c r="AJ16">
        <v>0.1014885383322363</v>
      </c>
      <c r="AK16">
        <v>61.68224789217713</v>
      </c>
      <c r="AL16">
        <v>158.0951719523713</v>
      </c>
      <c r="AM16">
        <v>150.7116311585233</v>
      </c>
      <c r="AN16">
        <v>170.0668924910601</v>
      </c>
    </row>
    <row r="17" spans="1:40">
      <c r="A17" s="2">
        <v>44863</v>
      </c>
      <c r="B17">
        <v>1000.550472102755</v>
      </c>
      <c r="C17">
        <v>-0.003155628185940507</v>
      </c>
      <c r="F17" s="2">
        <v>44941</v>
      </c>
      <c r="G17">
        <v>0.01</v>
      </c>
      <c r="H17">
        <v>0.1005</v>
      </c>
      <c r="I17">
        <v>0.22875</v>
      </c>
      <c r="J17">
        <v>0.2313</v>
      </c>
      <c r="K17">
        <v>0.04603</v>
      </c>
      <c r="L17">
        <v>0.12302</v>
      </c>
      <c r="M17">
        <v>0.13021</v>
      </c>
      <c r="N17">
        <v>0.13019</v>
      </c>
      <c r="S17" s="2">
        <v>44941</v>
      </c>
      <c r="T17">
        <v>0.01</v>
      </c>
      <c r="U17">
        <v>0.1005</v>
      </c>
      <c r="V17">
        <v>0.22875</v>
      </c>
      <c r="W17">
        <v>0.2313</v>
      </c>
      <c r="X17">
        <v>0.04603</v>
      </c>
      <c r="Y17">
        <v>0.12302</v>
      </c>
      <c r="Z17">
        <v>0.13021</v>
      </c>
      <c r="AA17">
        <v>0.13019</v>
      </c>
      <c r="AF17" s="2">
        <v>44863</v>
      </c>
      <c r="AG17">
        <v>10.00344367253117</v>
      </c>
      <c r="AH17">
        <v>117.2630599679415</v>
      </c>
      <c r="AI17">
        <v>0.1023814260955949</v>
      </c>
      <c r="AJ17">
        <v>0.1023784251030671</v>
      </c>
      <c r="AK17">
        <v>61.4877891952623</v>
      </c>
      <c r="AL17">
        <v>157.6189248467186</v>
      </c>
      <c r="AM17">
        <v>150.0704220992269</v>
      </c>
      <c r="AN17">
        <v>169.5726344923705</v>
      </c>
    </row>
    <row r="18" spans="1:40">
      <c r="A18" s="2">
        <v>44864</v>
      </c>
      <c r="B18">
        <v>1001.046090998059</v>
      </c>
      <c r="C18">
        <v>0.0004953462210277593</v>
      </c>
      <c r="F18" s="2">
        <v>44948</v>
      </c>
      <c r="G18">
        <v>0.01</v>
      </c>
      <c r="H18">
        <v>0.09631000000000001</v>
      </c>
      <c r="I18">
        <v>0.23666</v>
      </c>
      <c r="J18">
        <v>0.23954</v>
      </c>
      <c r="K18">
        <v>0.04476</v>
      </c>
      <c r="L18">
        <v>0.11748</v>
      </c>
      <c r="M18">
        <v>0.13061</v>
      </c>
      <c r="N18">
        <v>0.12465</v>
      </c>
      <c r="S18" s="2">
        <v>44948</v>
      </c>
      <c r="T18">
        <v>0.01</v>
      </c>
      <c r="U18">
        <v>0.09631000000000001</v>
      </c>
      <c r="V18">
        <v>0.23666</v>
      </c>
      <c r="W18">
        <v>0.23954</v>
      </c>
      <c r="X18">
        <v>0.04476</v>
      </c>
      <c r="Y18">
        <v>0.11748</v>
      </c>
      <c r="Z18">
        <v>0.13061</v>
      </c>
      <c r="AA18">
        <v>0.12465</v>
      </c>
      <c r="AF18" s="2">
        <v>44864</v>
      </c>
      <c r="AG18">
        <v>10.00753982257587</v>
      </c>
      <c r="AH18">
        <v>118.3846443645476</v>
      </c>
      <c r="AI18">
        <v>0.1021428699363582</v>
      </c>
      <c r="AJ18">
        <v>0.1018896318806734</v>
      </c>
      <c r="AK18">
        <v>62.86548724031242</v>
      </c>
      <c r="AL18">
        <v>157.2476370728685</v>
      </c>
      <c r="AM18">
        <v>149.8334128598088</v>
      </c>
      <c r="AN18">
        <v>169.0399179057604</v>
      </c>
    </row>
    <row r="19" spans="1:40">
      <c r="A19" s="2">
        <v>44865</v>
      </c>
      <c r="B19">
        <v>1002.300011844561</v>
      </c>
      <c r="C19">
        <v>0.001252610501932372</v>
      </c>
      <c r="F19" s="2">
        <v>44955</v>
      </c>
      <c r="G19">
        <v>0.01</v>
      </c>
      <c r="H19">
        <v>0.09891</v>
      </c>
      <c r="I19">
        <v>0.2296</v>
      </c>
      <c r="J19">
        <v>0.23243</v>
      </c>
      <c r="K19">
        <v>0.04716</v>
      </c>
      <c r="L19">
        <v>0.11911</v>
      </c>
      <c r="M19">
        <v>0.13594</v>
      </c>
      <c r="N19">
        <v>0.12685</v>
      </c>
      <c r="S19" s="2">
        <v>44955</v>
      </c>
      <c r="T19">
        <v>0.01</v>
      </c>
      <c r="U19">
        <v>0.09891</v>
      </c>
      <c r="V19">
        <v>0.2296</v>
      </c>
      <c r="W19">
        <v>0.23243</v>
      </c>
      <c r="X19">
        <v>0.04716</v>
      </c>
      <c r="Y19">
        <v>0.11911</v>
      </c>
      <c r="Z19">
        <v>0.13594</v>
      </c>
      <c r="AA19">
        <v>0.12685</v>
      </c>
      <c r="AF19" s="2">
        <v>44865</v>
      </c>
      <c r="AG19">
        <v>10.02096351135265</v>
      </c>
      <c r="AH19">
        <v>118.5344502561692</v>
      </c>
      <c r="AI19">
        <v>0.102274557253755</v>
      </c>
      <c r="AJ19">
        <v>0.1020432408174117</v>
      </c>
      <c r="AK19">
        <v>62.93837696202098</v>
      </c>
      <c r="AL19">
        <v>157.4724393554205</v>
      </c>
      <c r="AM19">
        <v>148.861500703013</v>
      </c>
      <c r="AN19">
        <v>169.2528570030203</v>
      </c>
    </row>
    <row r="20" spans="1:40">
      <c r="A20" s="2">
        <v>44866</v>
      </c>
      <c r="B20">
        <v>999.1493358812188</v>
      </c>
      <c r="C20">
        <v>-0.003143446000308803</v>
      </c>
      <c r="F20" s="2">
        <v>44962</v>
      </c>
      <c r="G20">
        <v>0.01</v>
      </c>
      <c r="H20">
        <v>0.10837</v>
      </c>
      <c r="I20">
        <v>0.20484</v>
      </c>
      <c r="J20">
        <v>0.20825</v>
      </c>
      <c r="K20">
        <v>0.05436</v>
      </c>
      <c r="L20">
        <v>0.1307</v>
      </c>
      <c r="M20">
        <v>0.13986</v>
      </c>
      <c r="N20">
        <v>0.14363</v>
      </c>
      <c r="S20" s="2">
        <v>44962</v>
      </c>
      <c r="T20">
        <v>0.01</v>
      </c>
      <c r="U20">
        <v>0.10837</v>
      </c>
      <c r="V20">
        <v>0.20484</v>
      </c>
      <c r="W20">
        <v>0.20825</v>
      </c>
      <c r="X20">
        <v>0.05436</v>
      </c>
      <c r="Y20">
        <v>0.1307</v>
      </c>
      <c r="Z20">
        <v>0.13986</v>
      </c>
      <c r="AA20">
        <v>0.14363</v>
      </c>
      <c r="AF20" s="2">
        <v>44866</v>
      </c>
      <c r="AG20">
        <v>9.992034534644032</v>
      </c>
      <c r="AH20">
        <v>118.1492941730496</v>
      </c>
      <c r="AI20">
        <v>0.1026330215244063</v>
      </c>
      <c r="AJ20">
        <v>0.1024403801245217</v>
      </c>
      <c r="AK20">
        <v>62.74927670040955</v>
      </c>
      <c r="AL20">
        <v>156.9315799629612</v>
      </c>
      <c r="AM20">
        <v>149.4649304659132</v>
      </c>
      <c r="AN20">
        <v>168.7356538512065</v>
      </c>
    </row>
    <row r="21" spans="1:40">
      <c r="A21" s="2">
        <v>44867</v>
      </c>
      <c r="B21">
        <v>1001.672491840239</v>
      </c>
      <c r="C21">
        <v>0.002525304144645357</v>
      </c>
      <c r="F21" s="2">
        <v>44969</v>
      </c>
      <c r="G21">
        <v>0.01</v>
      </c>
      <c r="H21">
        <v>0.10373</v>
      </c>
      <c r="I21">
        <v>0.21998</v>
      </c>
      <c r="J21">
        <v>0.22561</v>
      </c>
      <c r="K21">
        <v>0.05389</v>
      </c>
      <c r="L21">
        <v>0.1252</v>
      </c>
      <c r="M21">
        <v>0.12825</v>
      </c>
      <c r="N21">
        <v>0.13334</v>
      </c>
      <c r="S21" s="2">
        <v>44969</v>
      </c>
      <c r="T21">
        <v>0.01</v>
      </c>
      <c r="U21">
        <v>0.10373</v>
      </c>
      <c r="V21">
        <v>0.21998</v>
      </c>
      <c r="W21">
        <v>0.22561</v>
      </c>
      <c r="X21">
        <v>0.05389</v>
      </c>
      <c r="Y21">
        <v>0.1252</v>
      </c>
      <c r="Z21">
        <v>0.12825</v>
      </c>
      <c r="AA21">
        <v>0.13334</v>
      </c>
      <c r="AF21" s="2">
        <v>44867</v>
      </c>
      <c r="AG21">
        <v>10.01789251812011</v>
      </c>
      <c r="AH21">
        <v>118.4480840413764</v>
      </c>
      <c r="AI21">
        <v>0.1020940779465667</v>
      </c>
      <c r="AJ21">
        <v>0.1020368415391071</v>
      </c>
      <c r="AK21">
        <v>62.90508574463978</v>
      </c>
      <c r="AL21">
        <v>157.3375475329672</v>
      </c>
      <c r="AM21">
        <v>149.8882591014498</v>
      </c>
      <c r="AN21">
        <v>169.145777656847</v>
      </c>
    </row>
    <row r="22" spans="1:40">
      <c r="A22" s="2">
        <v>44868</v>
      </c>
      <c r="B22">
        <v>998.9319717203928</v>
      </c>
      <c r="C22">
        <v>-0.002735944275370605</v>
      </c>
      <c r="F22" s="2">
        <v>44976</v>
      </c>
      <c r="G22">
        <v>0.01</v>
      </c>
      <c r="H22">
        <v>0.10987</v>
      </c>
      <c r="I22">
        <v>0.20846</v>
      </c>
      <c r="J22">
        <v>0.20891</v>
      </c>
      <c r="K22">
        <v>0.05503</v>
      </c>
      <c r="L22">
        <v>0.1259</v>
      </c>
      <c r="M22">
        <v>0.14826</v>
      </c>
      <c r="N22">
        <v>0.13355</v>
      </c>
      <c r="S22" s="2">
        <v>44976</v>
      </c>
      <c r="T22">
        <v>0.01</v>
      </c>
      <c r="U22">
        <v>0.10987</v>
      </c>
      <c r="V22">
        <v>0.20846</v>
      </c>
      <c r="W22">
        <v>0.20891</v>
      </c>
      <c r="X22">
        <v>0.05503</v>
      </c>
      <c r="Y22">
        <v>0.1259</v>
      </c>
      <c r="Z22">
        <v>0.14826</v>
      </c>
      <c r="AA22">
        <v>0.13355</v>
      </c>
      <c r="AF22" s="2">
        <v>44868</v>
      </c>
      <c r="AG22">
        <v>9.989802453534592</v>
      </c>
      <c r="AH22">
        <v>118.1376694123086</v>
      </c>
      <c r="AI22">
        <v>0.1025467999036534</v>
      </c>
      <c r="AJ22">
        <v>0.1024540542925559</v>
      </c>
      <c r="AK22">
        <v>62.73531607691792</v>
      </c>
      <c r="AL22">
        <v>156.9043457914154</v>
      </c>
      <c r="AM22">
        <v>150.0367830677941</v>
      </c>
      <c r="AN22">
        <v>168.6918400292036</v>
      </c>
    </row>
    <row r="23" spans="1:40">
      <c r="A23" s="2">
        <v>44869</v>
      </c>
      <c r="B23">
        <v>999.1318351513504</v>
      </c>
      <c r="C23">
        <v>0.0002000771189787365</v>
      </c>
      <c r="F23" s="2">
        <v>44983</v>
      </c>
      <c r="G23">
        <v>0.01</v>
      </c>
      <c r="H23">
        <v>0.11717</v>
      </c>
      <c r="I23">
        <v>0.20528</v>
      </c>
      <c r="J23">
        <v>0.2056</v>
      </c>
      <c r="K23">
        <v>0.05574</v>
      </c>
      <c r="L23">
        <v>0.12922</v>
      </c>
      <c r="M23">
        <v>0.13967</v>
      </c>
      <c r="N23">
        <v>0.13732</v>
      </c>
      <c r="S23" s="2">
        <v>44983</v>
      </c>
      <c r="T23">
        <v>0.01</v>
      </c>
      <c r="U23">
        <v>0.11717</v>
      </c>
      <c r="V23">
        <v>0.20528</v>
      </c>
      <c r="W23">
        <v>0.2056</v>
      </c>
      <c r="X23">
        <v>0.05574</v>
      </c>
      <c r="Y23">
        <v>0.12922</v>
      </c>
      <c r="Z23">
        <v>0.13967</v>
      </c>
      <c r="AA23">
        <v>0.13732</v>
      </c>
      <c r="AF23" s="2">
        <v>44869</v>
      </c>
      <c r="AG23">
        <v>9.991519498728517</v>
      </c>
      <c r="AH23">
        <v>118.1477303017639</v>
      </c>
      <c r="AI23">
        <v>0.1027374422962931</v>
      </c>
      <c r="AJ23">
        <v>0.1025489168215083</v>
      </c>
      <c r="AK23">
        <v>62.74653176106408</v>
      </c>
      <c r="AL23">
        <v>156.9317734972684</v>
      </c>
      <c r="AM23">
        <v>149.664879032929</v>
      </c>
      <c r="AN23">
        <v>168.7150842416261</v>
      </c>
    </row>
    <row r="24" spans="1:40">
      <c r="A24" s="2">
        <v>44870</v>
      </c>
      <c r="B24">
        <v>1009.438214207158</v>
      </c>
      <c r="C24">
        <v>0.01031533446659361</v>
      </c>
      <c r="F24" s="2">
        <v>44990</v>
      </c>
      <c r="G24">
        <v>0.01</v>
      </c>
      <c r="H24">
        <v>0.12002</v>
      </c>
      <c r="I24">
        <v>0.21212</v>
      </c>
      <c r="J24">
        <v>0.2086</v>
      </c>
      <c r="K24">
        <v>0.05312</v>
      </c>
      <c r="L24">
        <v>0.12733</v>
      </c>
      <c r="M24">
        <v>0.13337</v>
      </c>
      <c r="N24">
        <v>0.13543</v>
      </c>
      <c r="S24" s="2">
        <v>44990</v>
      </c>
      <c r="T24">
        <v>0.01</v>
      </c>
      <c r="U24">
        <v>0.12002</v>
      </c>
      <c r="V24">
        <v>0.21212</v>
      </c>
      <c r="W24">
        <v>0.2086</v>
      </c>
      <c r="X24">
        <v>0.05312</v>
      </c>
      <c r="Y24">
        <v>0.12733</v>
      </c>
      <c r="Z24">
        <v>0.13337</v>
      </c>
      <c r="AA24">
        <v>0.13543</v>
      </c>
      <c r="AF24" s="2">
        <v>44870</v>
      </c>
      <c r="AG24">
        <v>10.09355845814798</v>
      </c>
      <c r="AH24">
        <v>119.3712271535291</v>
      </c>
      <c r="AI24">
        <v>0.1008976651569705</v>
      </c>
      <c r="AJ24">
        <v>0.1003642780420324</v>
      </c>
      <c r="AK24">
        <v>63.39204761483492</v>
      </c>
      <c r="AL24">
        <v>158.5365556107419</v>
      </c>
      <c r="AM24">
        <v>151.2468943004</v>
      </c>
      <c r="AN24">
        <v>170.4961977986173</v>
      </c>
    </row>
    <row r="25" spans="1:40">
      <c r="A25" s="2">
        <v>44871</v>
      </c>
      <c r="B25">
        <v>1009.231960972667</v>
      </c>
      <c r="C25">
        <v>-0.0002043247735111775</v>
      </c>
      <c r="F25" s="2">
        <v>44997</v>
      </c>
      <c r="G25">
        <v>0.14466</v>
      </c>
      <c r="H25">
        <v>0.10948</v>
      </c>
      <c r="I25">
        <v>0.2951</v>
      </c>
      <c r="J25">
        <v>0.23774</v>
      </c>
      <c r="K25">
        <v>0.04627</v>
      </c>
      <c r="L25">
        <v>0.02904</v>
      </c>
      <c r="M25">
        <v>0.04669</v>
      </c>
      <c r="N25">
        <v>0.09102</v>
      </c>
      <c r="S25" s="2">
        <v>44997</v>
      </c>
      <c r="T25">
        <v>0.14466</v>
      </c>
      <c r="U25">
        <v>0.10948</v>
      </c>
      <c r="V25">
        <v>0.2951</v>
      </c>
      <c r="W25">
        <v>0.23774</v>
      </c>
      <c r="X25">
        <v>0.04627</v>
      </c>
      <c r="Y25">
        <v>0.02904</v>
      </c>
      <c r="Z25">
        <v>0.04669</v>
      </c>
      <c r="AA25">
        <v>0.09102</v>
      </c>
      <c r="AF25" s="2">
        <v>44871</v>
      </c>
      <c r="AG25">
        <v>10.09202397123508</v>
      </c>
      <c r="AH25">
        <v>116.3255479779647</v>
      </c>
      <c r="AI25">
        <v>0.1006423371508795</v>
      </c>
      <c r="AJ25">
        <v>0.1002883539332729</v>
      </c>
      <c r="AK25">
        <v>67.94205805414819</v>
      </c>
      <c r="AL25">
        <v>158.2440648503019</v>
      </c>
      <c r="AM25">
        <v>151.316249862264</v>
      </c>
      <c r="AN25">
        <v>169.9533776418567</v>
      </c>
    </row>
    <row r="26" spans="1:40">
      <c r="A26" s="2">
        <v>44872</v>
      </c>
      <c r="B26">
        <v>1008.034690103949</v>
      </c>
      <c r="C26">
        <v>-0.001186318819673016</v>
      </c>
      <c r="F26" s="2">
        <v>45004</v>
      </c>
      <c r="G26">
        <v>0.04001</v>
      </c>
      <c r="H26">
        <v>0.09857</v>
      </c>
      <c r="I26">
        <v>0.3</v>
      </c>
      <c r="J26">
        <v>0.3</v>
      </c>
      <c r="K26">
        <v>0.02288</v>
      </c>
      <c r="L26">
        <v>0.05625</v>
      </c>
      <c r="M26">
        <v>0.08462</v>
      </c>
      <c r="N26">
        <v>0.09767000000000001</v>
      </c>
      <c r="S26" s="2">
        <v>45004</v>
      </c>
      <c r="T26">
        <v>0.04001</v>
      </c>
      <c r="U26">
        <v>0.09857</v>
      </c>
      <c r="V26">
        <v>0.3</v>
      </c>
      <c r="W26">
        <v>0.3</v>
      </c>
      <c r="X26">
        <v>0.02288</v>
      </c>
      <c r="Y26">
        <v>0.05625</v>
      </c>
      <c r="Z26">
        <v>0.08462</v>
      </c>
      <c r="AA26">
        <v>0.09767000000000001</v>
      </c>
      <c r="AF26" s="2">
        <v>44872</v>
      </c>
      <c r="AG26">
        <v>10.07802239427749</v>
      </c>
      <c r="AH26">
        <v>116.176053733546</v>
      </c>
      <c r="AI26">
        <v>0.1009381544932949</v>
      </c>
      <c r="AJ26">
        <v>0.1006545853160273</v>
      </c>
      <c r="AK26">
        <v>67.86240722016669</v>
      </c>
      <c r="AL26">
        <v>158.0496517306567</v>
      </c>
      <c r="AM26">
        <v>151.0602489686879</v>
      </c>
      <c r="AN26">
        <v>169.7100768463609</v>
      </c>
    </row>
    <row r="27" spans="1:40">
      <c r="A27" s="2">
        <v>44873</v>
      </c>
      <c r="B27">
        <v>1007.852764744341</v>
      </c>
      <c r="C27">
        <v>-0.0001804752965293144</v>
      </c>
      <c r="F27" s="2">
        <v>45011</v>
      </c>
      <c r="G27">
        <v>0.03517</v>
      </c>
      <c r="H27">
        <v>0.11834</v>
      </c>
      <c r="I27">
        <v>0.3</v>
      </c>
      <c r="J27">
        <v>0.3</v>
      </c>
      <c r="K27">
        <v>0.03466</v>
      </c>
      <c r="L27">
        <v>0.07321999999999999</v>
      </c>
      <c r="M27">
        <v>0.0117</v>
      </c>
      <c r="N27">
        <v>0.1269</v>
      </c>
      <c r="S27" s="2">
        <v>45011</v>
      </c>
      <c r="T27">
        <v>0.03517</v>
      </c>
      <c r="U27">
        <v>0.11834</v>
      </c>
      <c r="V27">
        <v>0.3</v>
      </c>
      <c r="W27">
        <v>0.3</v>
      </c>
      <c r="X27">
        <v>0.03466</v>
      </c>
      <c r="Y27">
        <v>0.07321999999999999</v>
      </c>
      <c r="Z27">
        <v>0.0117</v>
      </c>
      <c r="AA27">
        <v>0.1269</v>
      </c>
      <c r="AF27" s="2">
        <v>44873</v>
      </c>
      <c r="AG27">
        <v>10.07812504961394</v>
      </c>
      <c r="AH27">
        <v>116.1706541851481</v>
      </c>
      <c r="AI27">
        <v>0.1009828751006159</v>
      </c>
      <c r="AJ27">
        <v>0.1006485516051607</v>
      </c>
      <c r="AK27">
        <v>67.84733872370718</v>
      </c>
      <c r="AL27">
        <v>158.0318545748704</v>
      </c>
      <c r="AM27">
        <v>151.1467873173557</v>
      </c>
      <c r="AN27">
        <v>169.7692384609859</v>
      </c>
    </row>
    <row r="28" spans="1:40">
      <c r="A28" s="2">
        <v>44874</v>
      </c>
      <c r="B28">
        <v>1014.066256985928</v>
      </c>
      <c r="C28">
        <v>0.006165079324025768</v>
      </c>
      <c r="F28" s="2">
        <v>45018</v>
      </c>
      <c r="G28">
        <v>0.035</v>
      </c>
      <c r="H28">
        <v>0.12651</v>
      </c>
      <c r="I28">
        <v>0.3</v>
      </c>
      <c r="J28">
        <v>0.3</v>
      </c>
      <c r="K28">
        <v>0.02456</v>
      </c>
      <c r="L28">
        <v>0.06254999999999999</v>
      </c>
      <c r="M28">
        <v>0.01656</v>
      </c>
      <c r="N28">
        <v>0.13482</v>
      </c>
      <c r="S28" s="2">
        <v>45018</v>
      </c>
      <c r="T28">
        <v>0.035</v>
      </c>
      <c r="U28">
        <v>0.12651</v>
      </c>
      <c r="V28">
        <v>0.3</v>
      </c>
      <c r="W28">
        <v>0.3</v>
      </c>
      <c r="X28">
        <v>0.02456</v>
      </c>
      <c r="Y28">
        <v>0.06254999999999999</v>
      </c>
      <c r="Z28">
        <v>0.01656</v>
      </c>
      <c r="AA28">
        <v>0.13482</v>
      </c>
      <c r="AF28" s="2">
        <v>44874</v>
      </c>
      <c r="AG28">
        <v>10.12740781702965</v>
      </c>
      <c r="AH28">
        <v>116.9330033556934</v>
      </c>
      <c r="AI28">
        <v>0.09973419809160326</v>
      </c>
      <c r="AJ28">
        <v>0.09904017959829671</v>
      </c>
      <c r="AK28">
        <v>68.26251169535223</v>
      </c>
      <c r="AL28">
        <v>159.0251929071638</v>
      </c>
      <c r="AM28">
        <v>153.0693194853642</v>
      </c>
      <c r="AN28">
        <v>170.6996360743144</v>
      </c>
    </row>
    <row r="29" spans="1:40">
      <c r="A29" s="2">
        <v>44875</v>
      </c>
      <c r="B29">
        <v>1012.618244927308</v>
      </c>
      <c r="C29">
        <v>-0.001427926477826191</v>
      </c>
      <c r="F29" s="2">
        <v>45025</v>
      </c>
      <c r="G29">
        <v>0.02723</v>
      </c>
      <c r="H29">
        <v>0.11055</v>
      </c>
      <c r="I29">
        <v>0.3</v>
      </c>
      <c r="J29">
        <v>0.3</v>
      </c>
      <c r="K29">
        <v>0.02003</v>
      </c>
      <c r="L29">
        <v>0.05589</v>
      </c>
      <c r="M29">
        <v>0.06922</v>
      </c>
      <c r="N29">
        <v>0.11707</v>
      </c>
      <c r="S29" s="2">
        <v>45025</v>
      </c>
      <c r="T29">
        <v>0.02723</v>
      </c>
      <c r="U29">
        <v>0.11055</v>
      </c>
      <c r="V29">
        <v>0.3</v>
      </c>
      <c r="W29">
        <v>0.3</v>
      </c>
      <c r="X29">
        <v>0.02003</v>
      </c>
      <c r="Y29">
        <v>0.05589</v>
      </c>
      <c r="Z29">
        <v>0.06922</v>
      </c>
      <c r="AA29">
        <v>0.11707</v>
      </c>
      <c r="AF29" s="2">
        <v>44875</v>
      </c>
      <c r="AG29">
        <v>10.14583565934199</v>
      </c>
      <c r="AH29">
        <v>116.7734388129523</v>
      </c>
      <c r="AI29">
        <v>0.09988717086453283</v>
      </c>
      <c r="AJ29">
        <v>0.09922389614241066</v>
      </c>
      <c r="AK29">
        <v>68.17068728103482</v>
      </c>
      <c r="AL29">
        <v>158.7593799916299</v>
      </c>
      <c r="AM29">
        <v>153.3329503215743</v>
      </c>
      <c r="AN29">
        <v>170.5398712329051</v>
      </c>
    </row>
    <row r="30" spans="1:40">
      <c r="A30" s="2">
        <v>44876</v>
      </c>
      <c r="B30">
        <v>1024.416608157705</v>
      </c>
      <c r="C30">
        <v>0.01165134372158616</v>
      </c>
      <c r="F30" s="2">
        <v>45032</v>
      </c>
      <c r="G30">
        <v>0.02706</v>
      </c>
      <c r="H30">
        <v>0.11095</v>
      </c>
      <c r="I30">
        <v>0.3</v>
      </c>
      <c r="J30">
        <v>0.3</v>
      </c>
      <c r="K30">
        <v>0.02192</v>
      </c>
      <c r="L30">
        <v>0.05509</v>
      </c>
      <c r="M30">
        <v>0.06969</v>
      </c>
      <c r="N30">
        <v>0.11528</v>
      </c>
      <c r="S30" s="2">
        <v>45032</v>
      </c>
      <c r="T30">
        <v>0.02706</v>
      </c>
      <c r="U30">
        <v>0.11095</v>
      </c>
      <c r="V30">
        <v>0.3</v>
      </c>
      <c r="W30">
        <v>0.3</v>
      </c>
      <c r="X30">
        <v>0.02192</v>
      </c>
      <c r="Y30">
        <v>0.05509</v>
      </c>
      <c r="Z30">
        <v>0.06969</v>
      </c>
      <c r="AA30">
        <v>0.11528</v>
      </c>
      <c r="AF30" s="2">
        <v>44876</v>
      </c>
      <c r="AG30">
        <v>10.27103226559416</v>
      </c>
      <c r="AH30">
        <v>118.1407450946667</v>
      </c>
      <c r="AI30">
        <v>0.09793775338363538</v>
      </c>
      <c r="AJ30">
        <v>0.09785107826419104</v>
      </c>
      <c r="AK30">
        <v>68.96214266360937</v>
      </c>
      <c r="AL30">
        <v>160.6130958095398</v>
      </c>
      <c r="AM30">
        <v>153.2203624769803</v>
      </c>
      <c r="AN30">
        <v>172.4902924887756</v>
      </c>
    </row>
    <row r="31" spans="1:40">
      <c r="A31" s="2">
        <v>44877</v>
      </c>
      <c r="B31">
        <v>1028.582957455473</v>
      </c>
      <c r="C31">
        <v>0.004067045833296978</v>
      </c>
      <c r="F31" s="2">
        <v>45039</v>
      </c>
      <c r="G31">
        <v>0.01539</v>
      </c>
      <c r="H31">
        <v>0.11777</v>
      </c>
      <c r="I31">
        <v>0.3</v>
      </c>
      <c r="J31">
        <v>0.3</v>
      </c>
      <c r="K31">
        <v>0.01885</v>
      </c>
      <c r="L31">
        <v>0.0578</v>
      </c>
      <c r="M31">
        <v>0.06554</v>
      </c>
      <c r="N31">
        <v>0.12466</v>
      </c>
      <c r="S31" s="2">
        <v>45039</v>
      </c>
      <c r="T31">
        <v>0.01539</v>
      </c>
      <c r="U31">
        <v>0.11777</v>
      </c>
      <c r="V31">
        <v>0.3</v>
      </c>
      <c r="W31">
        <v>0.3</v>
      </c>
      <c r="X31">
        <v>0.01885</v>
      </c>
      <c r="Y31">
        <v>0.0578</v>
      </c>
      <c r="Z31">
        <v>0.06554</v>
      </c>
      <c r="AA31">
        <v>0.12466</v>
      </c>
      <c r="AF31" s="2">
        <v>44877</v>
      </c>
      <c r="AG31">
        <v>10.31067869890335</v>
      </c>
      <c r="AH31">
        <v>118.5820169011421</v>
      </c>
      <c r="AI31">
        <v>0.09693582210808585</v>
      </c>
      <c r="AJ31">
        <v>0.09720699900633532</v>
      </c>
      <c r="AK31">
        <v>69.24265851260587</v>
      </c>
      <c r="AL31">
        <v>161.2692385391146</v>
      </c>
      <c r="AM31">
        <v>154.1334730364803</v>
      </c>
      <c r="AN31">
        <v>173.2549037413182</v>
      </c>
    </row>
    <row r="32" spans="1:40">
      <c r="A32" s="2">
        <v>44878</v>
      </c>
      <c r="B32">
        <v>1024.268469696284</v>
      </c>
      <c r="C32">
        <v>-0.004194593861308382</v>
      </c>
      <c r="F32" s="2">
        <v>45046</v>
      </c>
      <c r="G32">
        <v>0.01</v>
      </c>
      <c r="H32">
        <v>0.1084</v>
      </c>
      <c r="I32">
        <v>0.3</v>
      </c>
      <c r="J32">
        <v>0.3</v>
      </c>
      <c r="K32">
        <v>0.01419</v>
      </c>
      <c r="L32">
        <v>0.05233</v>
      </c>
      <c r="M32">
        <v>0.10171</v>
      </c>
      <c r="N32">
        <v>0.11338</v>
      </c>
      <c r="S32" s="2">
        <v>45046</v>
      </c>
      <c r="T32">
        <v>0.01</v>
      </c>
      <c r="U32">
        <v>0.1084</v>
      </c>
      <c r="V32">
        <v>0.3</v>
      </c>
      <c r="W32">
        <v>0.3</v>
      </c>
      <c r="X32">
        <v>0.01419</v>
      </c>
      <c r="Y32">
        <v>0.05233</v>
      </c>
      <c r="Z32">
        <v>0.10171</v>
      </c>
      <c r="AA32">
        <v>0.11338</v>
      </c>
      <c r="AF32" s="2">
        <v>44878</v>
      </c>
      <c r="AG32">
        <v>10.26164137548048</v>
      </c>
      <c r="AH32">
        <v>115.2444183610601</v>
      </c>
      <c r="AI32">
        <v>0.09948040846292015</v>
      </c>
      <c r="AJ32">
        <v>0.09843556227166421</v>
      </c>
      <c r="AK32">
        <v>60.84459897833564</v>
      </c>
      <c r="AL32">
        <v>162.2548764204205</v>
      </c>
      <c r="AM32">
        <v>157.8997592537938</v>
      </c>
      <c r="AN32">
        <v>173.9238084409291</v>
      </c>
    </row>
    <row r="33" spans="1:40">
      <c r="A33" s="2">
        <v>44879</v>
      </c>
      <c r="B33">
        <v>1022.771180126422</v>
      </c>
      <c r="C33">
        <v>-0.001461813591026817</v>
      </c>
      <c r="F33" s="2">
        <v>45053</v>
      </c>
      <c r="G33">
        <v>0.01511</v>
      </c>
      <c r="H33">
        <v>0.10095</v>
      </c>
      <c r="I33">
        <v>0.29524</v>
      </c>
      <c r="J33">
        <v>0.2901</v>
      </c>
      <c r="K33">
        <v>0.02375</v>
      </c>
      <c r="L33">
        <v>0.05453</v>
      </c>
      <c r="M33">
        <v>0.11735</v>
      </c>
      <c r="N33">
        <v>0.10296</v>
      </c>
      <c r="S33" s="2">
        <v>45053</v>
      </c>
      <c r="T33">
        <v>0.01511</v>
      </c>
      <c r="U33">
        <v>0.10095</v>
      </c>
      <c r="V33">
        <v>0.29524</v>
      </c>
      <c r="W33">
        <v>0.2901</v>
      </c>
      <c r="X33">
        <v>0.02375</v>
      </c>
      <c r="Y33">
        <v>0.05453</v>
      </c>
      <c r="Z33">
        <v>0.11735</v>
      </c>
      <c r="AA33">
        <v>0.10296</v>
      </c>
      <c r="AF33" s="2">
        <v>44879</v>
      </c>
      <c r="AG33">
        <v>10.24428663793273</v>
      </c>
      <c r="AH33">
        <v>115.0963432714091</v>
      </c>
      <c r="AI33">
        <v>0.09902978390314063</v>
      </c>
      <c r="AJ33">
        <v>0.09843719314236456</v>
      </c>
      <c r="AK33">
        <v>60.7320588410164</v>
      </c>
      <c r="AL33">
        <v>162.0103670665607</v>
      </c>
      <c r="AM33">
        <v>159.6786203532394</v>
      </c>
      <c r="AN33">
        <v>173.6532931272479</v>
      </c>
    </row>
    <row r="34" spans="1:40">
      <c r="A34" s="2">
        <v>44880</v>
      </c>
      <c r="B34">
        <v>1027.464760160844</v>
      </c>
      <c r="C34">
        <v>0.004589081238915993</v>
      </c>
      <c r="F34" s="2">
        <v>45060</v>
      </c>
      <c r="G34">
        <v>0.01</v>
      </c>
      <c r="H34">
        <v>0.13413</v>
      </c>
      <c r="I34">
        <v>0.29807</v>
      </c>
      <c r="J34">
        <v>0.2657</v>
      </c>
      <c r="K34">
        <v>0.01</v>
      </c>
      <c r="L34">
        <v>0.06145</v>
      </c>
      <c r="M34">
        <v>0.08028</v>
      </c>
      <c r="N34">
        <v>0.14038</v>
      </c>
      <c r="S34" s="2">
        <v>45060</v>
      </c>
      <c r="T34">
        <v>0.01</v>
      </c>
      <c r="U34">
        <v>0.13413</v>
      </c>
      <c r="V34">
        <v>0.29807</v>
      </c>
      <c r="W34">
        <v>0.2657</v>
      </c>
      <c r="X34">
        <v>0.01</v>
      </c>
      <c r="Y34">
        <v>0.06145</v>
      </c>
      <c r="Z34">
        <v>0.08028</v>
      </c>
      <c r="AA34">
        <v>0.14038</v>
      </c>
      <c r="AF34" s="2">
        <v>44880</v>
      </c>
      <c r="AG34">
        <v>10.29010313805692</v>
      </c>
      <c r="AH34">
        <v>115.6332627290877</v>
      </c>
      <c r="AI34">
        <v>0.09887177212801825</v>
      </c>
      <c r="AJ34">
        <v>0.09853549478134753</v>
      </c>
      <c r="AK34">
        <v>61.01498002810857</v>
      </c>
      <c r="AL34">
        <v>162.7310411096024</v>
      </c>
      <c r="AM34">
        <v>157.535980194566</v>
      </c>
      <c r="AN34">
        <v>174.4655308331663</v>
      </c>
    </row>
    <row r="35" spans="1:40">
      <c r="A35" s="2">
        <v>44881</v>
      </c>
      <c r="B35">
        <v>1030.672288861751</v>
      </c>
      <c r="C35">
        <v>0.003121789500989847</v>
      </c>
      <c r="F35" s="2">
        <v>45067</v>
      </c>
      <c r="G35">
        <v>0.01</v>
      </c>
      <c r="H35">
        <v>0.15657</v>
      </c>
      <c r="I35">
        <v>0.2849</v>
      </c>
      <c r="J35">
        <v>0.24345</v>
      </c>
      <c r="K35">
        <v>0.01</v>
      </c>
      <c r="L35">
        <v>0.07247000000000001</v>
      </c>
      <c r="M35">
        <v>0.05955</v>
      </c>
      <c r="N35">
        <v>0.16307</v>
      </c>
      <c r="S35" s="2">
        <v>45067</v>
      </c>
      <c r="T35">
        <v>0.01</v>
      </c>
      <c r="U35">
        <v>0.15657</v>
      </c>
      <c r="V35">
        <v>0.2849</v>
      </c>
      <c r="W35">
        <v>0.24345</v>
      </c>
      <c r="X35">
        <v>0.01</v>
      </c>
      <c r="Y35">
        <v>0.07247000000000001</v>
      </c>
      <c r="Z35">
        <v>0.05955</v>
      </c>
      <c r="AA35">
        <v>0.16307</v>
      </c>
      <c r="AF35" s="2">
        <v>44881</v>
      </c>
      <c r="AG35">
        <v>10.31982764630382</v>
      </c>
      <c r="AH35">
        <v>115.9783193633734</v>
      </c>
      <c r="AI35">
        <v>0.09801934671767477</v>
      </c>
      <c r="AJ35">
        <v>0.09793088825011101</v>
      </c>
      <c r="AK35">
        <v>61.19305965361558</v>
      </c>
      <c r="AL35">
        <v>163.2580138136528</v>
      </c>
      <c r="AM35">
        <v>158.6763852509966</v>
      </c>
      <c r="AN35">
        <v>175.0068382091543</v>
      </c>
    </row>
    <row r="36" spans="1:40">
      <c r="A36" s="2">
        <v>44882</v>
      </c>
      <c r="B36">
        <v>1030.020439946959</v>
      </c>
      <c r="C36">
        <v>-0.000632450218985281</v>
      </c>
      <c r="F36" s="2">
        <v>45074</v>
      </c>
      <c r="G36">
        <v>0.01</v>
      </c>
      <c r="H36">
        <v>0.17003</v>
      </c>
      <c r="I36">
        <v>0.233</v>
      </c>
      <c r="J36">
        <v>0.19952</v>
      </c>
      <c r="K36">
        <v>0.03295</v>
      </c>
      <c r="L36">
        <v>0.09997</v>
      </c>
      <c r="M36">
        <v>0.08047</v>
      </c>
      <c r="N36">
        <v>0.17405</v>
      </c>
      <c r="S36" s="2">
        <v>45074</v>
      </c>
      <c r="T36">
        <v>0.01</v>
      </c>
      <c r="U36">
        <v>0.17003</v>
      </c>
      <c r="V36">
        <v>0.233</v>
      </c>
      <c r="W36">
        <v>0.19952</v>
      </c>
      <c r="X36">
        <v>0.03295</v>
      </c>
      <c r="Y36">
        <v>0.09997</v>
      </c>
      <c r="Z36">
        <v>0.08047</v>
      </c>
      <c r="AA36">
        <v>0.17405</v>
      </c>
      <c r="AF36" s="2">
        <v>44882</v>
      </c>
      <c r="AG36">
        <v>10.30956578044587</v>
      </c>
      <c r="AH36">
        <v>115.9144867752031</v>
      </c>
      <c r="AI36">
        <v>0.09818371308731978</v>
      </c>
      <c r="AJ36">
        <v>0.0981927096637394</v>
      </c>
      <c r="AK36">
        <v>61.13682710872145</v>
      </c>
      <c r="AL36">
        <v>163.141263525099</v>
      </c>
      <c r="AM36">
        <v>158.4614411188382</v>
      </c>
      <c r="AN36">
        <v>174.8765281867582</v>
      </c>
    </row>
    <row r="37" spans="1:40">
      <c r="A37" s="2">
        <v>44883</v>
      </c>
      <c r="B37">
        <v>1027.479003902731</v>
      </c>
      <c r="C37">
        <v>-0.002467364671285721</v>
      </c>
      <c r="F37" s="2">
        <v>45081</v>
      </c>
      <c r="G37">
        <v>0.01</v>
      </c>
      <c r="H37">
        <v>0.14814</v>
      </c>
      <c r="I37">
        <v>0.25385</v>
      </c>
      <c r="J37">
        <v>0.23892</v>
      </c>
      <c r="K37">
        <v>0.03009</v>
      </c>
      <c r="L37">
        <v>0.08956</v>
      </c>
      <c r="M37">
        <v>0.07802000000000001</v>
      </c>
      <c r="N37">
        <v>0.15142</v>
      </c>
      <c r="S37" s="2">
        <v>45081</v>
      </c>
      <c r="T37">
        <v>0.01</v>
      </c>
      <c r="U37">
        <v>0.14814</v>
      </c>
      <c r="V37">
        <v>0.25385</v>
      </c>
      <c r="W37">
        <v>0.23892</v>
      </c>
      <c r="X37">
        <v>0.03009</v>
      </c>
      <c r="Y37">
        <v>0.08956</v>
      </c>
      <c r="Z37">
        <v>0.07802000000000001</v>
      </c>
      <c r="AA37">
        <v>0.15142</v>
      </c>
      <c r="AF37" s="2">
        <v>44883</v>
      </c>
      <c r="AG37">
        <v>10.28311092083244</v>
      </c>
      <c r="AH37">
        <v>115.6319693573864</v>
      </c>
      <c r="AI37">
        <v>0.09903183791709477</v>
      </c>
      <c r="AJ37">
        <v>0.09875661637372279</v>
      </c>
      <c r="AK37">
        <v>61.00949568052603</v>
      </c>
      <c r="AL37">
        <v>162.7738302149664</v>
      </c>
      <c r="AM37">
        <v>157.382806314384</v>
      </c>
      <c r="AN37">
        <v>174.4434534930234</v>
      </c>
    </row>
    <row r="38" spans="1:40">
      <c r="A38" s="2">
        <v>44884</v>
      </c>
      <c r="B38">
        <v>1025.897987330147</v>
      </c>
      <c r="C38">
        <v>-0.001538733703150386</v>
      </c>
      <c r="F38" s="2">
        <v>45088</v>
      </c>
      <c r="G38">
        <v>0.01</v>
      </c>
      <c r="H38">
        <v>0.13568</v>
      </c>
      <c r="I38">
        <v>0.25302</v>
      </c>
      <c r="J38">
        <v>0.24526</v>
      </c>
      <c r="K38">
        <v>0.0353</v>
      </c>
      <c r="L38">
        <v>0.08808000000000001</v>
      </c>
      <c r="M38">
        <v>0.10085</v>
      </c>
      <c r="N38">
        <v>0.13181</v>
      </c>
      <c r="S38" s="2">
        <v>45088</v>
      </c>
      <c r="T38">
        <v>0.01</v>
      </c>
      <c r="U38">
        <v>0.13568</v>
      </c>
      <c r="V38">
        <v>0.25302</v>
      </c>
      <c r="W38">
        <v>0.24526</v>
      </c>
      <c r="X38">
        <v>0.0353</v>
      </c>
      <c r="Y38">
        <v>0.08808000000000001</v>
      </c>
      <c r="Z38">
        <v>0.10085</v>
      </c>
      <c r="AA38">
        <v>0.13181</v>
      </c>
      <c r="AF38" s="2">
        <v>44884</v>
      </c>
      <c r="AG38">
        <v>10.27184373365401</v>
      </c>
      <c r="AH38">
        <v>115.4607894774338</v>
      </c>
      <c r="AI38">
        <v>0.09937110846854005</v>
      </c>
      <c r="AJ38">
        <v>0.09909229671081518</v>
      </c>
      <c r="AK38">
        <v>60.92682341938735</v>
      </c>
      <c r="AL38">
        <v>162.4854132389871</v>
      </c>
      <c r="AM38">
        <v>157.900088323193</v>
      </c>
      <c r="AN38">
        <v>173.4744697376865</v>
      </c>
    </row>
    <row r="39" spans="1:40">
      <c r="A39" s="2">
        <v>44885</v>
      </c>
      <c r="B39">
        <v>1027.077026894428</v>
      </c>
      <c r="C39">
        <v>0.001149275638360203</v>
      </c>
      <c r="F39" s="2">
        <v>45095</v>
      </c>
      <c r="G39">
        <v>0.01</v>
      </c>
      <c r="H39">
        <v>0.13648</v>
      </c>
      <c r="I39">
        <v>0.25807</v>
      </c>
      <c r="J39">
        <v>0.24591</v>
      </c>
      <c r="K39">
        <v>0.03581</v>
      </c>
      <c r="L39">
        <v>0.08669</v>
      </c>
      <c r="M39">
        <v>0.08828</v>
      </c>
      <c r="N39">
        <v>0.13875</v>
      </c>
      <c r="S39" s="2">
        <v>45095</v>
      </c>
      <c r="T39">
        <v>0.01</v>
      </c>
      <c r="U39">
        <v>0.13648</v>
      </c>
      <c r="V39">
        <v>0.25807</v>
      </c>
      <c r="W39">
        <v>0.24591</v>
      </c>
      <c r="X39">
        <v>0.03581</v>
      </c>
      <c r="Y39">
        <v>0.08669</v>
      </c>
      <c r="Z39">
        <v>0.08828</v>
      </c>
      <c r="AA39">
        <v>0.13875</v>
      </c>
      <c r="AF39" s="2">
        <v>44885</v>
      </c>
      <c r="AG39">
        <v>10.28291927062248</v>
      </c>
      <c r="AH39">
        <v>116.0418224791401</v>
      </c>
      <c r="AI39">
        <v>0.09953334344251767</v>
      </c>
      <c r="AJ39">
        <v>0.09975480287378355</v>
      </c>
      <c r="AK39">
        <v>57.87512935587796</v>
      </c>
      <c r="AL39">
        <v>163.1351877034153</v>
      </c>
      <c r="AM39">
        <v>157.0157526287984</v>
      </c>
      <c r="AN39">
        <v>174.8734389259796</v>
      </c>
    </row>
    <row r="40" spans="1:40">
      <c r="A40" s="2">
        <v>44886</v>
      </c>
      <c r="B40">
        <v>1026.964549719419</v>
      </c>
      <c r="C40">
        <v>-0.0001095119178636805</v>
      </c>
      <c r="F40" s="2">
        <v>45102</v>
      </c>
      <c r="G40">
        <v>0.01</v>
      </c>
      <c r="H40">
        <v>0.13221</v>
      </c>
      <c r="I40">
        <v>0.25893</v>
      </c>
      <c r="J40">
        <v>0.25256</v>
      </c>
      <c r="K40">
        <v>0.03401</v>
      </c>
      <c r="L40">
        <v>0.08456</v>
      </c>
      <c r="M40">
        <v>0.09329999999999999</v>
      </c>
      <c r="N40">
        <v>0.13443</v>
      </c>
      <c r="S40" s="2">
        <v>45102</v>
      </c>
      <c r="T40">
        <v>0.01</v>
      </c>
      <c r="U40">
        <v>0.13221</v>
      </c>
      <c r="V40">
        <v>0.25893</v>
      </c>
      <c r="W40">
        <v>0.25256</v>
      </c>
      <c r="X40">
        <v>0.03401</v>
      </c>
      <c r="Y40">
        <v>0.08456</v>
      </c>
      <c r="Z40">
        <v>0.09329999999999999</v>
      </c>
      <c r="AA40">
        <v>0.13443</v>
      </c>
      <c r="AF40" s="2">
        <v>44886</v>
      </c>
      <c r="AG40">
        <v>10.28436934206912</v>
      </c>
      <c r="AH40">
        <v>116.0774276807742</v>
      </c>
      <c r="AI40">
        <v>0.09963662570394158</v>
      </c>
      <c r="AJ40">
        <v>0.09950903854341042</v>
      </c>
      <c r="AK40">
        <v>57.87882617564087</v>
      </c>
      <c r="AL40">
        <v>163.1701691551737</v>
      </c>
      <c r="AM40">
        <v>157.1837035481632</v>
      </c>
      <c r="AN40">
        <v>175.0229026445469</v>
      </c>
    </row>
    <row r="41" spans="1:40">
      <c r="A41" s="2">
        <v>44887</v>
      </c>
      <c r="B41">
        <v>1025.68975970607</v>
      </c>
      <c r="C41">
        <v>-0.001241318421066784</v>
      </c>
      <c r="F41" s="2">
        <v>45109</v>
      </c>
      <c r="G41">
        <v>0.01</v>
      </c>
      <c r="H41">
        <v>0.1497</v>
      </c>
      <c r="I41">
        <v>0.2129</v>
      </c>
      <c r="J41">
        <v>0.21143</v>
      </c>
      <c r="K41">
        <v>0.04785</v>
      </c>
      <c r="L41">
        <v>0.10275</v>
      </c>
      <c r="M41">
        <v>0.11607</v>
      </c>
      <c r="N41">
        <v>0.14931</v>
      </c>
      <c r="S41" s="2">
        <v>45109</v>
      </c>
      <c r="T41">
        <v>0.01</v>
      </c>
      <c r="U41">
        <v>0.1497</v>
      </c>
      <c r="V41">
        <v>0.2129</v>
      </c>
      <c r="W41">
        <v>0.21143</v>
      </c>
      <c r="X41">
        <v>0.04785</v>
      </c>
      <c r="Y41">
        <v>0.10275</v>
      </c>
      <c r="Z41">
        <v>0.11607</v>
      </c>
      <c r="AA41">
        <v>0.14931</v>
      </c>
      <c r="AF41" s="2">
        <v>44887</v>
      </c>
      <c r="AG41">
        <v>10.26943134799084</v>
      </c>
      <c r="AH41">
        <v>115.875630186066</v>
      </c>
      <c r="AI41">
        <v>0.09969138224618905</v>
      </c>
      <c r="AJ41">
        <v>0.1002129682504621</v>
      </c>
      <c r="AK41">
        <v>57.80223183425456</v>
      </c>
      <c r="AL41">
        <v>162.9065272616611</v>
      </c>
      <c r="AM41">
        <v>156.7853324479067</v>
      </c>
      <c r="AN41">
        <v>174.8062399514125</v>
      </c>
    </row>
    <row r="42" spans="1:40">
      <c r="A42" s="2">
        <v>44888</v>
      </c>
      <c r="B42">
        <v>1035.171811006204</v>
      </c>
      <c r="C42">
        <v>0.009244560755731213</v>
      </c>
      <c r="F42" s="2">
        <v>45116</v>
      </c>
      <c r="G42">
        <v>0.01</v>
      </c>
      <c r="H42">
        <v>0.15719</v>
      </c>
      <c r="I42">
        <v>0.18912</v>
      </c>
      <c r="J42">
        <v>0.18395</v>
      </c>
      <c r="K42">
        <v>0.05886</v>
      </c>
      <c r="L42">
        <v>0.1157</v>
      </c>
      <c r="M42">
        <v>0.12495</v>
      </c>
      <c r="N42">
        <v>0.16024</v>
      </c>
      <c r="S42" s="2">
        <v>45116</v>
      </c>
      <c r="T42">
        <v>0.01</v>
      </c>
      <c r="U42">
        <v>0.15719</v>
      </c>
      <c r="V42">
        <v>0.18912</v>
      </c>
      <c r="W42">
        <v>0.18395</v>
      </c>
      <c r="X42">
        <v>0.05886</v>
      </c>
      <c r="Y42">
        <v>0.1157</v>
      </c>
      <c r="Z42">
        <v>0.12495</v>
      </c>
      <c r="AA42">
        <v>0.16024</v>
      </c>
      <c r="AF42" s="2">
        <v>44888</v>
      </c>
      <c r="AG42">
        <v>10.36533669036516</v>
      </c>
      <c r="AH42">
        <v>116.9979428119211</v>
      </c>
      <c r="AI42">
        <v>0.1010585239207376</v>
      </c>
      <c r="AJ42">
        <v>0.1011055913013569</v>
      </c>
      <c r="AK42">
        <v>58.35129427636614</v>
      </c>
      <c r="AL42">
        <v>164.4187141775071</v>
      </c>
      <c r="AM42">
        <v>148.6318712943305</v>
      </c>
      <c r="AN42">
        <v>176.4469921512774</v>
      </c>
    </row>
    <row r="43" spans="1:40">
      <c r="A43" s="2">
        <v>44889</v>
      </c>
      <c r="B43">
        <v>1037.061309390801</v>
      </c>
      <c r="C43">
        <v>0.001825299302500305</v>
      </c>
      <c r="F43" s="2">
        <v>45123</v>
      </c>
      <c r="G43">
        <v>0.01</v>
      </c>
      <c r="H43">
        <v>0.15792</v>
      </c>
      <c r="I43">
        <v>0.11985</v>
      </c>
      <c r="J43">
        <v>0.13231</v>
      </c>
      <c r="K43">
        <v>0.09579</v>
      </c>
      <c r="L43">
        <v>0.15951</v>
      </c>
      <c r="M43">
        <v>0.16726</v>
      </c>
      <c r="N43">
        <v>0.15736</v>
      </c>
      <c r="S43" s="2">
        <v>45123</v>
      </c>
      <c r="T43">
        <v>0.01</v>
      </c>
      <c r="U43">
        <v>0.15792</v>
      </c>
      <c r="V43">
        <v>0.11985</v>
      </c>
      <c r="W43">
        <v>0.13231</v>
      </c>
      <c r="X43">
        <v>0.09579</v>
      </c>
      <c r="Y43">
        <v>0.15951</v>
      </c>
      <c r="Z43">
        <v>0.16726</v>
      </c>
      <c r="AA43">
        <v>0.15736</v>
      </c>
      <c r="AF43" s="2">
        <v>44889</v>
      </c>
      <c r="AG43">
        <v>10.38216448367834</v>
      </c>
      <c r="AH43">
        <v>117.1567336468269</v>
      </c>
      <c r="AI43">
        <v>0.1007269946645874</v>
      </c>
      <c r="AJ43">
        <v>0.1007707060475239</v>
      </c>
      <c r="AK43">
        <v>58.47410153147455</v>
      </c>
      <c r="AL43">
        <v>164.7237700140001</v>
      </c>
      <c r="AM43">
        <v>149.0156161976328</v>
      </c>
      <c r="AN43">
        <v>176.7405150241576</v>
      </c>
    </row>
    <row r="44" spans="1:40">
      <c r="A44" s="2">
        <v>44890</v>
      </c>
      <c r="B44">
        <v>1028.721216088813</v>
      </c>
      <c r="C44">
        <v>-0.008042044598971509</v>
      </c>
      <c r="F44" s="2">
        <v>45130</v>
      </c>
      <c r="G44">
        <v>0.01</v>
      </c>
      <c r="H44">
        <v>0.15778</v>
      </c>
      <c r="I44">
        <v>0.11996</v>
      </c>
      <c r="J44">
        <v>0.13733</v>
      </c>
      <c r="K44">
        <v>0.09668</v>
      </c>
      <c r="L44">
        <v>0.15828</v>
      </c>
      <c r="M44">
        <v>0.16351</v>
      </c>
      <c r="N44">
        <v>0.15646</v>
      </c>
      <c r="S44" s="2">
        <v>45130</v>
      </c>
      <c r="T44">
        <v>0.01</v>
      </c>
      <c r="U44">
        <v>0.15778</v>
      </c>
      <c r="V44">
        <v>0.11996</v>
      </c>
      <c r="W44">
        <v>0.13733</v>
      </c>
      <c r="X44">
        <v>0.09668</v>
      </c>
      <c r="Y44">
        <v>0.15828</v>
      </c>
      <c r="Z44">
        <v>0.16351</v>
      </c>
      <c r="AA44">
        <v>0.15646</v>
      </c>
      <c r="AF44" s="2">
        <v>44890</v>
      </c>
      <c r="AG44">
        <v>10.29545583647422</v>
      </c>
      <c r="AH44">
        <v>116.2361755505175</v>
      </c>
      <c r="AI44">
        <v>0.09957736908818791</v>
      </c>
      <c r="AJ44">
        <v>0.1001935775911655</v>
      </c>
      <c r="AK44">
        <v>58.04175197101955</v>
      </c>
      <c r="AL44">
        <v>163.3857495728323</v>
      </c>
      <c r="AM44">
        <v>156.3117402122076</v>
      </c>
      <c r="AN44">
        <v>175.3243710979263</v>
      </c>
    </row>
    <row r="45" spans="1:40">
      <c r="A45" s="2">
        <v>44891</v>
      </c>
      <c r="B45">
        <v>1036.913545553552</v>
      </c>
      <c r="C45">
        <v>0.007963605043440181</v>
      </c>
      <c r="F45" s="2">
        <v>45137</v>
      </c>
      <c r="G45">
        <v>0.01</v>
      </c>
      <c r="H45">
        <v>0.15402</v>
      </c>
      <c r="I45">
        <v>0.12403</v>
      </c>
      <c r="J45">
        <v>0.1376</v>
      </c>
      <c r="K45">
        <v>0.09392</v>
      </c>
      <c r="L45">
        <v>0.1542</v>
      </c>
      <c r="M45">
        <v>0.17373</v>
      </c>
      <c r="N45">
        <v>0.15249</v>
      </c>
      <c r="S45" s="2">
        <v>45137</v>
      </c>
      <c r="T45">
        <v>0.01</v>
      </c>
      <c r="U45">
        <v>0.15402</v>
      </c>
      <c r="V45">
        <v>0.12403</v>
      </c>
      <c r="W45">
        <v>0.1376</v>
      </c>
      <c r="X45">
        <v>0.09392</v>
      </c>
      <c r="Y45">
        <v>0.1542</v>
      </c>
      <c r="Z45">
        <v>0.17373</v>
      </c>
      <c r="AA45">
        <v>0.15249</v>
      </c>
      <c r="AF45" s="2">
        <v>44891</v>
      </c>
      <c r="AG45">
        <v>10.37531917305017</v>
      </c>
      <c r="AH45">
        <v>117.1574615731457</v>
      </c>
      <c r="AI45">
        <v>0.1002216439186462</v>
      </c>
      <c r="AJ45">
        <v>0.1005711507875467</v>
      </c>
      <c r="AK45">
        <v>58.43825322635888</v>
      </c>
      <c r="AL45">
        <v>164.6975930912115</v>
      </c>
      <c r="AM45">
        <v>150.7454807103459</v>
      </c>
      <c r="AN45">
        <v>176.8338727343944</v>
      </c>
    </row>
    <row r="46" spans="1:40">
      <c r="A46" s="2">
        <v>44892</v>
      </c>
      <c r="B46">
        <v>1030.002433249529</v>
      </c>
      <c r="C46">
        <v>-0.00666508054953896</v>
      </c>
      <c r="F46" s="2">
        <v>45144</v>
      </c>
      <c r="G46">
        <v>0.01</v>
      </c>
      <c r="H46">
        <v>0.16173</v>
      </c>
      <c r="I46">
        <v>0.11321</v>
      </c>
      <c r="J46">
        <v>0.1249</v>
      </c>
      <c r="K46">
        <v>0.10119</v>
      </c>
      <c r="L46">
        <v>0.16131</v>
      </c>
      <c r="M46">
        <v>0.16868</v>
      </c>
      <c r="N46">
        <v>0.15897</v>
      </c>
      <c r="S46" s="2">
        <v>45144</v>
      </c>
      <c r="T46">
        <v>0.01</v>
      </c>
      <c r="U46">
        <v>0.16173</v>
      </c>
      <c r="V46">
        <v>0.11321</v>
      </c>
      <c r="W46">
        <v>0.1249</v>
      </c>
      <c r="X46">
        <v>0.10119</v>
      </c>
      <c r="Y46">
        <v>0.16131</v>
      </c>
      <c r="Z46">
        <v>0.16868</v>
      </c>
      <c r="AA46">
        <v>0.15897</v>
      </c>
      <c r="AF46" s="2">
        <v>44892</v>
      </c>
      <c r="AG46">
        <v>10.30595089079671</v>
      </c>
      <c r="AH46">
        <v>117.6362417808108</v>
      </c>
      <c r="AI46">
        <v>0.09939724411577075</v>
      </c>
      <c r="AJ46">
        <v>0.09983146843001357</v>
      </c>
      <c r="AK46">
        <v>58.33649862315374</v>
      </c>
      <c r="AL46">
        <v>164.8946497294104</v>
      </c>
      <c r="AM46">
        <v>153.2540800245682</v>
      </c>
      <c r="AN46">
        <v>176.6612132361299</v>
      </c>
    </row>
    <row r="47" spans="1:40">
      <c r="A47" s="2">
        <v>44893</v>
      </c>
      <c r="B47">
        <v>1037.153050203284</v>
      </c>
      <c r="C47">
        <v>0.006942330156634258</v>
      </c>
      <c r="F47" s="2">
        <v>45151</v>
      </c>
      <c r="G47">
        <v>0.01</v>
      </c>
      <c r="H47">
        <v>0.15516</v>
      </c>
      <c r="I47">
        <v>0.12785</v>
      </c>
      <c r="J47">
        <v>0.1345</v>
      </c>
      <c r="K47">
        <v>0.1047</v>
      </c>
      <c r="L47">
        <v>0.15456</v>
      </c>
      <c r="M47">
        <v>0.16191</v>
      </c>
      <c r="N47">
        <v>0.15131</v>
      </c>
      <c r="S47" s="2">
        <v>45151</v>
      </c>
      <c r="T47">
        <v>0.01</v>
      </c>
      <c r="U47">
        <v>0.15516</v>
      </c>
      <c r="V47">
        <v>0.12785</v>
      </c>
      <c r="W47">
        <v>0.1345</v>
      </c>
      <c r="X47">
        <v>0.1047</v>
      </c>
      <c r="Y47">
        <v>0.15456</v>
      </c>
      <c r="Z47">
        <v>0.16191</v>
      </c>
      <c r="AA47">
        <v>0.15131</v>
      </c>
      <c r="AF47" s="2">
        <v>44893</v>
      </c>
      <c r="AG47">
        <v>10.37721930760678</v>
      </c>
      <c r="AH47">
        <v>118.4096351782228</v>
      </c>
      <c r="AI47">
        <v>0.1000155739079821</v>
      </c>
      <c r="AJ47">
        <v>0.1006619922333477</v>
      </c>
      <c r="AK47">
        <v>58.74250334197912</v>
      </c>
      <c r="AL47">
        <v>166.0558419999589</v>
      </c>
      <c r="AM47">
        <v>147.6338076997277</v>
      </c>
      <c r="AN47">
        <v>177.8058364897818</v>
      </c>
    </row>
    <row r="48" spans="1:40">
      <c r="A48" s="2">
        <v>44894</v>
      </c>
      <c r="B48">
        <v>1029.533840017595</v>
      </c>
      <c r="C48">
        <v>-0.007346273709743723</v>
      </c>
      <c r="F48" s="2">
        <v>45158</v>
      </c>
      <c r="G48">
        <v>0.01</v>
      </c>
      <c r="H48">
        <v>0.15717</v>
      </c>
      <c r="I48">
        <v>0.12482</v>
      </c>
      <c r="J48">
        <v>0.12718</v>
      </c>
      <c r="K48">
        <v>0.1059</v>
      </c>
      <c r="L48">
        <v>0.15633</v>
      </c>
      <c r="M48">
        <v>0.16259</v>
      </c>
      <c r="N48">
        <v>0.15601</v>
      </c>
      <c r="S48" s="2">
        <v>45158</v>
      </c>
      <c r="T48">
        <v>0.01</v>
      </c>
      <c r="U48">
        <v>0.15717</v>
      </c>
      <c r="V48">
        <v>0.12482</v>
      </c>
      <c r="W48">
        <v>0.12718</v>
      </c>
      <c r="X48">
        <v>0.1059</v>
      </c>
      <c r="Y48">
        <v>0.15633</v>
      </c>
      <c r="Z48">
        <v>0.16259</v>
      </c>
      <c r="AA48">
        <v>0.15601</v>
      </c>
      <c r="AF48" s="2">
        <v>44894</v>
      </c>
      <c r="AG48">
        <v>10.29980902295174</v>
      </c>
      <c r="AH48">
        <v>117.5632619617927</v>
      </c>
      <c r="AI48">
        <v>0.09971783139532177</v>
      </c>
      <c r="AJ48">
        <v>0.1001479957903151</v>
      </c>
      <c r="AK48">
        <v>58.30624595860647</v>
      </c>
      <c r="AL48">
        <v>164.844080167553</v>
      </c>
      <c r="AM48">
        <v>153.0224743395169</v>
      </c>
      <c r="AN48">
        <v>176.499080873597</v>
      </c>
    </row>
    <row r="49" spans="1:40">
      <c r="A49" s="2">
        <v>44895</v>
      </c>
      <c r="B49">
        <v>1031.011066443709</v>
      </c>
      <c r="C49">
        <v>0.001434849801623672</v>
      </c>
      <c r="F49" s="2">
        <v>45165</v>
      </c>
      <c r="G49">
        <v>0.01</v>
      </c>
      <c r="H49">
        <v>0.15858</v>
      </c>
      <c r="I49">
        <v>0.13052</v>
      </c>
      <c r="J49">
        <v>0.12964</v>
      </c>
      <c r="K49">
        <v>0.10599</v>
      </c>
      <c r="L49">
        <v>0.15816</v>
      </c>
      <c r="M49">
        <v>0.154</v>
      </c>
      <c r="N49">
        <v>0.15311</v>
      </c>
      <c r="S49" s="2">
        <v>45165</v>
      </c>
      <c r="T49">
        <v>0.01</v>
      </c>
      <c r="U49">
        <v>0.15858</v>
      </c>
      <c r="V49">
        <v>0.13052</v>
      </c>
      <c r="W49">
        <v>0.12964</v>
      </c>
      <c r="X49">
        <v>0.10599</v>
      </c>
      <c r="Y49">
        <v>0.15816</v>
      </c>
      <c r="Z49">
        <v>0.154</v>
      </c>
      <c r="AA49">
        <v>0.15311</v>
      </c>
      <c r="AF49" s="2">
        <v>44895</v>
      </c>
      <c r="AG49">
        <v>10.31353555692315</v>
      </c>
      <c r="AH49">
        <v>117.7301680157454</v>
      </c>
      <c r="AI49">
        <v>0.09997385405462833</v>
      </c>
      <c r="AJ49">
        <v>0.09986858531172481</v>
      </c>
      <c r="AK49">
        <v>58.39122982247537</v>
      </c>
      <c r="AL49">
        <v>165.0675930297873</v>
      </c>
      <c r="AM49">
        <v>152.5041304088163</v>
      </c>
      <c r="AN49">
        <v>176.7322258900635</v>
      </c>
    </row>
    <row r="50" spans="1:40">
      <c r="A50" s="2">
        <v>44896</v>
      </c>
      <c r="B50">
        <v>1044.264598198517</v>
      </c>
      <c r="C50">
        <v>0.01285488796984802</v>
      </c>
      <c r="F50" s="2">
        <v>45172</v>
      </c>
      <c r="G50">
        <v>0.01</v>
      </c>
      <c r="H50">
        <v>0.15954</v>
      </c>
      <c r="I50">
        <v>0.12921</v>
      </c>
      <c r="J50">
        <v>0.12954</v>
      </c>
      <c r="K50">
        <v>0.10762</v>
      </c>
      <c r="L50">
        <v>0.15885</v>
      </c>
      <c r="M50">
        <v>0.15065</v>
      </c>
      <c r="N50">
        <v>0.15458</v>
      </c>
      <c r="S50" s="2">
        <v>45172</v>
      </c>
      <c r="T50">
        <v>0.01</v>
      </c>
      <c r="U50">
        <v>0.15954</v>
      </c>
      <c r="V50">
        <v>0.12921</v>
      </c>
      <c r="W50">
        <v>0.12954</v>
      </c>
      <c r="X50">
        <v>0.10762</v>
      </c>
      <c r="Y50">
        <v>0.15885</v>
      </c>
      <c r="Z50">
        <v>0.15065</v>
      </c>
      <c r="AA50">
        <v>0.15458</v>
      </c>
      <c r="AF50" s="2">
        <v>44896</v>
      </c>
      <c r="AG50">
        <v>10.44149245337691</v>
      </c>
      <c r="AH50">
        <v>119.2415004890145</v>
      </c>
      <c r="AI50">
        <v>0.09994186053068768</v>
      </c>
      <c r="AJ50">
        <v>0.1004440693186775</v>
      </c>
      <c r="AK50">
        <v>59.14447578094479</v>
      </c>
      <c r="AL50">
        <v>167.1771124608351</v>
      </c>
      <c r="AM50">
        <v>145.4809122565973</v>
      </c>
      <c r="AN50">
        <v>179.00103938033</v>
      </c>
    </row>
    <row r="51" spans="1:40">
      <c r="A51" s="2">
        <v>44897</v>
      </c>
      <c r="B51">
        <v>1042.345885477118</v>
      </c>
      <c r="C51">
        <v>-0.001837381756222389</v>
      </c>
      <c r="F51" s="2">
        <v>45179</v>
      </c>
      <c r="G51">
        <v>0.01</v>
      </c>
      <c r="H51">
        <v>0.15871</v>
      </c>
      <c r="I51">
        <v>0.12389</v>
      </c>
      <c r="J51">
        <v>0.12609</v>
      </c>
      <c r="K51">
        <v>0.11366</v>
      </c>
      <c r="L51">
        <v>0.15718</v>
      </c>
      <c r="M51">
        <v>0.15871</v>
      </c>
      <c r="N51">
        <v>0.15175</v>
      </c>
      <c r="S51" s="2">
        <v>45179</v>
      </c>
      <c r="T51">
        <v>0.01</v>
      </c>
      <c r="U51">
        <v>0.15871</v>
      </c>
      <c r="V51">
        <v>0.12389</v>
      </c>
      <c r="W51">
        <v>0.12609</v>
      </c>
      <c r="X51">
        <v>0.11366</v>
      </c>
      <c r="Y51">
        <v>0.15718</v>
      </c>
      <c r="Z51">
        <v>0.15871</v>
      </c>
      <c r="AA51">
        <v>0.15175</v>
      </c>
      <c r="AF51" s="2">
        <v>44897</v>
      </c>
      <c r="AG51">
        <v>10.42274696166056</v>
      </c>
      <c r="AH51">
        <v>118.9944412415932</v>
      </c>
      <c r="AI51">
        <v>0.09816803912230911</v>
      </c>
      <c r="AJ51">
        <v>0.09828528753154106</v>
      </c>
      <c r="AK51">
        <v>59.03557925685232</v>
      </c>
      <c r="AL51">
        <v>166.8756431116597</v>
      </c>
      <c r="AM51">
        <v>153.5240818345479</v>
      </c>
      <c r="AN51">
        <v>178.6780265907753</v>
      </c>
    </row>
    <row r="52" spans="1:40">
      <c r="A52" s="2">
        <v>44898</v>
      </c>
      <c r="B52">
        <v>1042.063421967199</v>
      </c>
      <c r="C52">
        <v>-0.0002709882716041001</v>
      </c>
      <c r="F52" s="2">
        <v>45186</v>
      </c>
      <c r="G52">
        <v>0.01</v>
      </c>
      <c r="H52">
        <v>0.15547</v>
      </c>
      <c r="I52">
        <v>0.13078</v>
      </c>
      <c r="J52">
        <v>0.13483</v>
      </c>
      <c r="K52">
        <v>0.11084</v>
      </c>
      <c r="L52">
        <v>0.15339</v>
      </c>
      <c r="M52">
        <v>0.15563</v>
      </c>
      <c r="N52">
        <v>0.14907</v>
      </c>
      <c r="S52" s="2">
        <v>45186</v>
      </c>
      <c r="T52">
        <v>0.01</v>
      </c>
      <c r="U52">
        <v>0.15547</v>
      </c>
      <c r="V52">
        <v>0.13078</v>
      </c>
      <c r="W52">
        <v>0.13483</v>
      </c>
      <c r="X52">
        <v>0.11084</v>
      </c>
      <c r="Y52">
        <v>0.15339</v>
      </c>
      <c r="Z52">
        <v>0.15563</v>
      </c>
      <c r="AA52">
        <v>0.14907</v>
      </c>
      <c r="AF52" s="2">
        <v>44898</v>
      </c>
      <c r="AG52">
        <v>10.42004990212786</v>
      </c>
      <c r="AH52">
        <v>118.9781574299527</v>
      </c>
      <c r="AI52">
        <v>0.09838471087642603</v>
      </c>
      <c r="AJ52">
        <v>0.09831064003263733</v>
      </c>
      <c r="AK52">
        <v>59.01640182950423</v>
      </c>
      <c r="AL52">
        <v>166.8481770818226</v>
      </c>
      <c r="AM52">
        <v>153.3639506217019</v>
      </c>
      <c r="AN52">
        <v>178.6304667816459</v>
      </c>
    </row>
    <row r="53" spans="1:40">
      <c r="A53" s="2">
        <v>44899</v>
      </c>
      <c r="B53">
        <v>1043.02544137519</v>
      </c>
      <c r="C53">
        <v>0.0009231870035084633</v>
      </c>
      <c r="F53" s="2">
        <v>45193</v>
      </c>
      <c r="G53">
        <v>0.01</v>
      </c>
      <c r="H53">
        <v>0.15181</v>
      </c>
      <c r="I53">
        <v>0.13968</v>
      </c>
      <c r="J53">
        <v>0.14229</v>
      </c>
      <c r="K53">
        <v>0.10882</v>
      </c>
      <c r="L53">
        <v>0.14961</v>
      </c>
      <c r="M53">
        <v>0.14713</v>
      </c>
      <c r="N53">
        <v>0.15065</v>
      </c>
      <c r="S53" s="2">
        <v>45193</v>
      </c>
      <c r="T53">
        <v>0.01</v>
      </c>
      <c r="U53">
        <v>0.15181</v>
      </c>
      <c r="V53">
        <v>0.13968</v>
      </c>
      <c r="W53">
        <v>0.14229</v>
      </c>
      <c r="X53">
        <v>0.10882</v>
      </c>
      <c r="Y53">
        <v>0.14961</v>
      </c>
      <c r="Z53">
        <v>0.14713</v>
      </c>
      <c r="AA53">
        <v>0.15065</v>
      </c>
      <c r="AF53" s="2">
        <v>44899</v>
      </c>
      <c r="AG53">
        <v>10.4291150443971</v>
      </c>
      <c r="AH53">
        <v>119.6143264402459</v>
      </c>
      <c r="AI53">
        <v>0.09837043933803342</v>
      </c>
      <c r="AJ53">
        <v>0.09836419190128236</v>
      </c>
      <c r="AK53">
        <v>61.21098387729766</v>
      </c>
      <c r="AL53">
        <v>166.4432891233162</v>
      </c>
      <c r="AM53">
        <v>151.4410297614039</v>
      </c>
      <c r="AN53">
        <v>178.2588702007642</v>
      </c>
    </row>
    <row r="54" spans="1:40">
      <c r="A54" s="2">
        <v>44900</v>
      </c>
      <c r="B54">
        <v>1043.324334652553</v>
      </c>
      <c r="C54">
        <v>0.0002865637457205583</v>
      </c>
      <c r="F54" s="2">
        <v>45200</v>
      </c>
      <c r="G54">
        <v>0.01</v>
      </c>
      <c r="H54">
        <v>0.15679</v>
      </c>
      <c r="I54">
        <v>0.13216</v>
      </c>
      <c r="J54">
        <v>0.12785</v>
      </c>
      <c r="K54">
        <v>0.11359</v>
      </c>
      <c r="L54">
        <v>0.15416</v>
      </c>
      <c r="M54">
        <v>0.15033</v>
      </c>
      <c r="N54">
        <v>0.15512</v>
      </c>
      <c r="S54" s="2">
        <v>45200</v>
      </c>
      <c r="T54">
        <v>0.01</v>
      </c>
      <c r="U54">
        <v>0.15679</v>
      </c>
      <c r="V54">
        <v>0.13216</v>
      </c>
      <c r="W54">
        <v>0.12785</v>
      </c>
      <c r="X54">
        <v>0.11359</v>
      </c>
      <c r="Y54">
        <v>0.15416</v>
      </c>
      <c r="Z54">
        <v>0.15033</v>
      </c>
      <c r="AA54">
        <v>0.15512</v>
      </c>
      <c r="AF54" s="2">
        <v>44900</v>
      </c>
      <c r="AG54">
        <v>10.43197840055316</v>
      </c>
      <c r="AH54">
        <v>119.6592600786237</v>
      </c>
      <c r="AI54">
        <v>0.09824097353277722</v>
      </c>
      <c r="AJ54">
        <v>0.09854146885945782</v>
      </c>
      <c r="AK54">
        <v>61.23198447386899</v>
      </c>
      <c r="AL54">
        <v>166.4869476036043</v>
      </c>
      <c r="AM54">
        <v>151.3463939945769</v>
      </c>
      <c r="AN54">
        <v>178.3348145241802</v>
      </c>
    </row>
    <row r="55" spans="1:40">
      <c r="A55" s="2">
        <v>44901</v>
      </c>
      <c r="B55">
        <v>1038.552544203111</v>
      </c>
      <c r="C55">
        <v>-0.004573640517098299</v>
      </c>
      <c r="F55" s="2">
        <v>45207</v>
      </c>
      <c r="G55">
        <v>0.01</v>
      </c>
      <c r="H55">
        <v>0.15984</v>
      </c>
      <c r="I55">
        <v>0.13213</v>
      </c>
      <c r="J55">
        <v>0.11606</v>
      </c>
      <c r="K55">
        <v>0.11477</v>
      </c>
      <c r="L55">
        <v>0.15667</v>
      </c>
      <c r="M55">
        <v>0.15273</v>
      </c>
      <c r="N55">
        <v>0.1578</v>
      </c>
      <c r="S55" s="2">
        <v>45207</v>
      </c>
      <c r="T55">
        <v>0.01</v>
      </c>
      <c r="U55">
        <v>0.15984</v>
      </c>
      <c r="V55">
        <v>0.13213</v>
      </c>
      <c r="W55">
        <v>0.11606</v>
      </c>
      <c r="X55">
        <v>0.11477</v>
      </c>
      <c r="Y55">
        <v>0.15667</v>
      </c>
      <c r="Z55">
        <v>0.15273</v>
      </c>
      <c r="AA55">
        <v>0.1578</v>
      </c>
      <c r="AF55" s="2">
        <v>44901</v>
      </c>
      <c r="AG55">
        <v>10.38544557850089</v>
      </c>
      <c r="AH55">
        <v>119.1320990776676</v>
      </c>
      <c r="AI55">
        <v>0.09890830242994515</v>
      </c>
      <c r="AJ55">
        <v>0.09966540149828088</v>
      </c>
      <c r="AK55">
        <v>60.95489928818518</v>
      </c>
      <c r="AL55">
        <v>165.7467681114712</v>
      </c>
      <c r="AM55">
        <v>150.7915449256672</v>
      </c>
      <c r="AN55">
        <v>177.5082583420745</v>
      </c>
    </row>
    <row r="56" spans="1:40">
      <c r="A56" s="2">
        <v>44902</v>
      </c>
      <c r="B56">
        <v>1036.308679756231</v>
      </c>
      <c r="C56">
        <v>-0.002160569014447389</v>
      </c>
      <c r="F56" s="2">
        <v>45214</v>
      </c>
      <c r="G56">
        <v>0.01</v>
      </c>
      <c r="H56">
        <v>0.1513</v>
      </c>
      <c r="I56">
        <v>0.14167</v>
      </c>
      <c r="J56">
        <v>0.13695</v>
      </c>
      <c r="K56">
        <v>0.10931</v>
      </c>
      <c r="L56">
        <v>0.14852</v>
      </c>
      <c r="M56">
        <v>0.15239</v>
      </c>
      <c r="N56">
        <v>0.14986</v>
      </c>
      <c r="S56" s="2">
        <v>45214</v>
      </c>
      <c r="T56">
        <v>0.01</v>
      </c>
      <c r="U56">
        <v>0.1513</v>
      </c>
      <c r="V56">
        <v>0.14167</v>
      </c>
      <c r="W56">
        <v>0.13695</v>
      </c>
      <c r="X56">
        <v>0.10931</v>
      </c>
      <c r="Y56">
        <v>0.14852</v>
      </c>
      <c r="Z56">
        <v>0.15239</v>
      </c>
      <c r="AA56">
        <v>0.14986</v>
      </c>
      <c r="AF56" s="2">
        <v>44902</v>
      </c>
      <c r="AG56">
        <v>10.36334431243477</v>
      </c>
      <c r="AH56">
        <v>118.8667680743492</v>
      </c>
      <c r="AI56">
        <v>0.09826701291700238</v>
      </c>
      <c r="AJ56">
        <v>0.09938926397328564</v>
      </c>
      <c r="AK56">
        <v>60.80781024240297</v>
      </c>
      <c r="AL56">
        <v>165.3843513039849</v>
      </c>
      <c r="AM56">
        <v>153.7682015532135</v>
      </c>
      <c r="AN56">
        <v>177.1278381878904</v>
      </c>
    </row>
    <row r="57" spans="1:40">
      <c r="A57" s="2">
        <v>44903</v>
      </c>
      <c r="B57">
        <v>1038.032506848132</v>
      </c>
      <c r="C57">
        <v>0.001663430139663191</v>
      </c>
      <c r="AF57" s="2">
        <v>44903</v>
      </c>
      <c r="AG57">
        <v>10.38016457633413</v>
      </c>
      <c r="AH57">
        <v>119.0562916839939</v>
      </c>
      <c r="AI57">
        <v>0.09787404857631853</v>
      </c>
      <c r="AJ57">
        <v>0.09866754118337538</v>
      </c>
      <c r="AK57">
        <v>60.91655503209911</v>
      </c>
      <c r="AL57">
        <v>165.6849137405985</v>
      </c>
      <c r="AM57">
        <v>155.0532526674273</v>
      </c>
      <c r="AN57">
        <v>177.3965488787162</v>
      </c>
    </row>
    <row r="58" spans="1:40">
      <c r="A58" s="2">
        <v>44904</v>
      </c>
      <c r="B58">
        <v>1038.940793114193</v>
      </c>
      <c r="C58">
        <v>0.0008750075359580389</v>
      </c>
      <c r="AF58" s="2">
        <v>44904</v>
      </c>
      <c r="AG58">
        <v>10.38860913149574</v>
      </c>
      <c r="AH58">
        <v>119.1717176149162</v>
      </c>
      <c r="AI58">
        <v>0.09788027415391426</v>
      </c>
      <c r="AJ58">
        <v>0.09860123542372645</v>
      </c>
      <c r="AK58">
        <v>60.9685171682933</v>
      </c>
      <c r="AL58">
        <v>165.7941381018334</v>
      </c>
      <c r="AM58">
        <v>154.8699441481146</v>
      </c>
      <c r="AN58">
        <v>177.5773812445203</v>
      </c>
    </row>
    <row r="59" spans="1:40">
      <c r="A59" s="2">
        <v>44905</v>
      </c>
      <c r="B59">
        <v>1038.456934065174</v>
      </c>
      <c r="C59">
        <v>-0.000465723410060126</v>
      </c>
      <c r="AF59" s="2">
        <v>44905</v>
      </c>
      <c r="AG59">
        <v>10.3843571835612</v>
      </c>
      <c r="AH59">
        <v>119.1139909888433</v>
      </c>
      <c r="AI59">
        <v>0.09755924661202722</v>
      </c>
      <c r="AJ59">
        <v>0.09816438582240318</v>
      </c>
      <c r="AK59">
        <v>60.93267165735642</v>
      </c>
      <c r="AL59">
        <v>165.7407054961212</v>
      </c>
      <c r="AM59">
        <v>156.6722978148932</v>
      </c>
      <c r="AN59">
        <v>177.4875080668413</v>
      </c>
    </row>
    <row r="60" spans="1:40">
      <c r="A60" s="2">
        <v>44906</v>
      </c>
      <c r="B60">
        <v>1037.960516171772</v>
      </c>
      <c r="C60">
        <v>-0.0004780341650355568</v>
      </c>
      <c r="AF60" s="2">
        <v>44906</v>
      </c>
      <c r="AG60">
        <v>10.37989806786432</v>
      </c>
      <c r="AH60">
        <v>119.6262776158775</v>
      </c>
      <c r="AI60">
        <v>0.09751307328602715</v>
      </c>
      <c r="AJ60">
        <v>0.09783425331265905</v>
      </c>
      <c r="AK60">
        <v>63.00611779995381</v>
      </c>
      <c r="AL60">
        <v>166.1131636186937</v>
      </c>
      <c r="AM60">
        <v>154.0242185510097</v>
      </c>
      <c r="AN60">
        <v>177.9848295373031</v>
      </c>
    </row>
    <row r="61" spans="1:40">
      <c r="A61" s="2">
        <v>44907</v>
      </c>
      <c r="B61">
        <v>1038.601297936731</v>
      </c>
      <c r="C61">
        <v>0.0006173469558574673</v>
      </c>
      <c r="AF61" s="2">
        <v>44907</v>
      </c>
      <c r="AG61">
        <v>10.38547508034715</v>
      </c>
      <c r="AH61">
        <v>119.7051817988353</v>
      </c>
      <c r="AI61">
        <v>0.09733071397849542</v>
      </c>
      <c r="AJ61">
        <v>0.09784689403711336</v>
      </c>
      <c r="AK61">
        <v>63.04993367393162</v>
      </c>
      <c r="AL61">
        <v>166.2192395906567</v>
      </c>
      <c r="AM61">
        <v>154.1576176331546</v>
      </c>
      <c r="AN61">
        <v>178.0899885613165</v>
      </c>
    </row>
    <row r="62" spans="1:40">
      <c r="A62" s="2">
        <v>44908</v>
      </c>
      <c r="B62">
        <v>1036.443758990521</v>
      </c>
      <c r="C62">
        <v>-0.0020773505198729</v>
      </c>
      <c r="AF62" s="2">
        <v>44908</v>
      </c>
      <c r="AG62">
        <v>10.3635360470672</v>
      </c>
      <c r="AH62">
        <v>119.4728350674956</v>
      </c>
      <c r="AI62">
        <v>0.09810230804131394</v>
      </c>
      <c r="AJ62">
        <v>0.09882986431320798</v>
      </c>
      <c r="AK62">
        <v>62.89903856461492</v>
      </c>
      <c r="AL62">
        <v>165.8835288400999</v>
      </c>
      <c r="AM62">
        <v>152.2906132050583</v>
      </c>
      <c r="AN62">
        <v>177.73997487826</v>
      </c>
    </row>
    <row r="63" spans="1:40">
      <c r="A63" s="2">
        <v>44909</v>
      </c>
      <c r="B63">
        <v>1041.835752208536</v>
      </c>
      <c r="C63">
        <v>0.005202398269314568</v>
      </c>
      <c r="AF63" s="2">
        <v>44909</v>
      </c>
      <c r="AG63">
        <v>10.42053766178478</v>
      </c>
      <c r="AH63">
        <v>120.1175590832116</v>
      </c>
      <c r="AI63">
        <v>0.09686246929257622</v>
      </c>
      <c r="AJ63">
        <v>0.09752178078188833</v>
      </c>
      <c r="AK63">
        <v>63.24712292426268</v>
      </c>
      <c r="AL63">
        <v>166.7392514570847</v>
      </c>
      <c r="AM63">
        <v>154.246206155007</v>
      </c>
      <c r="AN63">
        <v>178.6742229258086</v>
      </c>
    </row>
    <row r="64" spans="1:40">
      <c r="A64" s="2">
        <v>44910</v>
      </c>
      <c r="B64">
        <v>1040.732706645079</v>
      </c>
      <c r="C64">
        <v>-0.001058751882068276</v>
      </c>
      <c r="AF64" s="2">
        <v>44910</v>
      </c>
      <c r="AG64">
        <v>10.40649968586357</v>
      </c>
      <c r="AH64">
        <v>119.9569411096176</v>
      </c>
      <c r="AI64">
        <v>0.09686226023994474</v>
      </c>
      <c r="AJ64">
        <v>0.09795393255862765</v>
      </c>
      <c r="AK64">
        <v>63.17048802112767</v>
      </c>
      <c r="AL64">
        <v>166.5579361593379</v>
      </c>
      <c r="AM64">
        <v>154.2955787184411</v>
      </c>
      <c r="AN64">
        <v>178.4508895547884</v>
      </c>
    </row>
    <row r="65" spans="1:40">
      <c r="A65" s="2">
        <v>44911</v>
      </c>
      <c r="B65">
        <v>1036.064825356513</v>
      </c>
      <c r="C65">
        <v>-0.004485187463372675</v>
      </c>
      <c r="AF65" s="2">
        <v>44911</v>
      </c>
      <c r="AG65">
        <v>10.36046169561966</v>
      </c>
      <c r="AH65">
        <v>119.436558675304</v>
      </c>
      <c r="AI65">
        <v>0.09742894339027654</v>
      </c>
      <c r="AJ65">
        <v>0.09902375588803627</v>
      </c>
      <c r="AK65">
        <v>62.89048937870404</v>
      </c>
      <c r="AL65">
        <v>165.8381707746778</v>
      </c>
      <c r="AM65">
        <v>153.9129576040242</v>
      </c>
      <c r="AN65">
        <v>177.6572794344578</v>
      </c>
    </row>
    <row r="66" spans="1:40">
      <c r="A66" s="2">
        <v>44912</v>
      </c>
      <c r="B66">
        <v>1038.268581423123</v>
      </c>
      <c r="C66">
        <v>0.002127044575470638</v>
      </c>
      <c r="AF66" s="2">
        <v>44912</v>
      </c>
      <c r="AG66">
        <v>10.38196644286148</v>
      </c>
      <c r="AH66">
        <v>119.6969836562857</v>
      </c>
      <c r="AI66">
        <v>0.09710795627285324</v>
      </c>
      <c r="AJ66">
        <v>0.09875414300057614</v>
      </c>
      <c r="AK66">
        <v>63.02202370987279</v>
      </c>
      <c r="AL66">
        <v>166.1692919052679</v>
      </c>
      <c r="AM66">
        <v>154.024825012963</v>
      </c>
      <c r="AN66">
        <v>178.0237225743114</v>
      </c>
    </row>
    <row r="67" spans="1:40">
      <c r="A67" s="2">
        <v>44913</v>
      </c>
      <c r="B67">
        <v>1040.493069783047</v>
      </c>
      <c r="C67">
        <v>0.00214249800073385</v>
      </c>
      <c r="AF67" s="2">
        <v>44913</v>
      </c>
      <c r="AG67">
        <v>10.4040089245301</v>
      </c>
      <c r="AH67">
        <v>129.0595682710986</v>
      </c>
      <c r="AI67">
        <v>0.09730249479616226</v>
      </c>
      <c r="AJ67">
        <v>0.09838367230682929</v>
      </c>
      <c r="AK67">
        <v>57.23321716151253</v>
      </c>
      <c r="AL67">
        <v>165.1749633099248</v>
      </c>
      <c r="AM67">
        <v>153.5339362258823</v>
      </c>
      <c r="AN67">
        <v>176.3831922186355</v>
      </c>
    </row>
    <row r="68" spans="1:40">
      <c r="A68" s="2">
        <v>44914</v>
      </c>
      <c r="B68">
        <v>1040.404702201758</v>
      </c>
      <c r="C68">
        <v>-8.492856305808427E-05</v>
      </c>
      <c r="AF68" s="2">
        <v>44914</v>
      </c>
      <c r="AG68">
        <v>10.40261811511022</v>
      </c>
      <c r="AH68">
        <v>129.0645330234212</v>
      </c>
      <c r="AI68">
        <v>0.09757291917175687</v>
      </c>
      <c r="AJ68">
        <v>0.09842418695242304</v>
      </c>
      <c r="AK68">
        <v>57.23151639603265</v>
      </c>
      <c r="AL68">
        <v>165.1272587760509</v>
      </c>
      <c r="AM68">
        <v>153.2016648136354</v>
      </c>
      <c r="AN68">
        <v>176.3655441697076</v>
      </c>
    </row>
    <row r="69" spans="1:40">
      <c r="A69" s="2">
        <v>44915</v>
      </c>
      <c r="B69">
        <v>1038.89195076748</v>
      </c>
      <c r="C69">
        <v>-0.001454002880875938</v>
      </c>
      <c r="AF69" s="2">
        <v>44915</v>
      </c>
      <c r="AG69">
        <v>10.38898806528102</v>
      </c>
      <c r="AH69">
        <v>128.8624541546286</v>
      </c>
      <c r="AI69">
        <v>0.09746078846444421</v>
      </c>
      <c r="AJ69">
        <v>0.09859550803374281</v>
      </c>
      <c r="AK69">
        <v>57.18482321328123</v>
      </c>
      <c r="AL69">
        <v>164.9125109292934</v>
      </c>
      <c r="AM69">
        <v>154.0071678143217</v>
      </c>
      <c r="AN69">
        <v>176.1142150271851</v>
      </c>
    </row>
    <row r="70" spans="1:40">
      <c r="A70" s="2">
        <v>44916</v>
      </c>
      <c r="B70">
        <v>1044.418663556927</v>
      </c>
      <c r="C70">
        <v>0.005319814813623536</v>
      </c>
      <c r="AF70" s="2">
        <v>44916</v>
      </c>
      <c r="AG70">
        <v>10.44383799693992</v>
      </c>
      <c r="AH70">
        <v>129.5418724152924</v>
      </c>
      <c r="AI70">
        <v>0.09717558073969292</v>
      </c>
      <c r="AJ70">
        <v>0.09719747736288498</v>
      </c>
      <c r="AK70">
        <v>57.44658405445095</v>
      </c>
      <c r="AL70">
        <v>165.7550667392969</v>
      </c>
      <c r="AM70">
        <v>154.4619175615283</v>
      </c>
      <c r="AN70">
        <v>177.0394298969498</v>
      </c>
    </row>
    <row r="71" spans="1:40">
      <c r="A71" s="2">
        <v>44917</v>
      </c>
      <c r="B71">
        <v>1043.138957530963</v>
      </c>
      <c r="C71">
        <v>-0.001225280695010045</v>
      </c>
      <c r="AF71" s="2">
        <v>44917</v>
      </c>
      <c r="AG71">
        <v>10.4311577426764</v>
      </c>
      <c r="AH71">
        <v>129.3859789067573</v>
      </c>
      <c r="AI71">
        <v>0.09721517611034401</v>
      </c>
      <c r="AJ71">
        <v>0.09743121498879838</v>
      </c>
      <c r="AK71">
        <v>57.39121722107515</v>
      </c>
      <c r="AL71">
        <v>165.604475448523</v>
      </c>
      <c r="AM71">
        <v>154.7255257226885</v>
      </c>
      <c r="AN71">
        <v>176.8285259166688</v>
      </c>
    </row>
    <row r="72" spans="1:40">
      <c r="A72" s="2">
        <v>44918</v>
      </c>
      <c r="B72">
        <v>1039.475420588172</v>
      </c>
      <c r="C72">
        <v>-0.003512031562373785</v>
      </c>
      <c r="AF72" s="2">
        <v>44918</v>
      </c>
      <c r="AG72">
        <v>10.39639065610258</v>
      </c>
      <c r="AH72">
        <v>128.9521150709897</v>
      </c>
      <c r="AI72">
        <v>0.09782676851103583</v>
      </c>
      <c r="AJ72">
        <v>0.09823421535725302</v>
      </c>
      <c r="AK72">
        <v>57.18449131113066</v>
      </c>
      <c r="AL72">
        <v>165.0224833191685</v>
      </c>
      <c r="AM72">
        <v>154.2221927316626</v>
      </c>
      <c r="AN72">
        <v>176.2197355153653</v>
      </c>
    </row>
    <row r="73" spans="1:40">
      <c r="A73" s="2">
        <v>44919</v>
      </c>
      <c r="B73">
        <v>1042.998306574954</v>
      </c>
      <c r="C73">
        <v>0.003389099844985477</v>
      </c>
      <c r="AF73" s="2">
        <v>44919</v>
      </c>
      <c r="AG73">
        <v>10.43060325076445</v>
      </c>
      <c r="AH73">
        <v>129.3564476056746</v>
      </c>
      <c r="AI73">
        <v>0.09738009314293856</v>
      </c>
      <c r="AJ73">
        <v>0.09848973837363871</v>
      </c>
      <c r="AK73">
        <v>57.37511302787102</v>
      </c>
      <c r="AL73">
        <v>165.5781945884689</v>
      </c>
      <c r="AM73">
        <v>152.9662212548909</v>
      </c>
      <c r="AN73">
        <v>176.8013241593726</v>
      </c>
    </row>
    <row r="74" spans="1:40">
      <c r="A74" s="2">
        <v>44920</v>
      </c>
      <c r="B74">
        <v>1042.945439665773</v>
      </c>
      <c r="C74">
        <v>-5.068743529801356E-05</v>
      </c>
      <c r="AF74" s="2">
        <v>44920</v>
      </c>
      <c r="AG74">
        <v>10.43005849514673</v>
      </c>
      <c r="AH74">
        <v>131.4837653958504</v>
      </c>
      <c r="AI74">
        <v>0.09727663200098076</v>
      </c>
      <c r="AJ74">
        <v>0.09796189001712506</v>
      </c>
      <c r="AK74">
        <v>59.33644382022295</v>
      </c>
      <c r="AL74">
        <v>164.7165959879707</v>
      </c>
      <c r="AM74">
        <v>152.0154948362142</v>
      </c>
      <c r="AN74">
        <v>175.8046364571519</v>
      </c>
    </row>
    <row r="75" spans="1:40">
      <c r="A75" s="2">
        <v>44921</v>
      </c>
      <c r="B75">
        <v>1041.514238226376</v>
      </c>
      <c r="C75">
        <v>-0.001372268754399886</v>
      </c>
      <c r="AF75" s="2">
        <v>44921</v>
      </c>
      <c r="AG75">
        <v>10.41631923456985</v>
      </c>
      <c r="AH75">
        <v>131.2829623940715</v>
      </c>
      <c r="AI75">
        <v>0.09725100834326735</v>
      </c>
      <c r="AJ75">
        <v>0.09777076999625758</v>
      </c>
      <c r="AK75">
        <v>59.25660467767131</v>
      </c>
      <c r="AL75">
        <v>164.4721522388146</v>
      </c>
      <c r="AM75">
        <v>153.3656433673646</v>
      </c>
      <c r="AN75">
        <v>175.5582682140565</v>
      </c>
    </row>
    <row r="76" spans="1:40">
      <c r="A76" s="2">
        <v>44922</v>
      </c>
      <c r="B76">
        <v>1042.008892277274</v>
      </c>
      <c r="C76">
        <v>0.0004749373870682749</v>
      </c>
      <c r="AF76" s="2">
        <v>44922</v>
      </c>
      <c r="AG76">
        <v>10.4223991654165</v>
      </c>
      <c r="AH76">
        <v>131.3807683154715</v>
      </c>
      <c r="AI76">
        <v>0.09738671034047912</v>
      </c>
      <c r="AJ76">
        <v>0.09758994100257729</v>
      </c>
      <c r="AK76">
        <v>59.28276089583927</v>
      </c>
      <c r="AL76">
        <v>164.5321517784531</v>
      </c>
      <c r="AM76">
        <v>153.3152475448671</v>
      </c>
      <c r="AN76">
        <v>175.653570205576</v>
      </c>
    </row>
    <row r="77" spans="1:40">
      <c r="A77" s="2">
        <v>44923</v>
      </c>
      <c r="B77">
        <v>1044.802635456308</v>
      </c>
      <c r="C77">
        <v>0.002681112608288849</v>
      </c>
      <c r="AF77" s="2">
        <v>44923</v>
      </c>
      <c r="AG77">
        <v>10.45248000295671</v>
      </c>
      <c r="AH77">
        <v>131.7375220366243</v>
      </c>
      <c r="AI77">
        <v>0.09677156239992775</v>
      </c>
      <c r="AJ77">
        <v>0.09727478998089213</v>
      </c>
      <c r="AK77">
        <v>59.44692742064282</v>
      </c>
      <c r="AL77">
        <v>164.9943699109692</v>
      </c>
      <c r="AM77">
        <v>153.6656525637808</v>
      </c>
      <c r="AN77">
        <v>176.1351815093989</v>
      </c>
    </row>
    <row r="78" spans="1:40">
      <c r="A78" s="2">
        <v>44924</v>
      </c>
      <c r="B78">
        <v>1042.536861052895</v>
      </c>
      <c r="C78">
        <v>-0.002168614747438014</v>
      </c>
      <c r="AF78" s="2">
        <v>44924</v>
      </c>
      <c r="AG78">
        <v>10.43072322930942</v>
      </c>
      <c r="AH78">
        <v>131.4258186654437</v>
      </c>
      <c r="AI78">
        <v>0.09726013071475186</v>
      </c>
      <c r="AJ78">
        <v>0.09773604584463087</v>
      </c>
      <c r="AK78">
        <v>59.31342182918058</v>
      </c>
      <c r="AL78">
        <v>164.6327967457445</v>
      </c>
      <c r="AM78">
        <v>153.3503253493321</v>
      </c>
      <c r="AN78">
        <v>175.7253831544683</v>
      </c>
    </row>
    <row r="79" spans="1:40">
      <c r="A79" s="2">
        <v>44925</v>
      </c>
      <c r="B79">
        <v>1045.970695206256</v>
      </c>
      <c r="C79">
        <v>0.003293729249912003</v>
      </c>
      <c r="AF79" s="2">
        <v>44925</v>
      </c>
      <c r="AG79">
        <v>10.46450135112139</v>
      </c>
      <c r="AH79">
        <v>131.8620178160531</v>
      </c>
      <c r="AI79">
        <v>0.09692344171382003</v>
      </c>
      <c r="AJ79">
        <v>0.09688009126916521</v>
      </c>
      <c r="AK79">
        <v>59.52588128754093</v>
      </c>
      <c r="AL79">
        <v>165.1542348926071</v>
      </c>
      <c r="AM79">
        <v>153.8813918182044</v>
      </c>
      <c r="AN79">
        <v>176.3151017129345</v>
      </c>
    </row>
    <row r="80" spans="1:40">
      <c r="A80" s="2">
        <v>44926</v>
      </c>
      <c r="B80">
        <v>1047.210799936136</v>
      </c>
      <c r="C80">
        <v>0.001185601791296564</v>
      </c>
      <c r="AF80" s="2">
        <v>44926</v>
      </c>
      <c r="AG80">
        <v>10.47740401172617</v>
      </c>
      <c r="AH80">
        <v>132.0168331292676</v>
      </c>
      <c r="AI80">
        <v>0.09683311494951023</v>
      </c>
      <c r="AJ80">
        <v>0.0966407429003881</v>
      </c>
      <c r="AK80">
        <v>59.58340972178309</v>
      </c>
      <c r="AL80">
        <v>165.3442977249341</v>
      </c>
      <c r="AM80">
        <v>154.0066178102326</v>
      </c>
      <c r="AN80">
        <v>176.532135586342</v>
      </c>
    </row>
    <row r="81" spans="1:40">
      <c r="A81" s="2">
        <v>44927</v>
      </c>
      <c r="B81">
        <v>1046.791454080354</v>
      </c>
      <c r="C81">
        <v>-0.0004004407286554157</v>
      </c>
      <c r="AF81" s="2">
        <v>44927</v>
      </c>
      <c r="AG81">
        <v>10.47319627669623</v>
      </c>
      <c r="AH81">
        <v>123.070482800279</v>
      </c>
      <c r="AI81">
        <v>0.1099714935658662</v>
      </c>
      <c r="AJ81">
        <v>0.1095515053971342</v>
      </c>
      <c r="AK81">
        <v>54.96416239578603</v>
      </c>
      <c r="AL81">
        <v>150.8533334456055</v>
      </c>
      <c r="AM81">
        <v>153.9406177153503</v>
      </c>
      <c r="AN81">
        <v>157.4823025726852</v>
      </c>
    </row>
    <row r="82" spans="1:40">
      <c r="A82" s="2">
        <v>44928</v>
      </c>
      <c r="B82">
        <v>1047.225358272454</v>
      </c>
      <c r="C82">
        <v>0.0004145087260778446</v>
      </c>
      <c r="AF82" s="2">
        <v>44928</v>
      </c>
      <c r="AG82">
        <v>10.4767182230305</v>
      </c>
      <c r="AH82">
        <v>123.1119431801625</v>
      </c>
      <c r="AI82">
        <v>0.109886970730798</v>
      </c>
      <c r="AJ82">
        <v>0.1096222056821852</v>
      </c>
      <c r="AK82">
        <v>54.98682149271877</v>
      </c>
      <c r="AL82">
        <v>150.9120228872443</v>
      </c>
      <c r="AM82">
        <v>153.9595989006722</v>
      </c>
      <c r="AN82">
        <v>157.5404957105603</v>
      </c>
    </row>
    <row r="83" spans="1:40">
      <c r="A83" s="2">
        <v>44929</v>
      </c>
      <c r="B83">
        <v>1047.837158760673</v>
      </c>
      <c r="C83">
        <v>0.0005842109182954136</v>
      </c>
      <c r="AF83" s="2">
        <v>44929</v>
      </c>
      <c r="AG83">
        <v>10.48171652633946</v>
      </c>
      <c r="AH83">
        <v>123.1538857621026</v>
      </c>
      <c r="AI83">
        <v>0.1098540192448682</v>
      </c>
      <c r="AJ83">
        <v>0.1095739515878838</v>
      </c>
      <c r="AK83">
        <v>55.01901852246697</v>
      </c>
      <c r="AL83">
        <v>151.0296085011693</v>
      </c>
      <c r="AM83">
        <v>154.0023111805589</v>
      </c>
      <c r="AN83">
        <v>157.6273499658666</v>
      </c>
    </row>
    <row r="84" spans="1:40">
      <c r="A84" s="2">
        <v>44930</v>
      </c>
      <c r="B84">
        <v>1052.258823632206</v>
      </c>
      <c r="C84">
        <v>0.004219801554625757</v>
      </c>
      <c r="AF84" s="2">
        <v>44930</v>
      </c>
      <c r="AG84">
        <v>10.52684449303159</v>
      </c>
      <c r="AH84">
        <v>123.6865150158687</v>
      </c>
      <c r="AI84">
        <v>0.1092248223636989</v>
      </c>
      <c r="AJ84">
        <v>0.1087786580431186</v>
      </c>
      <c r="AK84">
        <v>55.24963216964511</v>
      </c>
      <c r="AL84">
        <v>151.6593051392624</v>
      </c>
      <c r="AM84">
        <v>154.6868140314614</v>
      </c>
      <c r="AN84">
        <v>158.3162717802743</v>
      </c>
    </row>
    <row r="85" spans="1:40">
      <c r="A85" s="2">
        <v>44931</v>
      </c>
      <c r="B85">
        <v>1055.762914567951</v>
      </c>
      <c r="C85">
        <v>0.003330065623636136</v>
      </c>
      <c r="AF85" s="2">
        <v>44931</v>
      </c>
      <c r="AG85">
        <v>10.56103522767886</v>
      </c>
      <c r="AH85">
        <v>124.1106573918618</v>
      </c>
      <c r="AI85">
        <v>0.1090228400502064</v>
      </c>
      <c r="AJ85">
        <v>0.1081583453786211</v>
      </c>
      <c r="AK85">
        <v>55.43165184692054</v>
      </c>
      <c r="AL85">
        <v>152.1446899799596</v>
      </c>
      <c r="AM85">
        <v>154.7579290848549</v>
      </c>
      <c r="AN85">
        <v>158.8241864360082</v>
      </c>
    </row>
    <row r="86" spans="1:40">
      <c r="A86" s="2">
        <v>44932</v>
      </c>
      <c r="B86">
        <v>1053.279025933857</v>
      </c>
      <c r="C86">
        <v>-0.002352695477195188</v>
      </c>
      <c r="AF86" s="2">
        <v>44932</v>
      </c>
      <c r="AG86">
        <v>10.53667570623127</v>
      </c>
      <c r="AH86">
        <v>123.8114661132251</v>
      </c>
      <c r="AI86">
        <v>0.1087630303860386</v>
      </c>
      <c r="AJ86">
        <v>0.1093037402971503</v>
      </c>
      <c r="AK86">
        <v>55.32264059409389</v>
      </c>
      <c r="AL86">
        <v>151.7962721082527</v>
      </c>
      <c r="AM86">
        <v>154.4762838827194</v>
      </c>
      <c r="AN86">
        <v>158.4436960973892</v>
      </c>
    </row>
    <row r="87" spans="1:40">
      <c r="A87" s="2">
        <v>44933</v>
      </c>
      <c r="B87">
        <v>1055.777162988959</v>
      </c>
      <c r="C87">
        <v>0.002371771385922816</v>
      </c>
      <c r="AF87" s="2">
        <v>44933</v>
      </c>
      <c r="AG87">
        <v>10.56076052571727</v>
      </c>
      <c r="AH87">
        <v>124.0939741667231</v>
      </c>
      <c r="AI87">
        <v>0.1086545086021275</v>
      </c>
      <c r="AJ87">
        <v>0.1084713140975664</v>
      </c>
      <c r="AK87">
        <v>55.43264954888984</v>
      </c>
      <c r="AL87">
        <v>152.1636896915849</v>
      </c>
      <c r="AM87">
        <v>155.2467623456365</v>
      </c>
      <c r="AN87">
        <v>158.8241149524717</v>
      </c>
    </row>
    <row r="88" spans="1:40">
      <c r="A88" s="2">
        <v>44934</v>
      </c>
      <c r="B88">
        <v>1057.855380129467</v>
      </c>
      <c r="C88">
        <v>0.001968424032420035</v>
      </c>
      <c r="AF88" s="2">
        <v>44934</v>
      </c>
      <c r="AG88">
        <v>10.58042414000592</v>
      </c>
      <c r="AH88">
        <v>119.7217387913367</v>
      </c>
      <c r="AI88">
        <v>0.1147622449902878</v>
      </c>
      <c r="AJ88">
        <v>0.1145585405146883</v>
      </c>
      <c r="AK88">
        <v>54.98777741626439</v>
      </c>
      <c r="AL88">
        <v>146.3514913899559</v>
      </c>
      <c r="AM88">
        <v>147.1879414464446</v>
      </c>
      <c r="AN88">
        <v>154.9347296271843</v>
      </c>
    </row>
    <row r="89" spans="1:40">
      <c r="A89" s="2">
        <v>44935</v>
      </c>
      <c r="B89">
        <v>1057.500850207451</v>
      </c>
      <c r="C89">
        <v>-0.0003351402551571292</v>
      </c>
      <c r="AF89" s="2">
        <v>44935</v>
      </c>
      <c r="AG89">
        <v>10.57708870509559</v>
      </c>
      <c r="AH89">
        <v>119.7309127443043</v>
      </c>
      <c r="AI89">
        <v>0.1146155049961629</v>
      </c>
      <c r="AJ89">
        <v>0.1145581842472061</v>
      </c>
      <c r="AK89">
        <v>54.97171453720514</v>
      </c>
      <c r="AL89">
        <v>146.3126209527164</v>
      </c>
      <c r="AM89">
        <v>147.7389256374842</v>
      </c>
      <c r="AN89">
        <v>154.8837529382472</v>
      </c>
    </row>
    <row r="90" spans="1:40">
      <c r="A90" s="2">
        <v>44936</v>
      </c>
      <c r="B90">
        <v>1060.260602085801</v>
      </c>
      <c r="C90">
        <v>0.00260969234947539</v>
      </c>
      <c r="AF90" s="2">
        <v>44936</v>
      </c>
      <c r="AG90">
        <v>10.60258220687587</v>
      </c>
      <c r="AH90">
        <v>120.0306526848722</v>
      </c>
      <c r="AI90">
        <v>0.1145744479816945</v>
      </c>
      <c r="AJ90">
        <v>0.1138605564408633</v>
      </c>
      <c r="AK90">
        <v>55.10705937307389</v>
      </c>
      <c r="AL90">
        <v>146.6888790010873</v>
      </c>
      <c r="AM90">
        <v>148.0629031700623</v>
      </c>
      <c r="AN90">
        <v>155.2793339759879</v>
      </c>
    </row>
    <row r="91" spans="1:40">
      <c r="A91" s="2">
        <v>44937</v>
      </c>
      <c r="B91">
        <v>1060.567444081786</v>
      </c>
      <c r="C91">
        <v>0.0002894024312336541</v>
      </c>
      <c r="AF91" s="2">
        <v>44937</v>
      </c>
      <c r="AG91">
        <v>10.60415464420177</v>
      </c>
      <c r="AH91">
        <v>120.0732123540313</v>
      </c>
      <c r="AI91">
        <v>0.1147042007988892</v>
      </c>
      <c r="AJ91">
        <v>0.1137635753390335</v>
      </c>
      <c r="AK91">
        <v>55.12807566998195</v>
      </c>
      <c r="AL91">
        <v>146.7142708958221</v>
      </c>
      <c r="AM91">
        <v>148.0484135604444</v>
      </c>
      <c r="AN91">
        <v>155.3122722695975</v>
      </c>
    </row>
    <row r="92" spans="1:40">
      <c r="A92" s="2">
        <v>44938</v>
      </c>
      <c r="B92">
        <v>1063.040084396824</v>
      </c>
      <c r="C92">
        <v>0.002331431469856593</v>
      </c>
      <c r="AF92" s="2">
        <v>44938</v>
      </c>
      <c r="AG92">
        <v>10.63168015634053</v>
      </c>
      <c r="AH92">
        <v>120.3095025926163</v>
      </c>
      <c r="AI92">
        <v>0.1144072696307156</v>
      </c>
      <c r="AJ92">
        <v>0.1139703772938949</v>
      </c>
      <c r="AK92">
        <v>55.25358694597037</v>
      </c>
      <c r="AL92">
        <v>147.0661316071165</v>
      </c>
      <c r="AM92">
        <v>147.2453195634589</v>
      </c>
      <c r="AN92">
        <v>155.7066570106302</v>
      </c>
    </row>
    <row r="93" spans="1:40">
      <c r="A93" s="2">
        <v>44939</v>
      </c>
      <c r="B93">
        <v>1067.059941004739</v>
      </c>
      <c r="C93">
        <v>0.003781472276463083</v>
      </c>
      <c r="AF93" s="2">
        <v>44939</v>
      </c>
      <c r="AG93">
        <v>10.66946104527693</v>
      </c>
      <c r="AH93">
        <v>120.7973325006578</v>
      </c>
      <c r="AI93">
        <v>0.114346631202255</v>
      </c>
      <c r="AJ93">
        <v>0.1130562089407979</v>
      </c>
      <c r="AK93">
        <v>55.46059732696317</v>
      </c>
      <c r="AL93">
        <v>147.6358341955567</v>
      </c>
      <c r="AM93">
        <v>147.3986031310332</v>
      </c>
      <c r="AN93">
        <v>156.2702703461094</v>
      </c>
    </row>
    <row r="94" spans="1:40">
      <c r="A94" s="2">
        <v>44940</v>
      </c>
      <c r="B94">
        <v>1071.975594096423</v>
      </c>
      <c r="C94">
        <v>0.00460672629792036</v>
      </c>
      <c r="AF94" s="2">
        <v>44940</v>
      </c>
      <c r="AG94">
        <v>10.71866928339988</v>
      </c>
      <c r="AH94">
        <v>121.3577859808912</v>
      </c>
      <c r="AI94">
        <v>0.1139186639243319</v>
      </c>
      <c r="AJ94">
        <v>0.1121752132177457</v>
      </c>
      <c r="AK94">
        <v>55.70993231646343</v>
      </c>
      <c r="AL94">
        <v>148.310518057307</v>
      </c>
      <c r="AM94">
        <v>147.805447331794</v>
      </c>
      <c r="AN94">
        <v>157.0057657865023</v>
      </c>
    </row>
    <row r="95" spans="1:40">
      <c r="A95" s="2">
        <v>44941</v>
      </c>
      <c r="B95">
        <v>1071.738414431836</v>
      </c>
      <c r="C95">
        <v>-0.000221254724355191</v>
      </c>
      <c r="AF95" s="2">
        <v>44941</v>
      </c>
      <c r="AG95">
        <v>10.71605545365072</v>
      </c>
      <c r="AH95">
        <v>107.7267850914667</v>
      </c>
      <c r="AI95">
        <v>0.1296268536509184</v>
      </c>
      <c r="AJ95">
        <v>0.1291742973072153</v>
      </c>
      <c r="AK95">
        <v>49.34960230076979</v>
      </c>
      <c r="AL95">
        <v>131.8724720654737</v>
      </c>
      <c r="AM95">
        <v>139.5405669360592</v>
      </c>
      <c r="AN95">
        <v>139.5350813419298</v>
      </c>
    </row>
    <row r="96" spans="1:40">
      <c r="A96" s="2">
        <v>44942</v>
      </c>
      <c r="B96">
        <v>1072.62477285537</v>
      </c>
      <c r="C96">
        <v>0.0008270286961806761</v>
      </c>
      <c r="AF96" s="2">
        <v>44942</v>
      </c>
      <c r="AG96">
        <v>10.72307102346335</v>
      </c>
      <c r="AH96">
        <v>107.8118416235698</v>
      </c>
      <c r="AI96">
        <v>0.1292747239621645</v>
      </c>
      <c r="AJ96">
        <v>0.1294720728815851</v>
      </c>
      <c r="AK96">
        <v>49.37949512386685</v>
      </c>
      <c r="AL96">
        <v>131.9810026072349</v>
      </c>
      <c r="AM96">
        <v>139.4565846426055</v>
      </c>
      <c r="AN96">
        <v>139.6576955515343</v>
      </c>
    </row>
    <row r="97" spans="1:40">
      <c r="A97" s="2">
        <v>44943</v>
      </c>
      <c r="B97">
        <v>1072.525573737583</v>
      </c>
      <c r="C97">
        <v>-9.248259064797981E-05</v>
      </c>
      <c r="AF97" s="2">
        <v>44943</v>
      </c>
      <c r="AG97">
        <v>10.72470319891193</v>
      </c>
      <c r="AH97">
        <v>107.8001977725862</v>
      </c>
      <c r="AI97">
        <v>0.1301658761046207</v>
      </c>
      <c r="AJ97">
        <v>0.1295888367365622</v>
      </c>
      <c r="AK97">
        <v>49.37725059767719</v>
      </c>
      <c r="AL97">
        <v>131.9871394117191</v>
      </c>
      <c r="AM97">
        <v>137.7801415023981</v>
      </c>
      <c r="AN97">
        <v>139.6310666283152</v>
      </c>
    </row>
    <row r="98" spans="1:40">
      <c r="A98" s="2">
        <v>44944</v>
      </c>
      <c r="B98">
        <v>1071.893147842009</v>
      </c>
      <c r="C98">
        <v>-0.0005896604342685574</v>
      </c>
      <c r="AF98" s="2">
        <v>44944</v>
      </c>
      <c r="AG98">
        <v>10.71763847144564</v>
      </c>
      <c r="AH98">
        <v>107.7114923487233</v>
      </c>
      <c r="AI98">
        <v>0.1297214194218585</v>
      </c>
      <c r="AJ98">
        <v>0.1303166243917989</v>
      </c>
      <c r="AK98">
        <v>49.35314483782466</v>
      </c>
      <c r="AL98">
        <v>131.8821371779515</v>
      </c>
      <c r="AM98">
        <v>137.7156234857993</v>
      </c>
      <c r="AN98">
        <v>139.5479030161277</v>
      </c>
    </row>
    <row r="99" spans="1:40">
      <c r="A99" s="2">
        <v>44945</v>
      </c>
      <c r="B99">
        <v>1069.769636422534</v>
      </c>
      <c r="C99">
        <v>-0.001981084983843862</v>
      </c>
      <c r="AF99" s="2">
        <v>44945</v>
      </c>
      <c r="AG99">
        <v>10.69784971049186</v>
      </c>
      <c r="AH99">
        <v>107.4953198534556</v>
      </c>
      <c r="AI99">
        <v>0.1296824404231401</v>
      </c>
      <c r="AJ99">
        <v>0.1301431447777977</v>
      </c>
      <c r="AK99">
        <v>49.24020933063492</v>
      </c>
      <c r="AL99">
        <v>131.6334287585958</v>
      </c>
      <c r="AM99">
        <v>139.1659655547058</v>
      </c>
      <c r="AN99">
        <v>139.2679643068421</v>
      </c>
    </row>
    <row r="100" spans="1:40">
      <c r="A100" s="2">
        <v>44946</v>
      </c>
      <c r="B100">
        <v>1078.027176510692</v>
      </c>
      <c r="C100">
        <v>0.007718989029986467</v>
      </c>
      <c r="AF100" s="2">
        <v>44946</v>
      </c>
      <c r="AG100">
        <v>10.7800158484127</v>
      </c>
      <c r="AH100">
        <v>108.3393930111504</v>
      </c>
      <c r="AI100">
        <v>0.1286317896484089</v>
      </c>
      <c r="AJ100">
        <v>0.1290796716194531</v>
      </c>
      <c r="AK100">
        <v>49.56443824759156</v>
      </c>
      <c r="AL100">
        <v>132.636172128788</v>
      </c>
      <c r="AM100">
        <v>140.0708188463613</v>
      </c>
      <c r="AN100">
        <v>140.3483271000259</v>
      </c>
    </row>
    <row r="101" spans="1:40">
      <c r="A101" s="2">
        <v>44947</v>
      </c>
      <c r="B101">
        <v>1076.032515739903</v>
      </c>
      <c r="C101">
        <v>-0.001850288020794677</v>
      </c>
      <c r="AF101" s="2">
        <v>44947</v>
      </c>
      <c r="AG101">
        <v>10.75861888823153</v>
      </c>
      <c r="AH101">
        <v>108.1702509777579</v>
      </c>
      <c r="AI101">
        <v>0.1292571113314811</v>
      </c>
      <c r="AJ101">
        <v>0.1293639569831127</v>
      </c>
      <c r="AK101">
        <v>49.54068419152716</v>
      </c>
      <c r="AL101">
        <v>132.3961189276573</v>
      </c>
      <c r="AM101">
        <v>139.2293525441918</v>
      </c>
      <c r="AN101">
        <v>140.0834158671132</v>
      </c>
    </row>
    <row r="102" spans="1:40">
      <c r="A102" s="2">
        <v>44948</v>
      </c>
      <c r="B102">
        <v>1076.295769565836</v>
      </c>
      <c r="C102">
        <v>0.0002446522963592823</v>
      </c>
      <c r="AF102" s="2">
        <v>44948</v>
      </c>
      <c r="AG102">
        <v>10.76118049707682</v>
      </c>
      <c r="AH102">
        <v>103.6643731979772</v>
      </c>
      <c r="AI102">
        <v>0.1336085423289196</v>
      </c>
      <c r="AJ102">
        <v>0.1341110032853065</v>
      </c>
      <c r="AK102">
        <v>48.18207853897307</v>
      </c>
      <c r="AL102">
        <v>126.4556668615855</v>
      </c>
      <c r="AM102">
        <v>139.7134974873951</v>
      </c>
      <c r="AN102">
        <v>134.1587577810195</v>
      </c>
    </row>
    <row r="103" spans="1:40">
      <c r="A103" s="2">
        <v>44949</v>
      </c>
      <c r="B103">
        <v>1077.087068178526</v>
      </c>
      <c r="C103">
        <v>0.0007352055402101154</v>
      </c>
      <c r="AF103" s="2">
        <v>44949</v>
      </c>
      <c r="AG103">
        <v>10.76844163666406</v>
      </c>
      <c r="AH103">
        <v>103.7378525746694</v>
      </c>
      <c r="AI103">
        <v>0.1337130457345548</v>
      </c>
      <c r="AJ103">
        <v>0.1338560783736088</v>
      </c>
      <c r="AK103">
        <v>48.21939279629401</v>
      </c>
      <c r="AL103">
        <v>126.5398894582687</v>
      </c>
      <c r="AM103">
        <v>139.8819684409249</v>
      </c>
      <c r="AN103">
        <v>134.2619111261379</v>
      </c>
    </row>
    <row r="104" spans="1:40">
      <c r="A104" s="2">
        <v>44950</v>
      </c>
      <c r="B104">
        <v>1077.636520906228</v>
      </c>
      <c r="C104">
        <v>0.0005101284231654457</v>
      </c>
      <c r="AF104" s="2">
        <v>44950</v>
      </c>
      <c r="AG104">
        <v>10.77504485987738</v>
      </c>
      <c r="AH104">
        <v>103.7920738933181</v>
      </c>
      <c r="AI104">
        <v>0.1335722061682232</v>
      </c>
      <c r="AJ104">
        <v>0.1339501180653468</v>
      </c>
      <c r="AK104">
        <v>48.24048740433118</v>
      </c>
      <c r="AL104">
        <v>126.611193971936</v>
      </c>
      <c r="AM104">
        <v>139.9272034214605</v>
      </c>
      <c r="AN104">
        <v>134.3336814007628</v>
      </c>
    </row>
    <row r="105" spans="1:40">
      <c r="A105" s="2">
        <v>44951</v>
      </c>
      <c r="B105">
        <v>1077.418655799501</v>
      </c>
      <c r="C105">
        <v>-0.000202169379471151</v>
      </c>
      <c r="AF105" s="2">
        <v>44951</v>
      </c>
      <c r="AG105">
        <v>10.77306225892852</v>
      </c>
      <c r="AH105">
        <v>103.776544421573</v>
      </c>
      <c r="AI105">
        <v>0.1339401873307845</v>
      </c>
      <c r="AJ105">
        <v>0.1337023454850345</v>
      </c>
      <c r="AK105">
        <v>48.23283034759689</v>
      </c>
      <c r="AL105">
        <v>126.5953983921497</v>
      </c>
      <c r="AM105">
        <v>139.9557619956129</v>
      </c>
      <c r="AN105">
        <v>134.3064337440958</v>
      </c>
    </row>
    <row r="106" spans="1:40">
      <c r="A106" s="2">
        <v>44952</v>
      </c>
      <c r="B106">
        <v>1081.971978212324</v>
      </c>
      <c r="C106">
        <v>0.00422614031074553</v>
      </c>
      <c r="AF106" s="2">
        <v>44952</v>
      </c>
      <c r="AG106">
        <v>10.81783050903719</v>
      </c>
      <c r="AH106">
        <v>104.1969815747723</v>
      </c>
      <c r="AI106">
        <v>0.1334118915789714</v>
      </c>
      <c r="AJ106">
        <v>0.1335754408730346</v>
      </c>
      <c r="AK106">
        <v>48.43588243706353</v>
      </c>
      <c r="AL106">
        <v>127.132430494459</v>
      </c>
      <c r="AM106">
        <v>139.6264382536523</v>
      </c>
      <c r="AN106">
        <v>134.8783134780754</v>
      </c>
    </row>
    <row r="107" spans="1:40">
      <c r="A107" s="2">
        <v>44953</v>
      </c>
      <c r="B107">
        <v>1078.139338044836</v>
      </c>
      <c r="C107">
        <v>-0.00354227303910426</v>
      </c>
      <c r="AF107" s="2">
        <v>44953</v>
      </c>
      <c r="AG107">
        <v>10.78081826065431</v>
      </c>
      <c r="AH107">
        <v>103.8368252876344</v>
      </c>
      <c r="AI107">
        <v>0.132900113540023</v>
      </c>
      <c r="AJ107">
        <v>0.1346519993653417</v>
      </c>
      <c r="AK107">
        <v>48.25525890349856</v>
      </c>
      <c r="AL107">
        <v>126.6934353030674</v>
      </c>
      <c r="AM107">
        <v>140.219399421265</v>
      </c>
      <c r="AN107">
        <v>134.4001084885876</v>
      </c>
    </row>
    <row r="108" spans="1:40">
      <c r="A108" s="2">
        <v>44954</v>
      </c>
      <c r="B108">
        <v>1079.59334594967</v>
      </c>
      <c r="C108">
        <v>0.001348627077712328</v>
      </c>
      <c r="AF108" s="2">
        <v>44954</v>
      </c>
      <c r="AG108">
        <v>10.79190336163304</v>
      </c>
      <c r="AH108">
        <v>103.9745208455687</v>
      </c>
      <c r="AI108">
        <v>0.1335149321744077</v>
      </c>
      <c r="AJ108">
        <v>0.1341892887009491</v>
      </c>
      <c r="AK108">
        <v>48.32763211887386</v>
      </c>
      <c r="AL108">
        <v>126.8656491324629</v>
      </c>
      <c r="AM108">
        <v>139.5812275545588</v>
      </c>
      <c r="AN108">
        <v>134.549775160758</v>
      </c>
    </row>
    <row r="109" spans="1:40">
      <c r="A109" s="2">
        <v>44955</v>
      </c>
      <c r="B109">
        <v>1077.564004546781</v>
      </c>
      <c r="C109">
        <v>-0.001879727594193525</v>
      </c>
      <c r="AF109" s="2">
        <v>44955</v>
      </c>
      <c r="AG109">
        <v>10.77330026042429</v>
      </c>
      <c r="AH109">
        <v>106.5835511639226</v>
      </c>
      <c r="AI109">
        <v>0.1293243094609914</v>
      </c>
      <c r="AJ109">
        <v>0.1301042843990434</v>
      </c>
      <c r="AK109">
        <v>50.83267776171557</v>
      </c>
      <c r="AL109">
        <v>128.3761329476052</v>
      </c>
      <c r="AM109">
        <v>146.9348022774602</v>
      </c>
      <c r="AN109">
        <v>136.6773957995738</v>
      </c>
    </row>
    <row r="110" spans="1:40">
      <c r="A110" s="2">
        <v>44956</v>
      </c>
      <c r="B110">
        <v>1076.216784523576</v>
      </c>
      <c r="C110">
        <v>-0.001250245941327721</v>
      </c>
      <c r="AF110" s="2">
        <v>44956</v>
      </c>
      <c r="AG110">
        <v>10.76183201443701</v>
      </c>
      <c r="AH110">
        <v>106.4577688621968</v>
      </c>
      <c r="AI110">
        <v>0.1292507779895807</v>
      </c>
      <c r="AJ110">
        <v>0.130115261580908</v>
      </c>
      <c r="AK110">
        <v>50.75180132736467</v>
      </c>
      <c r="AL110">
        <v>128.2210221604978</v>
      </c>
      <c r="AM110">
        <v>147.7600286059144</v>
      </c>
      <c r="AN110">
        <v>136.5247698618841</v>
      </c>
    </row>
    <row r="111" spans="1:40">
      <c r="A111" s="2">
        <v>44957</v>
      </c>
      <c r="B111">
        <v>1072.924364556703</v>
      </c>
      <c r="C111">
        <v>-0.003059253501914383</v>
      </c>
      <c r="AF111" s="2">
        <v>44957</v>
      </c>
      <c r="AG111">
        <v>10.728450329649</v>
      </c>
      <c r="AH111">
        <v>106.1206094783583</v>
      </c>
      <c r="AI111">
        <v>0.1299329162025638</v>
      </c>
      <c r="AJ111">
        <v>0.1301537061486082</v>
      </c>
      <c r="AK111">
        <v>50.59907065621164</v>
      </c>
      <c r="AL111">
        <v>127.8327958379514</v>
      </c>
      <c r="AM111">
        <v>147.901340440176</v>
      </c>
      <c r="AN111">
        <v>136.1011317733868</v>
      </c>
    </row>
    <row r="112" spans="1:40">
      <c r="A112" s="2">
        <v>44958</v>
      </c>
      <c r="B112">
        <v>1073.812614758586</v>
      </c>
      <c r="C112">
        <v>0.0008278777435068996</v>
      </c>
      <c r="AF112" s="2">
        <v>44958</v>
      </c>
      <c r="AG112">
        <v>10.7378305058042</v>
      </c>
      <c r="AH112">
        <v>106.2118679379681</v>
      </c>
      <c r="AI112">
        <v>0.1298201568300946</v>
      </c>
      <c r="AJ112">
        <v>0.1302466588086797</v>
      </c>
      <c r="AK112">
        <v>50.64362206905973</v>
      </c>
      <c r="AL112">
        <v>127.9411695754932</v>
      </c>
      <c r="AM112">
        <v>147.7370835436726</v>
      </c>
      <c r="AN112">
        <v>136.2173404406272</v>
      </c>
    </row>
    <row r="113" spans="1:40">
      <c r="A113" s="2">
        <v>44959</v>
      </c>
      <c r="B113">
        <v>1080.870914925123</v>
      </c>
      <c r="C113">
        <v>0.006573120924011411</v>
      </c>
      <c r="AF113" s="2">
        <v>44959</v>
      </c>
      <c r="AG113">
        <v>10.80805180050863</v>
      </c>
      <c r="AH113">
        <v>106.9091041158267</v>
      </c>
      <c r="AI113">
        <v>0.1297119152726765</v>
      </c>
      <c r="AJ113">
        <v>0.129376059281452</v>
      </c>
      <c r="AK113">
        <v>50.97231970551064</v>
      </c>
      <c r="AL113">
        <v>128.7752928243818</v>
      </c>
      <c r="AM113">
        <v>146.9722128108056</v>
      </c>
      <c r="AN113">
        <v>137.1222088764462</v>
      </c>
    </row>
    <row r="114" spans="1:40">
      <c r="A114" s="2">
        <v>44960</v>
      </c>
      <c r="B114">
        <v>1075.555024894911</v>
      </c>
      <c r="C114">
        <v>-0.004918154385327833</v>
      </c>
      <c r="AF114" s="2">
        <v>44960</v>
      </c>
      <c r="AG114">
        <v>10.7538742032881</v>
      </c>
      <c r="AH114">
        <v>106.3766548831983</v>
      </c>
      <c r="AI114">
        <v>0.1298833665563288</v>
      </c>
      <c r="AJ114">
        <v>0.1309731524587493</v>
      </c>
      <c r="AK114">
        <v>50.7140741443407</v>
      </c>
      <c r="AL114">
        <v>128.1345224750023</v>
      </c>
      <c r="AM114">
        <v>145.9418872619183</v>
      </c>
      <c r="AN114">
        <v>136.4373246036821</v>
      </c>
    </row>
    <row r="115" spans="1:40">
      <c r="A115" s="2">
        <v>44961</v>
      </c>
      <c r="B115">
        <v>1067.202516694521</v>
      </c>
      <c r="C115">
        <v>-0.007765765588055973</v>
      </c>
      <c r="AF115" s="2">
        <v>44961</v>
      </c>
      <c r="AG115">
        <v>10.67116883838913</v>
      </c>
      <c r="AH115">
        <v>105.5463999525227</v>
      </c>
      <c r="AI115">
        <v>0.1310845150242792</v>
      </c>
      <c r="AJ115">
        <v>0.1328715138102936</v>
      </c>
      <c r="AK115">
        <v>50.25548512123424</v>
      </c>
      <c r="AL115">
        <v>127.1497232535242</v>
      </c>
      <c r="AM115">
        <v>143.7580219020847</v>
      </c>
      <c r="AN115">
        <v>135.3791795582653</v>
      </c>
    </row>
    <row r="116" spans="1:40">
      <c r="A116" s="2">
        <v>44962</v>
      </c>
      <c r="B116">
        <v>1064.406254057216</v>
      </c>
      <c r="C116">
        <v>-0.002620179950442947</v>
      </c>
      <c r="AF116" s="2">
        <v>44962</v>
      </c>
      <c r="AG116">
        <v>10.64314625649765</v>
      </c>
      <c r="AH116">
        <v>115.2982892335342</v>
      </c>
      <c r="AI116">
        <v>0.1172554208544635</v>
      </c>
      <c r="AJ116">
        <v>0.118790307978777</v>
      </c>
      <c r="AK116">
        <v>57.86802325007562</v>
      </c>
      <c r="AL116">
        <v>139.1802447799398</v>
      </c>
      <c r="AM116">
        <v>149.068787444965</v>
      </c>
      <c r="AN116">
        <v>152.8815585233656</v>
      </c>
    </row>
    <row r="117" spans="1:40">
      <c r="A117" s="2">
        <v>44963</v>
      </c>
      <c r="B117">
        <v>1063.912898122745</v>
      </c>
      <c r="C117">
        <v>-0.0004635034157208784</v>
      </c>
      <c r="AF117" s="2">
        <v>44963</v>
      </c>
      <c r="AG117">
        <v>10.63647898734335</v>
      </c>
      <c r="AH117">
        <v>115.2828814714175</v>
      </c>
      <c r="AI117">
        <v>0.1172564054697258</v>
      </c>
      <c r="AJ117">
        <v>0.1188289488238013</v>
      </c>
      <c r="AK117">
        <v>57.82282459079343</v>
      </c>
      <c r="AL117">
        <v>139.1221983630865</v>
      </c>
      <c r="AM117">
        <v>149.3685978880389</v>
      </c>
      <c r="AN117">
        <v>152.8147859120656</v>
      </c>
    </row>
    <row r="118" spans="1:40">
      <c r="A118" s="2">
        <v>44964</v>
      </c>
      <c r="B118">
        <v>1063.233185847863</v>
      </c>
      <c r="C118">
        <v>-0.000638879626407296</v>
      </c>
      <c r="AF118" s="2">
        <v>44964</v>
      </c>
      <c r="AG118">
        <v>10.63185493496609</v>
      </c>
      <c r="AH118">
        <v>115.2166229184395</v>
      </c>
      <c r="AI118">
        <v>0.1168198220632364</v>
      </c>
      <c r="AJ118">
        <v>0.1187322999315238</v>
      </c>
      <c r="AK118">
        <v>57.79029585853851</v>
      </c>
      <c r="AL118">
        <v>139.0187679600999</v>
      </c>
      <c r="AM118">
        <v>150.8598264555907</v>
      </c>
      <c r="AN118">
        <v>152.7262035243767</v>
      </c>
    </row>
    <row r="119" spans="1:40">
      <c r="A119" s="2">
        <v>44965</v>
      </c>
      <c r="B119">
        <v>1062.796160549482</v>
      </c>
      <c r="C119">
        <v>-0.000411034290687895</v>
      </c>
      <c r="AF119" s="2">
        <v>44965</v>
      </c>
      <c r="AG119">
        <v>10.62758596908975</v>
      </c>
      <c r="AH119">
        <v>115.1685275577883</v>
      </c>
      <c r="AI119">
        <v>0.117006789163634</v>
      </c>
      <c r="AJ119">
        <v>0.1186455989039783</v>
      </c>
      <c r="AK119">
        <v>57.77443377487231</v>
      </c>
      <c r="AL119">
        <v>138.9723969455636</v>
      </c>
      <c r="AM119">
        <v>151.0306470705418</v>
      </c>
      <c r="AN119">
        <v>152.6668004071841</v>
      </c>
    </row>
    <row r="120" spans="1:40">
      <c r="A120" s="2">
        <v>44966</v>
      </c>
      <c r="B120">
        <v>1063.750958562166</v>
      </c>
      <c r="C120">
        <v>0.0008983830090150136</v>
      </c>
      <c r="AF120" s="2">
        <v>44966</v>
      </c>
      <c r="AG120">
        <v>10.63742575450015</v>
      </c>
      <c r="AH120">
        <v>115.2811715692168</v>
      </c>
      <c r="AI120">
        <v>0.1171730590024878</v>
      </c>
      <c r="AJ120">
        <v>0.1184053986486754</v>
      </c>
      <c r="AK120">
        <v>57.82799089372157</v>
      </c>
      <c r="AL120">
        <v>139.0897479365009</v>
      </c>
      <c r="AM120">
        <v>150.9259643436594</v>
      </c>
      <c r="AN120">
        <v>152.7972975217791</v>
      </c>
    </row>
    <row r="121" spans="1:40">
      <c r="A121" s="2">
        <v>44967</v>
      </c>
      <c r="B121">
        <v>1058.823754867098</v>
      </c>
      <c r="C121">
        <v>-0.004631914693386752</v>
      </c>
      <c r="AF121" s="2">
        <v>44967</v>
      </c>
      <c r="AG121">
        <v>10.58737459719949</v>
      </c>
      <c r="AH121">
        <v>114.7413880675255</v>
      </c>
      <c r="AI121">
        <v>0.1174984637915455</v>
      </c>
      <c r="AJ121">
        <v>0.1187463442501966</v>
      </c>
      <c r="AK121">
        <v>57.55677316859233</v>
      </c>
      <c r="AL121">
        <v>138.4439145344857</v>
      </c>
      <c r="AM121">
        <v>152.1098770223282</v>
      </c>
      <c r="AN121">
        <v>152.097103883516</v>
      </c>
    </row>
    <row r="122" spans="1:40">
      <c r="A122" s="2">
        <v>44968</v>
      </c>
      <c r="B122">
        <v>1060.079312012435</v>
      </c>
      <c r="C122">
        <v>0.001185803718103395</v>
      </c>
      <c r="AF122" s="2">
        <v>44968</v>
      </c>
      <c r="AG122">
        <v>10.599412368561</v>
      </c>
      <c r="AH122">
        <v>114.8708854684215</v>
      </c>
      <c r="AI122">
        <v>0.1189537923841167</v>
      </c>
      <c r="AJ122">
        <v>0.1189938011920458</v>
      </c>
      <c r="AK122">
        <v>57.62401172149702</v>
      </c>
      <c r="AL122">
        <v>138.5985237255472</v>
      </c>
      <c r="AM122">
        <v>148.6314645555068</v>
      </c>
      <c r="AN122">
        <v>152.2676179073356</v>
      </c>
    </row>
    <row r="123" spans="1:40">
      <c r="A123" s="2">
        <v>44969</v>
      </c>
      <c r="B123">
        <v>1059.823289689675</v>
      </c>
      <c r="C123">
        <v>-0.0002415124225698673</v>
      </c>
      <c r="AF123" s="2">
        <v>44969</v>
      </c>
      <c r="AG123">
        <v>10.59732166950874</v>
      </c>
      <c r="AH123">
        <v>109.9428699541602</v>
      </c>
      <c r="AI123">
        <v>0.1272750029190506</v>
      </c>
      <c r="AJ123">
        <v>0.1287901955497676</v>
      </c>
      <c r="AK123">
        <v>57.11374413411093</v>
      </c>
      <c r="AL123">
        <v>132.7444639328486</v>
      </c>
      <c r="AM123">
        <v>137.4824507660508</v>
      </c>
      <c r="AN123">
        <v>141.3303132758824</v>
      </c>
    </row>
    <row r="124" spans="1:40">
      <c r="A124" s="2">
        <v>44970</v>
      </c>
      <c r="B124">
        <v>1061.073300974185</v>
      </c>
      <c r="C124">
        <v>0.001179452552770188</v>
      </c>
      <c r="AF124" s="2">
        <v>44970</v>
      </c>
      <c r="AG124">
        <v>10.60906623614887</v>
      </c>
      <c r="AH124">
        <v>110.0615147239401</v>
      </c>
      <c r="AI124">
        <v>0.1277082359862818</v>
      </c>
      <c r="AJ124">
        <v>0.1290324470319054</v>
      </c>
      <c r="AK124">
        <v>57.18624971240327</v>
      </c>
      <c r="AL124">
        <v>132.8861000891134</v>
      </c>
      <c r="AM124">
        <v>135.8299868811454</v>
      </c>
      <c r="AN124">
        <v>141.5696172544935</v>
      </c>
    </row>
    <row r="125" spans="1:40">
      <c r="A125" s="2">
        <v>44971</v>
      </c>
      <c r="B125">
        <v>1056.911080292708</v>
      </c>
      <c r="C125">
        <v>-0.003922651411222167</v>
      </c>
      <c r="AF125" s="2">
        <v>44971</v>
      </c>
      <c r="AG125">
        <v>10.56216896090199</v>
      </c>
      <c r="AH125">
        <v>109.6852562909552</v>
      </c>
      <c r="AI125">
        <v>0.1289674523877847</v>
      </c>
      <c r="AJ125">
        <v>0.1290727785780986</v>
      </c>
      <c r="AK125">
        <v>56.96446158753873</v>
      </c>
      <c r="AL125">
        <v>132.3331061296221</v>
      </c>
      <c r="AM125">
        <v>135.4107747059892</v>
      </c>
      <c r="AN125">
        <v>141.0107796774833</v>
      </c>
    </row>
    <row r="126" spans="1:40">
      <c r="A126" s="2">
        <v>44972</v>
      </c>
      <c r="B126">
        <v>1061.78329051237</v>
      </c>
      <c r="C126">
        <v>0.004609858208991735</v>
      </c>
      <c r="AF126" s="2">
        <v>44972</v>
      </c>
      <c r="AG126">
        <v>10.61525432273762</v>
      </c>
      <c r="AH126">
        <v>110.1671046890774</v>
      </c>
      <c r="AI126">
        <v>0.1274079250250517</v>
      </c>
      <c r="AJ126">
        <v>0.1294453033211319</v>
      </c>
      <c r="AK126">
        <v>57.23423320239831</v>
      </c>
      <c r="AL126">
        <v>132.9456734769416</v>
      </c>
      <c r="AM126">
        <v>135.7359354211669</v>
      </c>
      <c r="AN126">
        <v>141.6067594549791</v>
      </c>
    </row>
    <row r="127" spans="1:40">
      <c r="A127" s="2">
        <v>44973</v>
      </c>
      <c r="B127">
        <v>1058.433309197349</v>
      </c>
      <c r="C127">
        <v>-0.003155051831154609</v>
      </c>
      <c r="AF127" s="2">
        <v>44973</v>
      </c>
      <c r="AG127">
        <v>10.58264208040051</v>
      </c>
      <c r="AH127">
        <v>109.7821573635052</v>
      </c>
      <c r="AI127">
        <v>0.1276131074233209</v>
      </c>
      <c r="AJ127">
        <v>0.1300748691898882</v>
      </c>
      <c r="AK127">
        <v>57.03919732663376</v>
      </c>
      <c r="AL127">
        <v>132.5418220179878</v>
      </c>
      <c r="AM127">
        <v>135.8461908346576</v>
      </c>
      <c r="AN127">
        <v>141.1517545327164</v>
      </c>
    </row>
    <row r="128" spans="1:40">
      <c r="A128" s="2">
        <v>44974</v>
      </c>
      <c r="B128">
        <v>1058.352211776475</v>
      </c>
      <c r="C128">
        <v>-7.662024632959508E-05</v>
      </c>
      <c r="AF128" s="2">
        <v>44974</v>
      </c>
      <c r="AG128">
        <v>10.58252276517511</v>
      </c>
      <c r="AH128">
        <v>109.8061200971633</v>
      </c>
      <c r="AI128">
        <v>0.1277539201757449</v>
      </c>
      <c r="AJ128">
        <v>0.1302190318461992</v>
      </c>
      <c r="AK128">
        <v>57.06014512298601</v>
      </c>
      <c r="AL128">
        <v>132.5410718243747</v>
      </c>
      <c r="AM128">
        <v>135.3289766346899</v>
      </c>
      <c r="AN128">
        <v>141.2746083661348</v>
      </c>
    </row>
    <row r="129" spans="1:40">
      <c r="A129" s="2">
        <v>44975</v>
      </c>
      <c r="B129">
        <v>1058.907058839107</v>
      </c>
      <c r="C129">
        <v>0.0005242555894513501</v>
      </c>
      <c r="AF129" s="2">
        <v>44975</v>
      </c>
      <c r="AG129">
        <v>10.58766876495778</v>
      </c>
      <c r="AH129">
        <v>109.8330502514224</v>
      </c>
      <c r="AI129">
        <v>0.1286956018770984</v>
      </c>
      <c r="AJ129">
        <v>0.1295258365027157</v>
      </c>
      <c r="AK129">
        <v>57.06459279562804</v>
      </c>
      <c r="AL129">
        <v>132.5799218605243</v>
      </c>
      <c r="AM129">
        <v>135.0624580830288</v>
      </c>
      <c r="AN129">
        <v>141.2103452992645</v>
      </c>
    </row>
    <row r="130" spans="1:40">
      <c r="A130" s="2">
        <v>44976</v>
      </c>
      <c r="B130">
        <v>1059.936313823368</v>
      </c>
      <c r="C130">
        <v>0.0009719974719866187</v>
      </c>
      <c r="AF130" s="2">
        <v>44976</v>
      </c>
      <c r="AG130">
        <v>10.5977659446544</v>
      </c>
      <c r="AH130">
        <v>116.4719982185486</v>
      </c>
      <c r="AI130">
        <v>0.1211926109347737</v>
      </c>
      <c r="AJ130">
        <v>0.1206351145160631</v>
      </c>
      <c r="AK130">
        <v>58.32632453889705</v>
      </c>
      <c r="AL130">
        <v>133.4522274799367</v>
      </c>
      <c r="AM130">
        <v>155.906049709416</v>
      </c>
      <c r="AN130">
        <v>141.5653866571557</v>
      </c>
    </row>
    <row r="131" spans="1:40">
      <c r="A131" s="2">
        <v>44977</v>
      </c>
      <c r="B131">
        <v>1061.725385463689</v>
      </c>
      <c r="C131">
        <v>0.001687904845780741</v>
      </c>
      <c r="AF131" s="2">
        <v>44977</v>
      </c>
      <c r="AG131">
        <v>10.61488163642194</v>
      </c>
      <c r="AH131">
        <v>116.6592114187384</v>
      </c>
      <c r="AI131">
        <v>0.1214984417888039</v>
      </c>
      <c r="AJ131">
        <v>0.1207376281637951</v>
      </c>
      <c r="AK131">
        <v>58.432422656649</v>
      </c>
      <c r="AL131">
        <v>133.6782879702246</v>
      </c>
      <c r="AM131">
        <v>154.5060521748122</v>
      </c>
      <c r="AN131">
        <v>141.858191242556</v>
      </c>
    </row>
    <row r="132" spans="1:40">
      <c r="A132" s="2">
        <v>44978</v>
      </c>
      <c r="B132">
        <v>1062.501965759862</v>
      </c>
      <c r="C132">
        <v>0.0007314323522871202</v>
      </c>
      <c r="AF132" s="2">
        <v>44978</v>
      </c>
      <c r="AG132">
        <v>10.62399926934847</v>
      </c>
      <c r="AH132">
        <v>116.7681215820375</v>
      </c>
      <c r="AI132">
        <v>0.1219613242363499</v>
      </c>
      <c r="AJ132">
        <v>0.1205826482186808</v>
      </c>
      <c r="AK132">
        <v>58.48596310301174</v>
      </c>
      <c r="AL132">
        <v>133.7780070824738</v>
      </c>
      <c r="AM132">
        <v>153.798583787324</v>
      </c>
      <c r="AN132">
        <v>141.9045910773101</v>
      </c>
    </row>
    <row r="133" spans="1:40">
      <c r="A133" s="2">
        <v>44979</v>
      </c>
      <c r="B133">
        <v>1057.982515521488</v>
      </c>
      <c r="C133">
        <v>-0.004253592354665603</v>
      </c>
      <c r="AF133" s="2">
        <v>44979</v>
      </c>
      <c r="AG133">
        <v>10.57835292175718</v>
      </c>
      <c r="AH133">
        <v>116.2523175450475</v>
      </c>
      <c r="AI133">
        <v>0.1216936899372047</v>
      </c>
      <c r="AJ133">
        <v>0.1204500990709739</v>
      </c>
      <c r="AK133">
        <v>58.22971079212129</v>
      </c>
      <c r="AL133">
        <v>133.2141218532509</v>
      </c>
      <c r="AM133">
        <v>156.6608694142631</v>
      </c>
      <c r="AN133">
        <v>141.2961489489701</v>
      </c>
    </row>
    <row r="134" spans="1:40">
      <c r="A134" s="2">
        <v>44980</v>
      </c>
      <c r="B134">
        <v>1055.833313626501</v>
      </c>
      <c r="C134">
        <v>-0.002031415324409536</v>
      </c>
      <c r="AF134" s="2">
        <v>44980</v>
      </c>
      <c r="AG134">
        <v>10.55785222640459</v>
      </c>
      <c r="AH134">
        <v>116.0127392526868</v>
      </c>
      <c r="AI134">
        <v>0.1214275727907195</v>
      </c>
      <c r="AJ134">
        <v>0.1208861038945956</v>
      </c>
      <c r="AK134">
        <v>58.10019963870755</v>
      </c>
      <c r="AL134">
        <v>132.9494526631779</v>
      </c>
      <c r="AM134">
        <v>157.4404149896564</v>
      </c>
      <c r="AN134">
        <v>141.0095075025583</v>
      </c>
    </row>
    <row r="135" spans="1:40">
      <c r="A135" s="2">
        <v>44981</v>
      </c>
      <c r="B135">
        <v>1056.44170154266</v>
      </c>
      <c r="C135">
        <v>0.0005762158745203916</v>
      </c>
      <c r="AF135" s="2">
        <v>44981</v>
      </c>
      <c r="AG135">
        <v>10.56253608147359</v>
      </c>
      <c r="AH135">
        <v>116.0590273178959</v>
      </c>
      <c r="AI135">
        <v>0.1214740769652211</v>
      </c>
      <c r="AJ135">
        <v>0.1210302179355721</v>
      </c>
      <c r="AK135">
        <v>58.13063385355557</v>
      </c>
      <c r="AL135">
        <v>133.0175710086078</v>
      </c>
      <c r="AM135">
        <v>157.0158981613248</v>
      </c>
      <c r="AN135">
        <v>141.0838509108165</v>
      </c>
    </row>
    <row r="136" spans="1:40">
      <c r="A136" s="2">
        <v>44982</v>
      </c>
      <c r="B136">
        <v>1053.126425153114</v>
      </c>
      <c r="C136">
        <v>-0.00313815365741843</v>
      </c>
      <c r="AF136" s="2">
        <v>44982</v>
      </c>
      <c r="AG136">
        <v>10.53098719916861</v>
      </c>
      <c r="AH136">
        <v>115.7256727701583</v>
      </c>
      <c r="AI136">
        <v>0.1218215574286952</v>
      </c>
      <c r="AJ136">
        <v>0.1215771406396282</v>
      </c>
      <c r="AK136">
        <v>57.96999266340489</v>
      </c>
      <c r="AL136">
        <v>132.6142127874614</v>
      </c>
      <c r="AM136">
        <v>156.9206686149467</v>
      </c>
      <c r="AN136">
        <v>140.6384797659894</v>
      </c>
    </row>
    <row r="137" spans="1:40">
      <c r="A137" s="2">
        <v>44983</v>
      </c>
      <c r="B137">
        <v>1053.391264597682</v>
      </c>
      <c r="C137">
        <v>0.0002514792509642483</v>
      </c>
      <c r="AF137" s="2">
        <v>44983</v>
      </c>
      <c r="AG137">
        <v>10.53247353720355</v>
      </c>
      <c r="AH137">
        <v>123.4278418557691</v>
      </c>
      <c r="AI137">
        <v>0.120504962405926</v>
      </c>
      <c r="AJ137">
        <v>0.1195793199122724</v>
      </c>
      <c r="AK137">
        <v>58.7140286743337</v>
      </c>
      <c r="AL137">
        <v>136.1319621421061</v>
      </c>
      <c r="AM137">
        <v>147.0697013214908</v>
      </c>
      <c r="AN137">
        <v>144.6564370440088</v>
      </c>
    </row>
    <row r="138" spans="1:40">
      <c r="A138" s="2">
        <v>44984</v>
      </c>
      <c r="B138">
        <v>1053.390076653749</v>
      </c>
      <c r="C138">
        <v>-1.127732850436658E-06</v>
      </c>
      <c r="AF138" s="2">
        <v>44984</v>
      </c>
      <c r="AG138">
        <v>10.53322522060938</v>
      </c>
      <c r="AH138">
        <v>123.4494179535036</v>
      </c>
      <c r="AI138">
        <v>0.1203858519720328</v>
      </c>
      <c r="AJ138">
        <v>0.1195069411753114</v>
      </c>
      <c r="AK138">
        <v>58.71233804636226</v>
      </c>
      <c r="AL138">
        <v>136.1403598242314</v>
      </c>
      <c r="AM138">
        <v>147.5667725795249</v>
      </c>
      <c r="AN138">
        <v>144.6450866812266</v>
      </c>
    </row>
    <row r="139" spans="1:40">
      <c r="A139" s="2">
        <v>44985</v>
      </c>
      <c r="B139">
        <v>1054.499529539163</v>
      </c>
      <c r="C139">
        <v>0.001053221318486397</v>
      </c>
      <c r="AF139" s="2">
        <v>44985</v>
      </c>
      <c r="AG139">
        <v>10.5444264356027</v>
      </c>
      <c r="AH139">
        <v>123.5698609729374</v>
      </c>
      <c r="AI139">
        <v>0.1199262381249928</v>
      </c>
      <c r="AJ139">
        <v>0.1193712127181777</v>
      </c>
      <c r="AK139">
        <v>58.78095286858493</v>
      </c>
      <c r="AL139">
        <v>136.2972035303436</v>
      </c>
      <c r="AM139">
        <v>148.2907505102424</v>
      </c>
      <c r="AN139">
        <v>144.8134465054813</v>
      </c>
    </row>
    <row r="140" spans="1:40">
      <c r="A140" s="2">
        <v>44986</v>
      </c>
      <c r="B140">
        <v>1056.135020025225</v>
      </c>
      <c r="C140">
        <v>0.001550963694386009</v>
      </c>
      <c r="AF140" s="2">
        <v>44986</v>
      </c>
      <c r="AG140">
        <v>10.55975871315722</v>
      </c>
      <c r="AH140">
        <v>123.7558184689831</v>
      </c>
      <c r="AI140">
        <v>0.1198733696883586</v>
      </c>
      <c r="AJ140">
        <v>0.1189135836537104</v>
      </c>
      <c r="AK140">
        <v>58.87332597997474</v>
      </c>
      <c r="AL140">
        <v>136.5025302359883</v>
      </c>
      <c r="AM140">
        <v>148.6748315072137</v>
      </c>
      <c r="AN140">
        <v>145.0333093919882</v>
      </c>
    </row>
    <row r="141" spans="1:40">
      <c r="A141" s="2">
        <v>44987</v>
      </c>
      <c r="B141">
        <v>1060.278287934357</v>
      </c>
      <c r="C141">
        <v>0.003923047556015469</v>
      </c>
      <c r="AF141" s="2">
        <v>44987</v>
      </c>
      <c r="AG141">
        <v>10.60138976626641</v>
      </c>
      <c r="AH141">
        <v>124.2631501670358</v>
      </c>
      <c r="AI141">
        <v>0.1190457931596294</v>
      </c>
      <c r="AJ141">
        <v>0.1186768327388244</v>
      </c>
      <c r="AK141">
        <v>59.1130776220913</v>
      </c>
      <c r="AL141">
        <v>137.0116254700534</v>
      </c>
      <c r="AM141">
        <v>148.928879284299</v>
      </c>
      <c r="AN141">
        <v>145.6002817413403</v>
      </c>
    </row>
    <row r="142" spans="1:40">
      <c r="A142" s="2">
        <v>44988</v>
      </c>
      <c r="B142">
        <v>1060.506431167491</v>
      </c>
      <c r="C142">
        <v>0.0002151729746142639</v>
      </c>
      <c r="AF142" s="2">
        <v>44988</v>
      </c>
      <c r="AG142">
        <v>10.60428976468204</v>
      </c>
      <c r="AH142">
        <v>124.2672189178203</v>
      </c>
      <c r="AI142">
        <v>0.1192080544681263</v>
      </c>
      <c r="AJ142">
        <v>0.1186213314986641</v>
      </c>
      <c r="AK142">
        <v>59.11688350456932</v>
      </c>
      <c r="AL142">
        <v>137.0619537473192</v>
      </c>
      <c r="AM142">
        <v>148.8157927620965</v>
      </c>
      <c r="AN142">
        <v>145.6267246440964</v>
      </c>
    </row>
    <row r="143" spans="1:40">
      <c r="A143" s="2">
        <v>44989</v>
      </c>
      <c r="B143">
        <v>1064.739280393245</v>
      </c>
      <c r="C143">
        <v>0.003991347059625561</v>
      </c>
      <c r="AF143" s="2">
        <v>44989</v>
      </c>
      <c r="AG143">
        <v>10.64638159368403</v>
      </c>
      <c r="AH143">
        <v>124.7605298591259</v>
      </c>
      <c r="AI143">
        <v>0.11842748365711</v>
      </c>
      <c r="AJ143">
        <v>0.1179638663799065</v>
      </c>
      <c r="AK143">
        <v>59.34805609785972</v>
      </c>
      <c r="AL143">
        <v>137.6227553671129</v>
      </c>
      <c r="AM143">
        <v>149.7422995813564</v>
      </c>
      <c r="AN143">
        <v>146.2100485709568</v>
      </c>
    </row>
    <row r="144" spans="1:40">
      <c r="A144" s="2">
        <v>44990</v>
      </c>
      <c r="B144">
        <v>1065.473419548478</v>
      </c>
      <c r="C144">
        <v>0.0006895013349761392</v>
      </c>
      <c r="AF144" s="2">
        <v>44990</v>
      </c>
      <c r="AG144">
        <v>10.65392994967128</v>
      </c>
      <c r="AH144">
        <v>127.8748236943848</v>
      </c>
      <c r="AI144">
        <v>0.1222018701958739</v>
      </c>
      <c r="AJ144">
        <v>0.119782834630624</v>
      </c>
      <c r="AK144">
        <v>56.60006751556654</v>
      </c>
      <c r="AL144">
        <v>135.705358949942</v>
      </c>
      <c r="AM144">
        <v>142.9679891898934</v>
      </c>
      <c r="AN144">
        <v>144.2899606036238</v>
      </c>
    </row>
    <row r="145" spans="1:40">
      <c r="A145" s="2">
        <v>44991</v>
      </c>
      <c r="B145">
        <v>1064.624763133772</v>
      </c>
      <c r="C145">
        <v>-0.0007965064159604074</v>
      </c>
      <c r="AF145" s="2">
        <v>44991</v>
      </c>
      <c r="AG145">
        <v>10.64555854140911</v>
      </c>
      <c r="AH145">
        <v>127.7882928941808</v>
      </c>
      <c r="AI145">
        <v>0.1223365138205063</v>
      </c>
      <c r="AJ145">
        <v>0.1198361673804665</v>
      </c>
      <c r="AK145">
        <v>56.55201256570271</v>
      </c>
      <c r="AL145">
        <v>135.5888887695598</v>
      </c>
      <c r="AM145">
        <v>143.1318549672888</v>
      </c>
      <c r="AN145">
        <v>144.1987019978748</v>
      </c>
    </row>
    <row r="146" spans="1:40">
      <c r="A146" s="2">
        <v>44992</v>
      </c>
      <c r="B146">
        <v>1063.959235576738</v>
      </c>
      <c r="C146">
        <v>-0.0006251287590526289</v>
      </c>
      <c r="AF146" s="2">
        <v>44992</v>
      </c>
      <c r="AG146">
        <v>10.64025142326363</v>
      </c>
      <c r="AH146">
        <v>127.690460136323</v>
      </c>
      <c r="AI146">
        <v>0.1232364201926034</v>
      </c>
      <c r="AJ146">
        <v>0.1202089518386081</v>
      </c>
      <c r="AK146">
        <v>56.52030809340933</v>
      </c>
      <c r="AL146">
        <v>135.4907444935129</v>
      </c>
      <c r="AM146">
        <v>141.2630780434725</v>
      </c>
      <c r="AN146">
        <v>144.1317655165938</v>
      </c>
    </row>
    <row r="147" spans="1:40">
      <c r="A147" s="2">
        <v>44993</v>
      </c>
      <c r="B147">
        <v>1056.390377776504</v>
      </c>
      <c r="C147">
        <v>-0.007113860707389841</v>
      </c>
      <c r="AF147" s="2">
        <v>44993</v>
      </c>
      <c r="AG147">
        <v>10.56421346789895</v>
      </c>
      <c r="AH147">
        <v>126.8009353124177</v>
      </c>
      <c r="AI147">
        <v>0.1241016129116691</v>
      </c>
      <c r="AJ147">
        <v>0.1214748992053852</v>
      </c>
      <c r="AK147">
        <v>56.12275244683906</v>
      </c>
      <c r="AL147">
        <v>134.5333302776445</v>
      </c>
      <c r="AM147">
        <v>140.9311457188899</v>
      </c>
      <c r="AN147">
        <v>143.0830487430668</v>
      </c>
    </row>
    <row r="148" spans="1:40">
      <c r="A148" s="2">
        <v>44994</v>
      </c>
      <c r="B148">
        <v>1056.818008085514</v>
      </c>
      <c r="C148">
        <v>0.0004048032981043281</v>
      </c>
      <c r="AF148" s="2">
        <v>44994</v>
      </c>
      <c r="AG148">
        <v>10.56964939802578</v>
      </c>
      <c r="AH148">
        <v>126.8497383961553</v>
      </c>
      <c r="AI148">
        <v>0.1241586103016756</v>
      </c>
      <c r="AJ148">
        <v>0.1214384347945405</v>
      </c>
      <c r="AK148">
        <v>56.13520605280905</v>
      </c>
      <c r="AL148">
        <v>134.5721355317073</v>
      </c>
      <c r="AM148">
        <v>140.8388776688759</v>
      </c>
      <c r="AN148">
        <v>143.1913613379775</v>
      </c>
    </row>
    <row r="149" spans="1:40">
      <c r="A149" s="2">
        <v>44995</v>
      </c>
      <c r="B149">
        <v>1059.439514664308</v>
      </c>
      <c r="C149">
        <v>0.002480565772666532</v>
      </c>
      <c r="AF149" s="2">
        <v>44995</v>
      </c>
      <c r="AG149">
        <v>10.59450458397447</v>
      </c>
      <c r="AH149">
        <v>127.1471484550231</v>
      </c>
      <c r="AI149">
        <v>0.1241562858694387</v>
      </c>
      <c r="AJ149">
        <v>0.1207347747105195</v>
      </c>
      <c r="AK149">
        <v>56.27712938498553</v>
      </c>
      <c r="AL149">
        <v>134.9118055752907</v>
      </c>
      <c r="AM149">
        <v>141.2005234026274</v>
      </c>
      <c r="AN149">
        <v>143.4763635513973</v>
      </c>
    </row>
    <row r="150" spans="1:40">
      <c r="A150" s="2">
        <v>44996</v>
      </c>
      <c r="B150">
        <v>1071.5126244779</v>
      </c>
      <c r="C150">
        <v>0.01139575185414676</v>
      </c>
      <c r="AF150" s="2">
        <v>44996</v>
      </c>
      <c r="AG150">
        <v>10.67522274258342</v>
      </c>
      <c r="AH150">
        <v>128.53794845552</v>
      </c>
      <c r="AI150">
        <v>0.1215997311812914</v>
      </c>
      <c r="AJ150">
        <v>0.1197985104423339</v>
      </c>
      <c r="AK150">
        <v>57.10588506233143</v>
      </c>
      <c r="AL150">
        <v>136.5514813160339</v>
      </c>
      <c r="AM150">
        <v>142.5057146876757</v>
      </c>
      <c r="AN150">
        <v>144.9144511099027</v>
      </c>
    </row>
    <row r="151" spans="1:40">
      <c r="A151" s="2">
        <v>44997</v>
      </c>
      <c r="B151">
        <v>1065.573789315945</v>
      </c>
      <c r="C151">
        <v>-0.005542478013125351</v>
      </c>
      <c r="AF151" s="2">
        <v>44997</v>
      </c>
      <c r="AG151">
        <v>152.9454156556333</v>
      </c>
      <c r="AH151">
        <v>116.5659812158468</v>
      </c>
      <c r="AI151">
        <v>0.1643335255565666</v>
      </c>
      <c r="AJ151">
        <v>0.135669227321286</v>
      </c>
      <c r="AK151">
        <v>50.79453632704173</v>
      </c>
      <c r="AL151">
        <v>32.00017570367651</v>
      </c>
      <c r="AM151">
        <v>51.38964915555003</v>
      </c>
      <c r="AN151">
        <v>97.4686847066945</v>
      </c>
    </row>
    <row r="152" spans="1:40">
      <c r="A152" s="2">
        <v>44998</v>
      </c>
      <c r="B152">
        <v>1072.844698946541</v>
      </c>
      <c r="C152">
        <v>0.006823468917402042</v>
      </c>
      <c r="AF152" s="2">
        <v>44998</v>
      </c>
      <c r="AG152">
        <v>154.061315879238</v>
      </c>
      <c r="AH152">
        <v>117.0037390028112</v>
      </c>
      <c r="AI152">
        <v>0.1647988704790722</v>
      </c>
      <c r="AJ152">
        <v>0.1356008364277608</v>
      </c>
      <c r="AK152">
        <v>50.04963594103425</v>
      </c>
      <c r="AL152">
        <v>31.39370046380187</v>
      </c>
      <c r="AM152">
        <v>49.8067280516531</v>
      </c>
      <c r="AN152">
        <v>98.24841428785784</v>
      </c>
    </row>
    <row r="153" spans="1:40">
      <c r="A153" s="2">
        <v>44999</v>
      </c>
      <c r="B153">
        <v>1077.623740640781</v>
      </c>
      <c r="C153">
        <v>0.004454551249526428</v>
      </c>
      <c r="AF153" s="2">
        <v>44999</v>
      </c>
      <c r="AG153">
        <v>155.2412103319312</v>
      </c>
      <c r="AH153">
        <v>117.8532129940021</v>
      </c>
      <c r="AI153">
        <v>0.1651471639442134</v>
      </c>
      <c r="AJ153">
        <v>0.1340614680329031</v>
      </c>
      <c r="AK153">
        <v>49.91869216134647</v>
      </c>
      <c r="AL153">
        <v>31.3327023916484</v>
      </c>
      <c r="AM153">
        <v>50.61340564970666</v>
      </c>
      <c r="AN153">
        <v>98.04622056914575</v>
      </c>
    </row>
    <row r="154" spans="1:40">
      <c r="A154" s="2">
        <v>45000</v>
      </c>
      <c r="B154">
        <v>1074.290391714119</v>
      </c>
      <c r="C154">
        <v>-0.003093240062324254</v>
      </c>
      <c r="AF154" s="2">
        <v>45000</v>
      </c>
      <c r="AG154">
        <v>154.8584365975481</v>
      </c>
      <c r="AH154">
        <v>117.6436869375665</v>
      </c>
      <c r="AI154">
        <v>0.1657574205573789</v>
      </c>
      <c r="AJ154">
        <v>0.1341605951827589</v>
      </c>
      <c r="AK154">
        <v>49.73443487632646</v>
      </c>
      <c r="AL154">
        <v>31.21211351583252</v>
      </c>
      <c r="AM154">
        <v>50.57248470678311</v>
      </c>
      <c r="AN154">
        <v>97.80066828825782</v>
      </c>
    </row>
    <row r="155" spans="1:40">
      <c r="A155" s="2">
        <v>45001</v>
      </c>
      <c r="B155">
        <v>1079.846476706585</v>
      </c>
      <c r="C155">
        <v>0.005171865107720164</v>
      </c>
      <c r="AF155" s="2">
        <v>45001</v>
      </c>
      <c r="AG155">
        <v>155.6038341312145</v>
      </c>
      <c r="AH155">
        <v>118.1880384208202</v>
      </c>
      <c r="AI155">
        <v>0.1652716218090031</v>
      </c>
      <c r="AJ155">
        <v>0.1335241186724357</v>
      </c>
      <c r="AK155">
        <v>49.97311052813634</v>
      </c>
      <c r="AL155">
        <v>31.3741178504291</v>
      </c>
      <c r="AM155">
        <v>50.8571851414849</v>
      </c>
      <c r="AN155">
        <v>98.15736674727755</v>
      </c>
    </row>
    <row r="156" spans="1:40">
      <c r="A156" s="2">
        <v>45002</v>
      </c>
      <c r="B156">
        <v>1076.440602318762</v>
      </c>
      <c r="C156">
        <v>-0.0031540357460903</v>
      </c>
      <c r="AF156" s="2">
        <v>45002</v>
      </c>
      <c r="AG156">
        <v>155.3740685809681</v>
      </c>
      <c r="AH156">
        <v>117.812060137632</v>
      </c>
      <c r="AI156">
        <v>0.1662557226717109</v>
      </c>
      <c r="AJ156">
        <v>0.1332512865099333</v>
      </c>
      <c r="AK156">
        <v>49.81918056053164</v>
      </c>
      <c r="AL156">
        <v>31.27230589501894</v>
      </c>
      <c r="AM156">
        <v>50.7097657801176</v>
      </c>
      <c r="AN156">
        <v>97.98103557606137</v>
      </c>
    </row>
    <row r="157" spans="1:40">
      <c r="A157" s="2">
        <v>45003</v>
      </c>
      <c r="B157">
        <v>1095.113576117194</v>
      </c>
      <c r="C157">
        <v>0.01734696160494886</v>
      </c>
      <c r="AF157" s="2">
        <v>45003</v>
      </c>
      <c r="AG157">
        <v>158.0413481964348</v>
      </c>
      <c r="AH157">
        <v>119.7092680378802</v>
      </c>
      <c r="AI157">
        <v>0.164432840171809</v>
      </c>
      <c r="AJ157">
        <v>0.1308604324022284</v>
      </c>
      <c r="AK157">
        <v>50.66344662960117</v>
      </c>
      <c r="AL157">
        <v>31.80686833614133</v>
      </c>
      <c r="AM157">
        <v>51.59264740494305</v>
      </c>
      <c r="AN157">
        <v>99.66735734035824</v>
      </c>
    </row>
    <row r="158" spans="1:40">
      <c r="A158" s="2">
        <v>45004</v>
      </c>
      <c r="B158">
        <v>1095.154637494647</v>
      </c>
      <c r="C158">
        <v>3.749508576000871E-05</v>
      </c>
      <c r="AF158" s="2">
        <v>45004</v>
      </c>
      <c r="AG158">
        <v>43.69590860874941</v>
      </c>
      <c r="AH158">
        <v>107.9410486381786</v>
      </c>
      <c r="AI158">
        <v>0.1671543945279842</v>
      </c>
      <c r="AJ158">
        <v>0.1653772457784194</v>
      </c>
      <c r="AK158">
        <v>25.06481353839189</v>
      </c>
      <c r="AL158">
        <v>61.62864735078017</v>
      </c>
      <c r="AM158">
        <v>92.79377484477857</v>
      </c>
      <c r="AN158">
        <v>106.9882473791932</v>
      </c>
    </row>
    <row r="159" spans="1:40">
      <c r="A159" s="2">
        <v>45005</v>
      </c>
      <c r="B159">
        <v>1096.069280191759</v>
      </c>
      <c r="C159">
        <v>0.0008351721901156406</v>
      </c>
      <c r="AF159" s="2">
        <v>45005</v>
      </c>
      <c r="AG159">
        <v>43.72341384386478</v>
      </c>
      <c r="AH159">
        <v>107.9812500400807</v>
      </c>
      <c r="AI159">
        <v>0.1660618968465048</v>
      </c>
      <c r="AJ159">
        <v>0.1660598268967832</v>
      </c>
      <c r="AK159">
        <v>25.08938532518279</v>
      </c>
      <c r="AL159">
        <v>61.69632311333186</v>
      </c>
      <c r="AM159">
        <v>93.48342916488056</v>
      </c>
      <c r="AN159">
        <v>107.1307377708726</v>
      </c>
    </row>
    <row r="160" spans="1:40">
      <c r="A160" s="2">
        <v>45006</v>
      </c>
      <c r="B160">
        <v>1096.433165046281</v>
      </c>
      <c r="C160">
        <v>0.0003319907428283031</v>
      </c>
      <c r="AF160" s="2">
        <v>45006</v>
      </c>
      <c r="AG160">
        <v>43.74025312754195</v>
      </c>
      <c r="AH160">
        <v>107.9451135016455</v>
      </c>
      <c r="AI160">
        <v>0.1659206624729979</v>
      </c>
      <c r="AJ160">
        <v>0.1662220167166074</v>
      </c>
      <c r="AK160">
        <v>25.12301729133995</v>
      </c>
      <c r="AL160">
        <v>61.71101310258086</v>
      </c>
      <c r="AM160">
        <v>93.68065070436958</v>
      </c>
      <c r="AN160">
        <v>107.0405411474374</v>
      </c>
    </row>
    <row r="161" spans="1:40">
      <c r="A161" s="2">
        <v>45007</v>
      </c>
      <c r="B161">
        <v>1085.929182175364</v>
      </c>
      <c r="C161">
        <v>-0.009580139679990607</v>
      </c>
      <c r="AF161" s="2">
        <v>45007</v>
      </c>
      <c r="AG161">
        <v>43.33654652957016</v>
      </c>
      <c r="AH161">
        <v>106.9102972721623</v>
      </c>
      <c r="AI161">
        <v>0.1669819044474709</v>
      </c>
      <c r="AJ161">
        <v>0.1677770164686871</v>
      </c>
      <c r="AK161">
        <v>24.8804719518564</v>
      </c>
      <c r="AL161">
        <v>61.11987078902251</v>
      </c>
      <c r="AM161">
        <v>92.0808284892744</v>
      </c>
      <c r="AN161">
        <v>105.9950367691432</v>
      </c>
    </row>
    <row r="162" spans="1:40">
      <c r="A162" s="2">
        <v>45008</v>
      </c>
      <c r="B162">
        <v>1096.161852447288</v>
      </c>
      <c r="C162">
        <v>0.00942296278605026</v>
      </c>
      <c r="AF162" s="2">
        <v>45008</v>
      </c>
      <c r="AG162">
        <v>43.74954777186614</v>
      </c>
      <c r="AH162">
        <v>107.9974785471591</v>
      </c>
      <c r="AI162">
        <v>0.1660640236925962</v>
      </c>
      <c r="AJ162">
        <v>0.1670050509448625</v>
      </c>
      <c r="AK162">
        <v>25.10045260852186</v>
      </c>
      <c r="AL162">
        <v>61.69002781476133</v>
      </c>
      <c r="AM162">
        <v>92.29389239443788</v>
      </c>
      <c r="AN162">
        <v>107.0016289178885</v>
      </c>
    </row>
    <row r="163" spans="1:40">
      <c r="A163" s="2">
        <v>45009</v>
      </c>
      <c r="B163">
        <v>1101.265070756126</v>
      </c>
      <c r="C163">
        <v>0.004655533576035209</v>
      </c>
      <c r="AF163" s="2">
        <v>45009</v>
      </c>
      <c r="AG163">
        <v>43.99071308276654</v>
      </c>
      <c r="AH163">
        <v>108.5244812962816</v>
      </c>
      <c r="AI163">
        <v>0.1655570038289369</v>
      </c>
      <c r="AJ163">
        <v>0.1658654768307674</v>
      </c>
      <c r="AK163">
        <v>25.21029290263959</v>
      </c>
      <c r="AL163">
        <v>61.9855579496671</v>
      </c>
      <c r="AM163">
        <v>94.07477032966766</v>
      </c>
      <c r="AN163">
        <v>107.5209598934257</v>
      </c>
    </row>
    <row r="164" spans="1:40">
      <c r="A164" s="2">
        <v>45010</v>
      </c>
      <c r="B164">
        <v>1097.873122006465</v>
      </c>
      <c r="C164">
        <v>-0.003080047519650853</v>
      </c>
      <c r="AF164" s="2">
        <v>45010</v>
      </c>
      <c r="AG164">
        <v>43.87519217202034</v>
      </c>
      <c r="AH164">
        <v>108.1969942555707</v>
      </c>
      <c r="AI164">
        <v>0.1657446090525019</v>
      </c>
      <c r="AJ164">
        <v>0.1665482539152349</v>
      </c>
      <c r="AK164">
        <v>25.12020016371346</v>
      </c>
      <c r="AL164">
        <v>61.76953770098742</v>
      </c>
      <c r="AM164">
        <v>93.54678233822862</v>
      </c>
      <c r="AN164">
        <v>107.2467323552202</v>
      </c>
    </row>
    <row r="165" spans="1:40">
      <c r="A165" s="2">
        <v>45011</v>
      </c>
      <c r="B165">
        <v>1098.376168029335</v>
      </c>
      <c r="C165">
        <v>0.000458200508589357</v>
      </c>
      <c r="AF165" s="2">
        <v>45011</v>
      </c>
      <c r="AG165">
        <v>38.59704912091625</v>
      </c>
      <c r="AH165">
        <v>130.0007583056938</v>
      </c>
      <c r="AI165">
        <v>0.1648950142909086</v>
      </c>
      <c r="AJ165">
        <v>0.1672367579913898</v>
      </c>
      <c r="AK165">
        <v>38.07199005869504</v>
      </c>
      <c r="AL165">
        <v>80.4554614538383</v>
      </c>
      <c r="AM165">
        <v>12.97340636131189</v>
      </c>
      <c r="AN165">
        <v>139.4282657316551</v>
      </c>
    </row>
    <row r="166" spans="1:40">
      <c r="A166" s="2">
        <v>45012</v>
      </c>
      <c r="B166">
        <v>1098.103181490259</v>
      </c>
      <c r="C166">
        <v>-0.0002485364732247586</v>
      </c>
      <c r="AF166" s="2">
        <v>45012</v>
      </c>
      <c r="AG166">
        <v>38.58555753879474</v>
      </c>
      <c r="AH166">
        <v>129.9525252427398</v>
      </c>
      <c r="AI166">
        <v>0.1655246563042596</v>
      </c>
      <c r="AJ166">
        <v>0.1667779531220636</v>
      </c>
      <c r="AK166">
        <v>38.06538803207463</v>
      </c>
      <c r="AL166">
        <v>80.4242597761307</v>
      </c>
      <c r="AM166">
        <v>12.9301886583476</v>
      </c>
      <c r="AN166">
        <v>139.3861666313131</v>
      </c>
    </row>
    <row r="167" spans="1:40">
      <c r="A167" s="2">
        <v>45013</v>
      </c>
      <c r="B167">
        <v>1094.042006682417</v>
      </c>
      <c r="C167">
        <v>-0.003698354468230303</v>
      </c>
      <c r="AF167" s="2">
        <v>45013</v>
      </c>
      <c r="AG167">
        <v>38.46246447707614</v>
      </c>
      <c r="AH167">
        <v>129.472967261001</v>
      </c>
      <c r="AI167">
        <v>0.1655134479698263</v>
      </c>
      <c r="AJ167">
        <v>0.1676532306109209</v>
      </c>
      <c r="AK167">
        <v>37.91282936501505</v>
      </c>
      <c r="AL167">
        <v>80.13635654133134</v>
      </c>
      <c r="AM167">
        <v>12.98325451774042</v>
      </c>
      <c r="AN167">
        <v>138.8492580706328</v>
      </c>
    </row>
    <row r="168" spans="1:40">
      <c r="A168" s="2">
        <v>45014</v>
      </c>
      <c r="B168">
        <v>1097.491854966405</v>
      </c>
      <c r="C168">
        <v>0.003153305140860097</v>
      </c>
      <c r="AF168" s="2">
        <v>45014</v>
      </c>
      <c r="AG168">
        <v>38.58895839106528</v>
      </c>
      <c r="AH168">
        <v>129.8691360867182</v>
      </c>
      <c r="AI168">
        <v>0.1656340230198098</v>
      </c>
      <c r="AJ168">
        <v>0.1669332394689549</v>
      </c>
      <c r="AK168">
        <v>38.0419949162988</v>
      </c>
      <c r="AL168">
        <v>80.37179048810042</v>
      </c>
      <c r="AM168">
        <v>13.00388429301138</v>
      </c>
      <c r="AN168">
        <v>139.2862601684808</v>
      </c>
    </row>
    <row r="169" spans="1:40">
      <c r="A169" s="2">
        <v>45015</v>
      </c>
      <c r="B169">
        <v>1095.323932537716</v>
      </c>
      <c r="C169">
        <v>-0.001975342613139475</v>
      </c>
      <c r="AF169" s="2">
        <v>45015</v>
      </c>
      <c r="AG169">
        <v>38.51528945221624</v>
      </c>
      <c r="AH169">
        <v>129.6209571164501</v>
      </c>
      <c r="AI169">
        <v>0.1656269770700803</v>
      </c>
      <c r="AJ169">
        <v>0.1673032469288847</v>
      </c>
      <c r="AK169">
        <v>37.95420953317285</v>
      </c>
      <c r="AL169">
        <v>80.21975187637227</v>
      </c>
      <c r="AM169">
        <v>13.32922410660855</v>
      </c>
      <c r="AN169">
        <v>138.9863015647914</v>
      </c>
    </row>
    <row r="170" spans="1:40">
      <c r="A170" s="2">
        <v>45016</v>
      </c>
      <c r="B170">
        <v>1097.52967607707</v>
      </c>
      <c r="C170">
        <v>0.002013781926816449</v>
      </c>
      <c r="AF170" s="2">
        <v>45016</v>
      </c>
      <c r="AG170">
        <v>38.59748778465681</v>
      </c>
      <c r="AH170">
        <v>129.9069275693273</v>
      </c>
      <c r="AI170">
        <v>0.1661817755930257</v>
      </c>
      <c r="AJ170">
        <v>0.1664580829863593</v>
      </c>
      <c r="AK170">
        <v>38.02999779033031</v>
      </c>
      <c r="AL170">
        <v>80.37690351561137</v>
      </c>
      <c r="AM170">
        <v>13.19280050876357</v>
      </c>
      <c r="AN170">
        <v>139.2547456583663</v>
      </c>
    </row>
    <row r="171" spans="1:40">
      <c r="A171" s="2">
        <v>45017</v>
      </c>
      <c r="B171">
        <v>1095.4628203152</v>
      </c>
      <c r="C171">
        <v>-0.001883188953266779</v>
      </c>
      <c r="AF171" s="2">
        <v>45017</v>
      </c>
      <c r="AG171">
        <v>38.51808550533284</v>
      </c>
      <c r="AH171">
        <v>129.6376442493712</v>
      </c>
      <c r="AI171">
        <v>0.1665593260969473</v>
      </c>
      <c r="AJ171">
        <v>0.166638193494136</v>
      </c>
      <c r="AK171">
        <v>37.96810921909439</v>
      </c>
      <c r="AL171">
        <v>80.23868482095502</v>
      </c>
      <c r="AM171">
        <v>13.04723111214431</v>
      </c>
      <c r="AN171">
        <v>139.0102716733532</v>
      </c>
    </row>
    <row r="172" spans="1:40">
      <c r="A172" s="2">
        <v>45018</v>
      </c>
      <c r="B172">
        <v>1096.047373400045</v>
      </c>
      <c r="C172">
        <v>0.0005336128931126005</v>
      </c>
      <c r="AF172" s="2">
        <v>45018</v>
      </c>
      <c r="AG172">
        <v>38.34607678833815</v>
      </c>
      <c r="AH172">
        <v>138.6863430584304</v>
      </c>
      <c r="AI172">
        <v>0.1663027731923423</v>
      </c>
      <c r="AJ172">
        <v>0.1668232679035937</v>
      </c>
      <c r="AK172">
        <v>26.91616418592897</v>
      </c>
      <c r="AL172">
        <v>68.5788386674455</v>
      </c>
      <c r="AM172">
        <v>18.48454386700929</v>
      </c>
      <c r="AN172">
        <v>147.8147740562657</v>
      </c>
    </row>
    <row r="173" spans="1:40">
      <c r="A173" s="2">
        <v>45019</v>
      </c>
      <c r="B173">
        <v>1093.568801284674</v>
      </c>
      <c r="C173">
        <v>-0.002261373162806946</v>
      </c>
      <c r="AF173" s="2">
        <v>45019</v>
      </c>
      <c r="AG173">
        <v>38.26353323131815</v>
      </c>
      <c r="AH173">
        <v>138.3693155425208</v>
      </c>
      <c r="AI173">
        <v>0.1662057221556592</v>
      </c>
      <c r="AJ173">
        <v>0.1675138939649879</v>
      </c>
      <c r="AK173">
        <v>26.86044244756321</v>
      </c>
      <c r="AL173">
        <v>68.42099945927566</v>
      </c>
      <c r="AM173">
        <v>18.46296521967223</v>
      </c>
      <c r="AN173">
        <v>147.4624954771598</v>
      </c>
    </row>
    <row r="174" spans="1:40">
      <c r="A174" s="2">
        <v>45020</v>
      </c>
      <c r="B174">
        <v>1100.529635954288</v>
      </c>
      <c r="C174">
        <v>0.006365246211703646</v>
      </c>
      <c r="AF174" s="2">
        <v>45020</v>
      </c>
      <c r="AG174">
        <v>38.50928880593167</v>
      </c>
      <c r="AH174">
        <v>139.2411300535807</v>
      </c>
      <c r="AI174">
        <v>0.1660917944823904</v>
      </c>
      <c r="AJ174">
        <v>0.1663263903724234</v>
      </c>
      <c r="AK174">
        <v>27.03197585846037</v>
      </c>
      <c r="AL174">
        <v>68.85268579690504</v>
      </c>
      <c r="AM174">
        <v>18.53985708288014</v>
      </c>
      <c r="AN174">
        <v>148.4259386349005</v>
      </c>
    </row>
    <row r="175" spans="1:40">
      <c r="A175" s="2">
        <v>45021</v>
      </c>
      <c r="B175">
        <v>1112.603033420382</v>
      </c>
      <c r="C175">
        <v>0.01097053370636836</v>
      </c>
      <c r="AF175" s="2">
        <v>45021</v>
      </c>
      <c r="AG175">
        <v>38.9279763389094</v>
      </c>
      <c r="AH175">
        <v>140.7431187403606</v>
      </c>
      <c r="AI175">
        <v>0.1649569943823087</v>
      </c>
      <c r="AJ175">
        <v>0.1652545108921006</v>
      </c>
      <c r="AK175">
        <v>27.32591208935954</v>
      </c>
      <c r="AL175">
        <v>69.63067054324718</v>
      </c>
      <c r="AM175">
        <v>18.58983781538685</v>
      </c>
      <c r="AN175">
        <v>150.0229722043215</v>
      </c>
    </row>
    <row r="176" spans="1:40">
      <c r="A176" s="2">
        <v>45022</v>
      </c>
      <c r="B176">
        <v>1114.342275121377</v>
      </c>
      <c r="C176">
        <v>0.001563218550329371</v>
      </c>
      <c r="AF176" s="2">
        <v>45022</v>
      </c>
      <c r="AG176">
        <v>38.99762439689185</v>
      </c>
      <c r="AH176">
        <v>140.9929605529099</v>
      </c>
      <c r="AI176">
        <v>0.1644490561659916</v>
      </c>
      <c r="AJ176">
        <v>0.1654705688443721</v>
      </c>
      <c r="AK176">
        <v>27.37163973971871</v>
      </c>
      <c r="AL176">
        <v>69.71481579755307</v>
      </c>
      <c r="AM176">
        <v>18.63466051260903</v>
      </c>
      <c r="AN176">
        <v>150.3033379245678</v>
      </c>
    </row>
    <row r="177" spans="1:40">
      <c r="A177" s="2">
        <v>45023</v>
      </c>
      <c r="B177">
        <v>1109.911375454341</v>
      </c>
      <c r="C177">
        <v>-0.003976246585954413</v>
      </c>
      <c r="AF177" s="2">
        <v>45023</v>
      </c>
      <c r="AG177">
        <v>38.82992232749196</v>
      </c>
      <c r="AH177">
        <v>140.4001311516861</v>
      </c>
      <c r="AI177">
        <v>0.1650253410979448</v>
      </c>
      <c r="AJ177">
        <v>0.1658887982937667</v>
      </c>
      <c r="AK177">
        <v>27.25551464820975</v>
      </c>
      <c r="AL177">
        <v>69.4410108540421</v>
      </c>
      <c r="AM177">
        <v>18.59439330210828</v>
      </c>
      <c r="AN177">
        <v>149.6684863719953</v>
      </c>
    </row>
    <row r="178" spans="1:40">
      <c r="A178" s="2">
        <v>45024</v>
      </c>
      <c r="B178">
        <v>1110.944606110006</v>
      </c>
      <c r="C178">
        <v>0.0009309127544001594</v>
      </c>
      <c r="AF178" s="2">
        <v>45024</v>
      </c>
      <c r="AG178">
        <v>38.86066722630132</v>
      </c>
      <c r="AH178">
        <v>140.5590747721764</v>
      </c>
      <c r="AI178">
        <v>0.1648687074930305</v>
      </c>
      <c r="AJ178">
        <v>0.1659228233506029</v>
      </c>
      <c r="AK178">
        <v>27.28336401989769</v>
      </c>
      <c r="AL178">
        <v>69.51203768696234</v>
      </c>
      <c r="AM178">
        <v>18.59242644258094</v>
      </c>
      <c r="AN178">
        <v>149.8075437865791</v>
      </c>
    </row>
    <row r="179" spans="1:40">
      <c r="A179" s="2">
        <v>45025</v>
      </c>
      <c r="B179">
        <v>1111.314921357713</v>
      </c>
      <c r="C179">
        <v>0.0003333336744884008</v>
      </c>
      <c r="AF179" s="2">
        <v>45025</v>
      </c>
      <c r="AG179">
        <v>30.24574329933166</v>
      </c>
      <c r="AH179">
        <v>122.858362002924</v>
      </c>
      <c r="AI179">
        <v>0.1648178695760328</v>
      </c>
      <c r="AJ179">
        <v>0.1660044266068215</v>
      </c>
      <c r="AK179">
        <v>22.26078516769794</v>
      </c>
      <c r="AL179">
        <v>62.12075926392599</v>
      </c>
      <c r="AM179">
        <v>77.88295923365332</v>
      </c>
      <c r="AN179">
        <v>130.0858745608355</v>
      </c>
    </row>
    <row r="180" spans="1:40">
      <c r="A180" s="2">
        <v>45026</v>
      </c>
      <c r="B180">
        <v>1109.975806686911</v>
      </c>
      <c r="C180">
        <v>-0.001204982174779268</v>
      </c>
      <c r="AF180" s="2">
        <v>45026</v>
      </c>
      <c r="AG180">
        <v>30.20716551458209</v>
      </c>
      <c r="AH180">
        <v>122.7088969892925</v>
      </c>
      <c r="AI180">
        <v>0.1646764253080984</v>
      </c>
      <c r="AJ180">
        <v>0.1661096690158505</v>
      </c>
      <c r="AK180">
        <v>22.23304411072221</v>
      </c>
      <c r="AL180">
        <v>62.05207747122605</v>
      </c>
      <c r="AM180">
        <v>78.5767748118935</v>
      </c>
      <c r="AN180">
        <v>129.9330670540785</v>
      </c>
    </row>
    <row r="181" spans="1:40">
      <c r="A181" s="2">
        <v>45027</v>
      </c>
      <c r="B181">
        <v>1104.799882320956</v>
      </c>
      <c r="C181">
        <v>-0.004663096560099222</v>
      </c>
      <c r="AF181" s="2">
        <v>45027</v>
      </c>
      <c r="AG181">
        <v>30.06209546100898</v>
      </c>
      <c r="AH181">
        <v>122.1442064446183</v>
      </c>
      <c r="AI181">
        <v>0.1651994360178023</v>
      </c>
      <c r="AJ181">
        <v>0.1663476305639033</v>
      </c>
      <c r="AK181">
        <v>22.13442566769301</v>
      </c>
      <c r="AL181">
        <v>61.76835002793546</v>
      </c>
      <c r="AM181">
        <v>78.90204926508162</v>
      </c>
      <c r="AN181">
        <v>129.3516589480447</v>
      </c>
    </row>
    <row r="182" spans="1:40">
      <c r="A182" s="2">
        <v>45028</v>
      </c>
      <c r="B182">
        <v>1109.894125066162</v>
      </c>
      <c r="C182">
        <v>0.004611009492962559</v>
      </c>
      <c r="AF182" s="2">
        <v>45028</v>
      </c>
      <c r="AG182">
        <v>30.1944409407158</v>
      </c>
      <c r="AH182">
        <v>122.6645574804271</v>
      </c>
      <c r="AI182">
        <v>0.1644360426476393</v>
      </c>
      <c r="AJ182">
        <v>0.1660953408312068</v>
      </c>
      <c r="AK182">
        <v>22.2334408614311</v>
      </c>
      <c r="AL182">
        <v>62.04265765367329</v>
      </c>
      <c r="AM182">
        <v>79.55016747440601</v>
      </c>
      <c r="AN182">
        <v>129.917053846672</v>
      </c>
    </row>
    <row r="183" spans="1:40">
      <c r="A183" s="2">
        <v>45029</v>
      </c>
      <c r="B183">
        <v>1113.863597163687</v>
      </c>
      <c r="C183">
        <v>0.003576442119908263</v>
      </c>
      <c r="AF183" s="2">
        <v>45029</v>
      </c>
      <c r="AG183">
        <v>30.31649696883211</v>
      </c>
      <c r="AH183">
        <v>123.1198145885721</v>
      </c>
      <c r="AI183">
        <v>0.1649956310219874</v>
      </c>
      <c r="AJ183">
        <v>0.1655963104275797</v>
      </c>
      <c r="AK183">
        <v>22.31267463964927</v>
      </c>
      <c r="AL183">
        <v>62.26767208000224</v>
      </c>
      <c r="AM183">
        <v>78.15147967490527</v>
      </c>
      <c r="AN183">
        <v>130.4559104414076</v>
      </c>
    </row>
    <row r="184" spans="1:40">
      <c r="A184" s="2">
        <v>45030</v>
      </c>
      <c r="B184">
        <v>1122.129137580833</v>
      </c>
      <c r="C184">
        <v>0.007420603777871237</v>
      </c>
      <c r="AF184" s="2">
        <v>45030</v>
      </c>
      <c r="AG184">
        <v>30.52383965989445</v>
      </c>
      <c r="AH184">
        <v>123.958729385582</v>
      </c>
      <c r="AI184">
        <v>0.1638931227988919</v>
      </c>
      <c r="AJ184">
        <v>0.1651123359363323</v>
      </c>
      <c r="AK184">
        <v>22.47570064520635</v>
      </c>
      <c r="AL184">
        <v>62.72890879065076</v>
      </c>
      <c r="AM184">
        <v>79.00868893533823</v>
      </c>
      <c r="AN184">
        <v>131.3610877306464</v>
      </c>
    </row>
    <row r="185" spans="1:40">
      <c r="A185" s="2">
        <v>45031</v>
      </c>
      <c r="B185">
        <v>1111.039858707752</v>
      </c>
      <c r="C185">
        <v>-0.009882355338342363</v>
      </c>
      <c r="AF185" s="2">
        <v>45031</v>
      </c>
      <c r="AG185">
        <v>30.22687037356584</v>
      </c>
      <c r="AH185">
        <v>122.74869652762</v>
      </c>
      <c r="AI185">
        <v>0.1647018197063203</v>
      </c>
      <c r="AJ185">
        <v>0.1663096092030141</v>
      </c>
      <c r="AK185">
        <v>22.25372095729012</v>
      </c>
      <c r="AL185">
        <v>62.101355355927</v>
      </c>
      <c r="AM185">
        <v>78.79572335451671</v>
      </c>
      <c r="AN185">
        <v>130.0567041285004</v>
      </c>
    </row>
    <row r="186" spans="1:40">
      <c r="A186" s="2">
        <v>45032</v>
      </c>
      <c r="B186">
        <v>1110.611688398809</v>
      </c>
      <c r="C186">
        <v>-0.0003853779912461608</v>
      </c>
      <c r="AF186" s="2">
        <v>45032</v>
      </c>
      <c r="AG186">
        <v>30.02765236114986</v>
      </c>
      <c r="AH186">
        <v>123.156667180051</v>
      </c>
      <c r="AI186">
        <v>0.1650515821699158</v>
      </c>
      <c r="AJ186">
        <v>0.1662033811099023</v>
      </c>
      <c r="AK186">
        <v>24.34746055413323</v>
      </c>
      <c r="AL186">
        <v>61.19294406371208</v>
      </c>
      <c r="AM186">
        <v>79.07736916516188</v>
      </c>
      <c r="AN186">
        <v>128.0487164153034</v>
      </c>
    </row>
    <row r="187" spans="1:40">
      <c r="A187" s="2">
        <v>45033</v>
      </c>
      <c r="B187">
        <v>1111.008695291679</v>
      </c>
      <c r="C187">
        <v>0.0003574668779529055</v>
      </c>
      <c r="AF187" s="2">
        <v>45033</v>
      </c>
      <c r="AG187">
        <v>30.04270874093618</v>
      </c>
      <c r="AH187">
        <v>123.1940202693716</v>
      </c>
      <c r="AI187">
        <v>0.1648613979064272</v>
      </c>
      <c r="AJ187">
        <v>0.166427067767566</v>
      </c>
      <c r="AK187">
        <v>24.3569830000365</v>
      </c>
      <c r="AL187">
        <v>61.20767825829737</v>
      </c>
      <c r="AM187">
        <v>79.09991579396328</v>
      </c>
      <c r="AN187">
        <v>128.0527096314307</v>
      </c>
    </row>
    <row r="188" spans="1:40">
      <c r="A188" s="2">
        <v>45034</v>
      </c>
      <c r="B188">
        <v>1109.370268030061</v>
      </c>
      <c r="C188">
        <v>-0.001474720466690171</v>
      </c>
      <c r="AF188" s="2">
        <v>45034</v>
      </c>
      <c r="AG188">
        <v>30.00060377041163</v>
      </c>
      <c r="AH188">
        <v>123.0603398682986</v>
      </c>
      <c r="AI188">
        <v>0.1648483384936967</v>
      </c>
      <c r="AJ188">
        <v>0.1667894079520074</v>
      </c>
      <c r="AK188">
        <v>24.31665473951717</v>
      </c>
      <c r="AL188">
        <v>61.12563533743305</v>
      </c>
      <c r="AM188">
        <v>79.05597301521706</v>
      </c>
      <c r="AN188">
        <v>127.8632627846691</v>
      </c>
    </row>
    <row r="189" spans="1:40">
      <c r="A189" s="2">
        <v>45035</v>
      </c>
      <c r="B189">
        <v>1110.810150128938</v>
      </c>
      <c r="C189">
        <v>0.001297927428174139</v>
      </c>
      <c r="AF189" s="2">
        <v>45035</v>
      </c>
      <c r="AG189">
        <v>30.04965784657931</v>
      </c>
      <c r="AH189">
        <v>123.2163821503131</v>
      </c>
      <c r="AI189">
        <v>0.1654240365451581</v>
      </c>
      <c r="AJ189">
        <v>0.1659618460048319</v>
      </c>
      <c r="AK189">
        <v>24.35115367121115</v>
      </c>
      <c r="AL189">
        <v>61.19777703411668</v>
      </c>
      <c r="AM189">
        <v>79.22320167229435</v>
      </c>
      <c r="AN189">
        <v>128.0562599590943</v>
      </c>
    </row>
    <row r="190" spans="1:40">
      <c r="A190" s="2">
        <v>45036</v>
      </c>
      <c r="B190">
        <v>1106.802429507158</v>
      </c>
      <c r="C190">
        <v>-0.003607925820011126</v>
      </c>
      <c r="AF190" s="2">
        <v>45036</v>
      </c>
      <c r="AG190">
        <v>29.93583910225351</v>
      </c>
      <c r="AH190">
        <v>122.789501302771</v>
      </c>
      <c r="AI190">
        <v>0.1656592060998141</v>
      </c>
      <c r="AJ190">
        <v>0.166456169527615</v>
      </c>
      <c r="AK190">
        <v>24.26327582583758</v>
      </c>
      <c r="AL190">
        <v>60.97370631149371</v>
      </c>
      <c r="AM190">
        <v>79.25376265460966</v>
      </c>
      <c r="AN190">
        <v>127.5874498788033</v>
      </c>
    </row>
    <row r="191" spans="1:40">
      <c r="A191" s="2">
        <v>45037</v>
      </c>
      <c r="B191">
        <v>1110.427635895297</v>
      </c>
      <c r="C191">
        <v>0.003275387089413107</v>
      </c>
      <c r="AF191" s="2">
        <v>45037</v>
      </c>
      <c r="AG191">
        <v>30.04555642397884</v>
      </c>
      <c r="AH191">
        <v>123.2246037512066</v>
      </c>
      <c r="AI191">
        <v>0.1660685461208818</v>
      </c>
      <c r="AJ191">
        <v>0.1658491259646699</v>
      </c>
      <c r="AK191">
        <v>24.33636583484457</v>
      </c>
      <c r="AL191">
        <v>61.17546714993088</v>
      </c>
      <c r="AM191">
        <v>78.5229718516409</v>
      </c>
      <c r="AN191">
        <v>128.0525537867804</v>
      </c>
    </row>
    <row r="192" spans="1:40">
      <c r="A192" s="2">
        <v>45038</v>
      </c>
      <c r="B192">
        <v>1102.93713859284</v>
      </c>
      <c r="C192">
        <v>-0.006745596975724633</v>
      </c>
      <c r="AF192" s="2">
        <v>45038</v>
      </c>
      <c r="AG192">
        <v>29.8491325146093</v>
      </c>
      <c r="AH192">
        <v>122.3762218761587</v>
      </c>
      <c r="AI192">
        <v>0.1669890547813131</v>
      </c>
      <c r="AJ192">
        <v>0.1663753407085308</v>
      </c>
      <c r="AK192">
        <v>24.16955517578438</v>
      </c>
      <c r="AL192">
        <v>60.75122640392313</v>
      </c>
      <c r="AM192">
        <v>78.2723951572724</v>
      </c>
      <c r="AN192">
        <v>127.2285682192423</v>
      </c>
    </row>
    <row r="193" spans="1:40">
      <c r="A193" s="2">
        <v>45039</v>
      </c>
      <c r="B193">
        <v>1102.612292730847</v>
      </c>
      <c r="C193">
        <v>-0.0002945279931435563</v>
      </c>
      <c r="AF193" s="2">
        <v>45039</v>
      </c>
      <c r="AG193">
        <v>16.96774142090801</v>
      </c>
      <c r="AH193">
        <v>129.8498348317035</v>
      </c>
      <c r="AI193">
        <v>0.1668607205172542</v>
      </c>
      <c r="AJ193">
        <v>0.166774636983951</v>
      </c>
      <c r="AK193">
        <v>20.78106822468407</v>
      </c>
      <c r="AL193">
        <v>63.73855787231082</v>
      </c>
      <c r="AM193">
        <v>73.41019288739798</v>
      </c>
      <c r="AN193">
        <v>137.4650157040485</v>
      </c>
    </row>
    <row r="194" spans="1:40">
      <c r="A194" s="2">
        <v>45040</v>
      </c>
      <c r="B194">
        <v>1102.227397838574</v>
      </c>
      <c r="C194">
        <v>-0.0003490754590806944</v>
      </c>
      <c r="AF194" s="2">
        <v>45040</v>
      </c>
      <c r="AG194">
        <v>16.96308902370247</v>
      </c>
      <c r="AH194">
        <v>129.8300752075999</v>
      </c>
      <c r="AI194">
        <v>0.1666063763198891</v>
      </c>
      <c r="AJ194">
        <v>0.1665333492444483</v>
      </c>
      <c r="AK194">
        <v>20.77298448826648</v>
      </c>
      <c r="AL194">
        <v>63.70821045083417</v>
      </c>
      <c r="AM194">
        <v>74.68161660807628</v>
      </c>
      <c r="AN194">
        <v>137.4688764579753</v>
      </c>
    </row>
    <row r="195" spans="1:40">
      <c r="A195" s="2">
        <v>45041</v>
      </c>
      <c r="B195">
        <v>1107.030856539639</v>
      </c>
      <c r="C195">
        <v>0.004357956180806255</v>
      </c>
      <c r="AF195" s="2">
        <v>45041</v>
      </c>
      <c r="AG195">
        <v>17.03649586620151</v>
      </c>
      <c r="AH195">
        <v>130.364393926467</v>
      </c>
      <c r="AI195">
        <v>0.1663930290957719</v>
      </c>
      <c r="AJ195">
        <v>0.1660906120934544</v>
      </c>
      <c r="AK195">
        <v>20.8572177303652</v>
      </c>
      <c r="AL195">
        <v>63.98459822686326</v>
      </c>
      <c r="AM195">
        <v>74.58665902418311</v>
      </c>
      <c r="AN195">
        <v>138.0921018837088</v>
      </c>
    </row>
    <row r="196" spans="1:40">
      <c r="A196" s="2">
        <v>45042</v>
      </c>
      <c r="B196">
        <v>1110.990752063256</v>
      </c>
      <c r="C196">
        <v>0.003577041687884641</v>
      </c>
      <c r="AF196" s="2">
        <v>45042</v>
      </c>
      <c r="AG196">
        <v>17.09522445581546</v>
      </c>
      <c r="AH196">
        <v>130.8318038448301</v>
      </c>
      <c r="AI196">
        <v>0.166487903570718</v>
      </c>
      <c r="AJ196">
        <v>0.1666029302821997</v>
      </c>
      <c r="AK196">
        <v>20.93884606809843</v>
      </c>
      <c r="AL196">
        <v>64.22646592960015</v>
      </c>
      <c r="AM196">
        <v>72.26718252620367</v>
      </c>
      <c r="AN196">
        <v>138.5532861937894</v>
      </c>
    </row>
    <row r="197" spans="1:40">
      <c r="A197" s="2">
        <v>45043</v>
      </c>
      <c r="B197">
        <v>1107.590559289983</v>
      </c>
      <c r="C197">
        <v>-0.003060505019468307</v>
      </c>
      <c r="AF197" s="2">
        <v>45043</v>
      </c>
      <c r="AG197">
        <v>17.03896190455587</v>
      </c>
      <c r="AH197">
        <v>130.4044193554464</v>
      </c>
      <c r="AI197">
        <v>0.1670670089827166</v>
      </c>
      <c r="AJ197">
        <v>0.166636469159377</v>
      </c>
      <c r="AK197">
        <v>20.87058587772795</v>
      </c>
      <c r="AL197">
        <v>64.02332342671801</v>
      </c>
      <c r="AM197">
        <v>72.36524830158704</v>
      </c>
      <c r="AN197">
        <v>138.1790533064147</v>
      </c>
    </row>
    <row r="198" spans="1:40">
      <c r="A198" s="2">
        <v>45044</v>
      </c>
      <c r="B198">
        <v>1106.61467437394</v>
      </c>
      <c r="C198">
        <v>-0.0008810881492780087</v>
      </c>
      <c r="AF198" s="2">
        <v>45044</v>
      </c>
      <c r="AG198">
        <v>17.02594372800132</v>
      </c>
      <c r="AH198">
        <v>130.322626104972</v>
      </c>
      <c r="AI198">
        <v>0.1670077388107559</v>
      </c>
      <c r="AJ198">
        <v>0.1669175059245964</v>
      </c>
      <c r="AK198">
        <v>20.85642914436017</v>
      </c>
      <c r="AL198">
        <v>63.96867528719727</v>
      </c>
      <c r="AM198">
        <v>72.37743378211339</v>
      </c>
      <c r="AN198">
        <v>138.0769428273417</v>
      </c>
    </row>
    <row r="199" spans="1:40">
      <c r="A199" s="2">
        <v>45045</v>
      </c>
      <c r="B199">
        <v>1107.315467259662</v>
      </c>
      <c r="C199">
        <v>0.0006332763354308657</v>
      </c>
      <c r="AF199" s="2">
        <v>45045</v>
      </c>
      <c r="AG199">
        <v>17.02990519859095</v>
      </c>
      <c r="AH199">
        <v>130.3477089087012</v>
      </c>
      <c r="AI199">
        <v>0.1671125554150204</v>
      </c>
      <c r="AJ199">
        <v>0.1668420925761432</v>
      </c>
      <c r="AK199">
        <v>20.86898841036678</v>
      </c>
      <c r="AL199">
        <v>64.00085627619899</v>
      </c>
      <c r="AM199">
        <v>72.43102459229361</v>
      </c>
      <c r="AN199">
        <v>138.0790705528855</v>
      </c>
    </row>
    <row r="200" spans="1:40">
      <c r="A200" s="2">
        <v>45046</v>
      </c>
      <c r="B200">
        <v>1109.025901099532</v>
      </c>
      <c r="C200">
        <v>0.001544667161656355</v>
      </c>
      <c r="AF200" s="2">
        <v>45046</v>
      </c>
      <c r="AG200">
        <v>11.08384257650346</v>
      </c>
      <c r="AH200">
        <v>120.1721067620034</v>
      </c>
      <c r="AI200">
        <v>0.166572247033928</v>
      </c>
      <c r="AJ200">
        <v>0.1671369507666168</v>
      </c>
      <c r="AK200">
        <v>15.73234871657666</v>
      </c>
      <c r="AL200">
        <v>58.0350481668862</v>
      </c>
      <c r="AM200">
        <v>112.5786781169559</v>
      </c>
      <c r="AN200">
        <v>125.7741353809463</v>
      </c>
    </row>
    <row r="201" spans="1:40">
      <c r="A201" s="2">
        <v>45047</v>
      </c>
      <c r="B201">
        <v>1109.586975788993</v>
      </c>
      <c r="C201">
        <v>0.0005059166687670924</v>
      </c>
      <c r="AF201" s="2">
        <v>45047</v>
      </c>
      <c r="AG201">
        <v>11.09107646819002</v>
      </c>
      <c r="AH201">
        <v>120.2498180883674</v>
      </c>
      <c r="AI201">
        <v>0.1663613884314324</v>
      </c>
      <c r="AJ201">
        <v>0.1673668183161388</v>
      </c>
      <c r="AK201">
        <v>15.7398943259262</v>
      </c>
      <c r="AL201">
        <v>58.11961225688195</v>
      </c>
      <c r="AM201">
        <v>112.6352103010447</v>
      </c>
      <c r="AN201">
        <v>125.6935090136837</v>
      </c>
    </row>
    <row r="202" spans="1:40">
      <c r="A202" s="2">
        <v>45048</v>
      </c>
      <c r="B202">
        <v>1108.767436681449</v>
      </c>
      <c r="C202">
        <v>-0.0007385983482380842</v>
      </c>
      <c r="AF202" s="2">
        <v>45048</v>
      </c>
      <c r="AG202">
        <v>11.08534269214105</v>
      </c>
      <c r="AH202">
        <v>120.2093608960547</v>
      </c>
      <c r="AI202">
        <v>0.1666558651992012</v>
      </c>
      <c r="AJ202">
        <v>0.1672173003207533</v>
      </c>
      <c r="AK202">
        <v>15.72643644669513</v>
      </c>
      <c r="AL202">
        <v>58.02614242084121</v>
      </c>
      <c r="AM202">
        <v>112.5949383299559</v>
      </c>
      <c r="AN202">
        <v>125.7847611830163</v>
      </c>
    </row>
    <row r="203" spans="1:40">
      <c r="A203" s="2">
        <v>45049</v>
      </c>
      <c r="B203">
        <v>1117.270080375679</v>
      </c>
      <c r="C203">
        <v>0.007668554660731353</v>
      </c>
      <c r="AF203" s="2">
        <v>45049</v>
      </c>
      <c r="AG203">
        <v>11.16688001044426</v>
      </c>
      <c r="AH203">
        <v>121.0487678327929</v>
      </c>
      <c r="AI203">
        <v>0.166251967272834</v>
      </c>
      <c r="AJ203">
        <v>0.1660897611144296</v>
      </c>
      <c r="AK203">
        <v>15.84817424104134</v>
      </c>
      <c r="AL203">
        <v>58.45611068274822</v>
      </c>
      <c r="AM203">
        <v>113.4507034507868</v>
      </c>
      <c r="AN203">
        <v>126.7340404865723</v>
      </c>
    </row>
    <row r="204" spans="1:40">
      <c r="A204" s="2">
        <v>45050</v>
      </c>
      <c r="B204">
        <v>1127.874647342208</v>
      </c>
      <c r="C204">
        <v>0.009491498208708204</v>
      </c>
      <c r="AF204" s="2">
        <v>45050</v>
      </c>
      <c r="AG204">
        <v>11.2761565063504</v>
      </c>
      <c r="AH204">
        <v>122.1911200838682</v>
      </c>
      <c r="AI204">
        <v>0.1655531483455203</v>
      </c>
      <c r="AJ204">
        <v>0.1648095683740674</v>
      </c>
      <c r="AK204">
        <v>16.00039355354086</v>
      </c>
      <c r="AL204">
        <v>59.01553209522636</v>
      </c>
      <c r="AM204">
        <v>114.5213365114152</v>
      </c>
      <c r="AN204">
        <v>127.9460621849702</v>
      </c>
    </row>
    <row r="205" spans="1:40">
      <c r="A205" s="2">
        <v>45051</v>
      </c>
      <c r="B205">
        <v>1129.904236332728</v>
      </c>
      <c r="C205">
        <v>0.001799480993124325</v>
      </c>
      <c r="AF205" s="2">
        <v>45051</v>
      </c>
      <c r="AG205">
        <v>11.29400947283125</v>
      </c>
      <c r="AH205">
        <v>122.4194806808173</v>
      </c>
      <c r="AI205">
        <v>0.1648846263821124</v>
      </c>
      <c r="AJ205">
        <v>0.1653019174460919</v>
      </c>
      <c r="AK205">
        <v>15.98943898290316</v>
      </c>
      <c r="AL205">
        <v>59.12928897942153</v>
      </c>
      <c r="AM205">
        <v>114.4961077823449</v>
      </c>
      <c r="AN205">
        <v>128.1788019315398</v>
      </c>
    </row>
    <row r="206" spans="1:40">
      <c r="A206" s="2">
        <v>45052</v>
      </c>
      <c r="B206">
        <v>1120.094428483686</v>
      </c>
      <c r="C206">
        <v>-0.008681981652605142</v>
      </c>
      <c r="AF206" s="2">
        <v>45052</v>
      </c>
      <c r="AG206">
        <v>11.18941758903468</v>
      </c>
      <c r="AH206">
        <v>121.2546241496394</v>
      </c>
      <c r="AI206">
        <v>0.1662040322327655</v>
      </c>
      <c r="AJ206">
        <v>0.1663896565828171</v>
      </c>
      <c r="AK206">
        <v>15.8804337835575</v>
      </c>
      <c r="AL206">
        <v>58.60936608090371</v>
      </c>
      <c r="AM206">
        <v>112.911467402079</v>
      </c>
      <c r="AN206">
        <v>127.0035234486596</v>
      </c>
    </row>
    <row r="207" spans="1:40">
      <c r="A207" s="2">
        <v>45053</v>
      </c>
      <c r="B207">
        <v>1120.790941861813</v>
      </c>
      <c r="C207">
        <v>0.0006218345171755679</v>
      </c>
      <c r="AF207" s="2">
        <v>45053</v>
      </c>
      <c r="AG207">
        <v>16.90568614910337</v>
      </c>
      <c r="AH207">
        <v>112.9501738736098</v>
      </c>
      <c r="AI207">
        <v>0.1634195468550222</v>
      </c>
      <c r="AJ207">
        <v>0.1611041465807276</v>
      </c>
      <c r="AK207">
        <v>26.50202789107652</v>
      </c>
      <c r="AL207">
        <v>61.09662079362653</v>
      </c>
      <c r="AM207">
        <v>130.2698504279018</v>
      </c>
      <c r="AN207">
        <v>115.3981258211013</v>
      </c>
    </row>
    <row r="208" spans="1:40">
      <c r="A208" s="2">
        <v>45054</v>
      </c>
      <c r="B208">
        <v>1121.569923722607</v>
      </c>
      <c r="C208">
        <v>0.0006950286906308722</v>
      </c>
      <c r="AF208" s="2">
        <v>45054</v>
      </c>
      <c r="AG208">
        <v>16.92632593831105</v>
      </c>
      <c r="AH208">
        <v>113.0602061517615</v>
      </c>
      <c r="AI208">
        <v>0.1635176511876721</v>
      </c>
      <c r="AJ208">
        <v>0.1609337218365051</v>
      </c>
      <c r="AK208">
        <v>26.55546528340736</v>
      </c>
      <c r="AL208">
        <v>61.19019401855202</v>
      </c>
      <c r="AM208">
        <v>130.2201546831407</v>
      </c>
      <c r="AN208">
        <v>115.4840843088973</v>
      </c>
    </row>
    <row r="209" spans="1:40">
      <c r="A209" s="2">
        <v>45055</v>
      </c>
      <c r="B209">
        <v>1122.998313736211</v>
      </c>
      <c r="C209">
        <v>0.001273563050677273</v>
      </c>
      <c r="AF209" s="2">
        <v>45055</v>
      </c>
      <c r="AG209">
        <v>16.9544269902972</v>
      </c>
      <c r="AH209">
        <v>113.186020216499</v>
      </c>
      <c r="AI209">
        <v>0.163262235780181</v>
      </c>
      <c r="AJ209">
        <v>0.1608852290001381</v>
      </c>
      <c r="AK209">
        <v>26.44767812292429</v>
      </c>
      <c r="AL209">
        <v>61.2366416637573</v>
      </c>
      <c r="AM209">
        <v>130.7382869857805</v>
      </c>
      <c r="AN209">
        <v>115.6548911061724</v>
      </c>
    </row>
    <row r="210" spans="1:40">
      <c r="A210" s="2">
        <v>45056</v>
      </c>
      <c r="B210">
        <v>1125.416715594229</v>
      </c>
      <c r="C210">
        <v>0.002153522252382079</v>
      </c>
      <c r="AF210" s="2">
        <v>45056</v>
      </c>
      <c r="AG210">
        <v>16.99702507449755</v>
      </c>
      <c r="AH210">
        <v>113.5284871648628</v>
      </c>
      <c r="AI210">
        <v>0.16285217094701</v>
      </c>
      <c r="AJ210">
        <v>0.1606198991309504</v>
      </c>
      <c r="AK210">
        <v>26.64605709538636</v>
      </c>
      <c r="AL210">
        <v>61.38254738852923</v>
      </c>
      <c r="AM210">
        <v>131.2340736167444</v>
      </c>
      <c r="AN210">
        <v>115.9703925466452</v>
      </c>
    </row>
    <row r="211" spans="1:40">
      <c r="A211" s="2">
        <v>45057</v>
      </c>
      <c r="B211">
        <v>1125.63849753292</v>
      </c>
      <c r="C211">
        <v>0.0001970665048935949</v>
      </c>
      <c r="AF211" s="2">
        <v>45057</v>
      </c>
      <c r="AG211">
        <v>16.99516884106174</v>
      </c>
      <c r="AH211">
        <v>113.5604045937281</v>
      </c>
      <c r="AI211">
        <v>0.1628618621469338</v>
      </c>
      <c r="AJ211">
        <v>0.1606213782079285</v>
      </c>
      <c r="AK211">
        <v>26.70103242412808</v>
      </c>
      <c r="AL211">
        <v>61.37978729242877</v>
      </c>
      <c r="AM211">
        <v>131.3713910690863</v>
      </c>
      <c r="AN211">
        <v>115.8956015446629</v>
      </c>
    </row>
    <row r="212" spans="1:40">
      <c r="A212" s="2">
        <v>45058</v>
      </c>
      <c r="B212">
        <v>1119.576401623279</v>
      </c>
      <c r="C212">
        <v>-0.00538547315406146</v>
      </c>
      <c r="AF212" s="2">
        <v>45058</v>
      </c>
      <c r="AG212">
        <v>16.91007379505693</v>
      </c>
      <c r="AH212">
        <v>112.9865186976099</v>
      </c>
      <c r="AI212">
        <v>0.1632640174651921</v>
      </c>
      <c r="AJ212">
        <v>0.1610664465556945</v>
      </c>
      <c r="AK212">
        <v>26.57924751202769</v>
      </c>
      <c r="AL212">
        <v>61.05812685834047</v>
      </c>
      <c r="AM212">
        <v>131.5011860037333</v>
      </c>
      <c r="AN212">
        <v>115.324150169307</v>
      </c>
    </row>
    <row r="213" spans="1:40">
      <c r="A213" s="2">
        <v>45059</v>
      </c>
      <c r="B213">
        <v>1119.029304732791</v>
      </c>
      <c r="C213">
        <v>-0.0004886641855740281</v>
      </c>
      <c r="AF213" s="2">
        <v>45059</v>
      </c>
      <c r="AG213">
        <v>16.90033394962829</v>
      </c>
      <c r="AH213">
        <v>112.9283879544081</v>
      </c>
      <c r="AI213">
        <v>0.1631406935707093</v>
      </c>
      <c r="AJ213">
        <v>0.16144046616474</v>
      </c>
      <c r="AK213">
        <v>26.57554155154715</v>
      </c>
      <c r="AL213">
        <v>61.01922608259321</v>
      </c>
      <c r="AM213">
        <v>131.2927714670904</v>
      </c>
      <c r="AN213">
        <v>115.308188215136</v>
      </c>
    </row>
    <row r="214" spans="1:40">
      <c r="A214" s="2">
        <v>45060</v>
      </c>
      <c r="B214">
        <v>1118.441445457145</v>
      </c>
      <c r="C214">
        <v>-0.0005253296523696216</v>
      </c>
      <c r="AF214" s="2">
        <v>45060</v>
      </c>
      <c r="AG214">
        <v>11.17877332518796</v>
      </c>
      <c r="AH214">
        <v>149.9503443603458</v>
      </c>
      <c r="AI214">
        <v>0.1649221668123475</v>
      </c>
      <c r="AJ214">
        <v>0.1477093379795135</v>
      </c>
      <c r="AK214">
        <v>11.18265785907751</v>
      </c>
      <c r="AL214">
        <v>68.73694125676703</v>
      </c>
      <c r="AM214">
        <v>90.04456826698632</v>
      </c>
      <c r="AN214">
        <v>157.0061230004884</v>
      </c>
    </row>
    <row r="215" spans="1:40">
      <c r="A215" s="2">
        <v>45061</v>
      </c>
      <c r="B215">
        <v>1117.704401747239</v>
      </c>
      <c r="C215">
        <v>-0.0006589917718979876</v>
      </c>
      <c r="AF215" s="2">
        <v>45061</v>
      </c>
      <c r="AG215">
        <v>11.17213542778963</v>
      </c>
      <c r="AH215">
        <v>149.8815897050988</v>
      </c>
      <c r="AI215">
        <v>0.1649443229637637</v>
      </c>
      <c r="AJ215">
        <v>0.1477570292327507</v>
      </c>
      <c r="AK215">
        <v>11.17813140232649</v>
      </c>
      <c r="AL215">
        <v>68.68989992975628</v>
      </c>
      <c r="AM215">
        <v>90.26796655758893</v>
      </c>
      <c r="AN215">
        <v>156.9600051394226</v>
      </c>
    </row>
    <row r="216" spans="1:40">
      <c r="A216" s="2">
        <v>45062</v>
      </c>
      <c r="B216">
        <v>1118.251636576278</v>
      </c>
      <c r="C216">
        <v>0.0004896060426926585</v>
      </c>
      <c r="AF216" s="2">
        <v>45062</v>
      </c>
      <c r="AG216">
        <v>11.17990834667005</v>
      </c>
      <c r="AH216">
        <v>149.9753923005972</v>
      </c>
      <c r="AI216">
        <v>0.1651896246305532</v>
      </c>
      <c r="AJ216">
        <v>0.1474724053214053</v>
      </c>
      <c r="AK216">
        <v>11.1821360241161</v>
      </c>
      <c r="AL216">
        <v>68.72386661425089</v>
      </c>
      <c r="AM216">
        <v>90.31411503614009</v>
      </c>
      <c r="AN216">
        <v>157.0427766865894</v>
      </c>
    </row>
    <row r="217" spans="1:40">
      <c r="A217" s="2">
        <v>45063</v>
      </c>
      <c r="B217">
        <v>1111.784875890017</v>
      </c>
      <c r="C217">
        <v>-0.005782920833507732</v>
      </c>
      <c r="AF217" s="2">
        <v>45063</v>
      </c>
      <c r="AG217">
        <v>11.11706181256733</v>
      </c>
      <c r="AH217">
        <v>149.1123276243659</v>
      </c>
      <c r="AI217">
        <v>0.1660195535556274</v>
      </c>
      <c r="AJ217">
        <v>0.148292680230018</v>
      </c>
      <c r="AK217">
        <v>11.11928369159103</v>
      </c>
      <c r="AL217">
        <v>68.32243425814539</v>
      </c>
      <c r="AM217">
        <v>89.51869223453492</v>
      </c>
      <c r="AN217">
        <v>156.1237632301118</v>
      </c>
    </row>
    <row r="218" spans="1:40">
      <c r="A218" s="2">
        <v>45064</v>
      </c>
      <c r="B218">
        <v>1110.198034694734</v>
      </c>
      <c r="C218">
        <v>-0.00142729158283661</v>
      </c>
      <c r="AF218" s="2">
        <v>45064</v>
      </c>
      <c r="AG218">
        <v>11.10131256828444</v>
      </c>
      <c r="AH218">
        <v>148.9077282206792</v>
      </c>
      <c r="AI218">
        <v>0.165894729823912</v>
      </c>
      <c r="AJ218">
        <v>0.1486979640357149</v>
      </c>
      <c r="AK218">
        <v>11.10218489116599</v>
      </c>
      <c r="AL218">
        <v>68.21957757029416</v>
      </c>
      <c r="AM218">
        <v>89.41027582773596</v>
      </c>
      <c r="AN218">
        <v>156.2056644439694</v>
      </c>
    </row>
    <row r="219" spans="1:40">
      <c r="A219" s="2">
        <v>45065</v>
      </c>
      <c r="B219">
        <v>1103.921604823056</v>
      </c>
      <c r="C219">
        <v>-0.005653432698972671</v>
      </c>
      <c r="AF219" s="2">
        <v>45065</v>
      </c>
      <c r="AG219">
        <v>11.03926520876899</v>
      </c>
      <c r="AH219">
        <v>148.087011241848</v>
      </c>
      <c r="AI219">
        <v>0.166382681255496</v>
      </c>
      <c r="AJ219">
        <v>0.149696064338109</v>
      </c>
      <c r="AK219">
        <v>11.04091017319772</v>
      </c>
      <c r="AL219">
        <v>67.83803585404007</v>
      </c>
      <c r="AM219">
        <v>89.15916850432596</v>
      </c>
      <c r="AN219">
        <v>155.0467365245466</v>
      </c>
    </row>
    <row r="220" spans="1:40">
      <c r="A220" s="2">
        <v>45066</v>
      </c>
      <c r="B220">
        <v>1110.437377336747</v>
      </c>
      <c r="C220">
        <v>0.005902386985836339</v>
      </c>
      <c r="AF220" s="2">
        <v>45066</v>
      </c>
      <c r="AG220">
        <v>11.10229463347926</v>
      </c>
      <c r="AH220">
        <v>148.9459702916972</v>
      </c>
      <c r="AI220">
        <v>0.1657580423651058</v>
      </c>
      <c r="AJ220">
        <v>0.1490824139019221</v>
      </c>
      <c r="AK220">
        <v>11.10546687562369</v>
      </c>
      <c r="AL220">
        <v>68.23974685582303</v>
      </c>
      <c r="AM220">
        <v>89.53773721746073</v>
      </c>
      <c r="AN220">
        <v>155.9319780538085</v>
      </c>
    </row>
    <row r="221" spans="1:40">
      <c r="A221" s="2">
        <v>45067</v>
      </c>
      <c r="B221">
        <v>1109.4319698142</v>
      </c>
      <c r="C221">
        <v>-0.0009054157785630679</v>
      </c>
      <c r="AF221" s="2">
        <v>45067</v>
      </c>
      <c r="AG221">
        <v>11.09099323074434</v>
      </c>
      <c r="AH221">
        <v>173.6927210431275</v>
      </c>
      <c r="AI221">
        <v>0.1585559295086188</v>
      </c>
      <c r="AJ221">
        <v>0.1366208873862624</v>
      </c>
      <c r="AK221">
        <v>11.09779374926585</v>
      </c>
      <c r="AL221">
        <v>80.40172625931531</v>
      </c>
      <c r="AM221">
        <v>66.60025025555518</v>
      </c>
      <c r="AN221">
        <v>180.9982646999343</v>
      </c>
    </row>
    <row r="222" spans="1:40">
      <c r="A222" s="2">
        <v>45068</v>
      </c>
      <c r="B222">
        <v>1108.959108549351</v>
      </c>
      <c r="C222">
        <v>-0.0004262192524775443</v>
      </c>
      <c r="AF222" s="2">
        <v>45068</v>
      </c>
      <c r="AG222">
        <v>11.08644365968937</v>
      </c>
      <c r="AH222">
        <v>173.6269213399365</v>
      </c>
      <c r="AI222">
        <v>0.1588535288908734</v>
      </c>
      <c r="AJ222">
        <v>0.1363367205472795</v>
      </c>
      <c r="AK222">
        <v>11.09180269210051</v>
      </c>
      <c r="AL222">
        <v>80.37285827245127</v>
      </c>
      <c r="AM222">
        <v>66.97131811452269</v>
      </c>
      <c r="AN222">
        <v>180.8964687208956</v>
      </c>
    </row>
    <row r="223" spans="1:40">
      <c r="A223" s="2">
        <v>45069</v>
      </c>
      <c r="B223">
        <v>1105.43280278131</v>
      </c>
      <c r="C223">
        <v>-0.003179833900867735</v>
      </c>
      <c r="AF223" s="2">
        <v>45069</v>
      </c>
      <c r="AG223">
        <v>11.05220961442934</v>
      </c>
      <c r="AH223">
        <v>173.0988118676175</v>
      </c>
      <c r="AI223">
        <v>0.1595933506082976</v>
      </c>
      <c r="AJ223">
        <v>0.1366282944271476</v>
      </c>
      <c r="AK223">
        <v>11.05604675354649</v>
      </c>
      <c r="AL223">
        <v>80.12132114668682</v>
      </c>
      <c r="AM223">
        <v>66.43927766954599</v>
      </c>
      <c r="AN223">
        <v>180.425983304408</v>
      </c>
    </row>
    <row r="224" spans="1:40">
      <c r="A224" s="2">
        <v>45070</v>
      </c>
      <c r="B224">
        <v>1108.17938136765</v>
      </c>
      <c r="C224">
        <v>0.002484618313686182</v>
      </c>
      <c r="AF224" s="2">
        <v>45070</v>
      </c>
      <c r="AG224">
        <v>11.08144868581075</v>
      </c>
      <c r="AH224">
        <v>173.5275812821826</v>
      </c>
      <c r="AI224">
        <v>0.1590282400735937</v>
      </c>
      <c r="AJ224">
        <v>0.1366466974548689</v>
      </c>
      <c r="AK224">
        <v>11.08231080446881</v>
      </c>
      <c r="AL224">
        <v>80.31400952759114</v>
      </c>
      <c r="AM224">
        <v>66.66891339083621</v>
      </c>
      <c r="AN224">
        <v>180.7955149070252</v>
      </c>
    </row>
    <row r="225" spans="1:40">
      <c r="A225" s="2">
        <v>45071</v>
      </c>
      <c r="B225">
        <v>1098.661204074599</v>
      </c>
      <c r="C225">
        <v>-0.008589022186376249</v>
      </c>
      <c r="AF225" s="2">
        <v>45071</v>
      </c>
      <c r="AG225">
        <v>10.98729083827102</v>
      </c>
      <c r="AH225">
        <v>172.0760751058608</v>
      </c>
      <c r="AI225">
        <v>0.1588055171586283</v>
      </c>
      <c r="AJ225">
        <v>0.1363982908215407</v>
      </c>
      <c r="AK225">
        <v>10.98744218217567</v>
      </c>
      <c r="AL225">
        <v>79.62610081746767</v>
      </c>
      <c r="AM225">
        <v>66.26248198802305</v>
      </c>
      <c r="AN225">
        <v>184.7572045129217</v>
      </c>
    </row>
    <row r="226" spans="1:40">
      <c r="A226" s="2">
        <v>45072</v>
      </c>
      <c r="B226">
        <v>1101.105488005569</v>
      </c>
      <c r="C226">
        <v>0.002224784057091922</v>
      </c>
      <c r="AF226" s="2">
        <v>45072</v>
      </c>
      <c r="AG226">
        <v>11.01065222545893</v>
      </c>
      <c r="AH226">
        <v>172.4112830736547</v>
      </c>
      <c r="AI226">
        <v>0.1596007641628031</v>
      </c>
      <c r="AJ226">
        <v>0.1380754391150398</v>
      </c>
      <c r="AK226">
        <v>11.01203055028209</v>
      </c>
      <c r="AL226">
        <v>79.79953855075183</v>
      </c>
      <c r="AM226">
        <v>66.23721666202854</v>
      </c>
      <c r="AN226">
        <v>179.5922450755023</v>
      </c>
    </row>
    <row r="227" spans="1:40">
      <c r="A227" s="2">
        <v>45073</v>
      </c>
      <c r="B227">
        <v>1102.034393969157</v>
      </c>
      <c r="C227">
        <v>0.0008436121458901269</v>
      </c>
      <c r="AF227" s="2">
        <v>45073</v>
      </c>
      <c r="AG227">
        <v>11.01707074286188</v>
      </c>
      <c r="AH227">
        <v>172.5028234826096</v>
      </c>
      <c r="AI227">
        <v>0.1599891030060519</v>
      </c>
      <c r="AJ227">
        <v>0.1377443090350554</v>
      </c>
      <c r="AK227">
        <v>11.0208280560301</v>
      </c>
      <c r="AL227">
        <v>79.86848919075729</v>
      </c>
      <c r="AM227">
        <v>66.01677971084334</v>
      </c>
      <c r="AN227">
        <v>179.7054464604567</v>
      </c>
    </row>
    <row r="228" spans="1:40">
      <c r="A228" s="2">
        <v>45074</v>
      </c>
      <c r="B228">
        <v>1102.51230633435</v>
      </c>
      <c r="C228">
        <v>0.0004336637475275129</v>
      </c>
      <c r="AF228" s="2">
        <v>45074</v>
      </c>
      <c r="AG228">
        <v>11.02103945801028</v>
      </c>
      <c r="AH228">
        <v>187.4308769278022</v>
      </c>
      <c r="AI228">
        <v>0.130637049831535</v>
      </c>
      <c r="AJ228">
        <v>0.1130898410060726</v>
      </c>
      <c r="AK228">
        <v>36.33039663633051</v>
      </c>
      <c r="AL228">
        <v>110.2244015862813</v>
      </c>
      <c r="AM228">
        <v>89.22635860499393</v>
      </c>
      <c r="AN228">
        <v>191.8806736540492</v>
      </c>
    </row>
    <row r="229" spans="1:40">
      <c r="A229" s="2">
        <v>45075</v>
      </c>
      <c r="B229">
        <v>1102.449601983328</v>
      </c>
      <c r="C229">
        <v>-5.687405996412931E-05</v>
      </c>
      <c r="AF229" s="2">
        <v>45075</v>
      </c>
      <c r="AG229">
        <v>11.02214964510216</v>
      </c>
      <c r="AH229">
        <v>187.4265466393557</v>
      </c>
      <c r="AI229">
        <v>0.1308728353053412</v>
      </c>
      <c r="AJ229">
        <v>0.1131792303083492</v>
      </c>
      <c r="AK229">
        <v>36.32795778924823</v>
      </c>
      <c r="AL229">
        <v>110.2060295699765</v>
      </c>
      <c r="AM229">
        <v>88.74710286206792</v>
      </c>
      <c r="AN229">
        <v>191.912232095623</v>
      </c>
    </row>
    <row r="230" spans="1:40">
      <c r="A230" s="2">
        <v>45076</v>
      </c>
      <c r="B230">
        <v>1100.882081826151</v>
      </c>
      <c r="C230">
        <v>-0.001421851987026823</v>
      </c>
      <c r="AF230" s="2">
        <v>45076</v>
      </c>
      <c r="AG230">
        <v>11.00600328463693</v>
      </c>
      <c r="AH230">
        <v>187.1840222473922</v>
      </c>
      <c r="AI230">
        <v>0.1313270350129803</v>
      </c>
      <c r="AJ230">
        <v>0.1131063609842719</v>
      </c>
      <c r="AK230">
        <v>36.28228846024829</v>
      </c>
      <c r="AL230">
        <v>110.0653007207597</v>
      </c>
      <c r="AM230">
        <v>88.86439922568532</v>
      </c>
      <c r="AN230">
        <v>191.6593796793428</v>
      </c>
    </row>
    <row r="231" spans="1:40">
      <c r="A231" s="2">
        <v>45077</v>
      </c>
      <c r="B231">
        <v>1105.214523872501</v>
      </c>
      <c r="C231">
        <v>0.003935427888119181</v>
      </c>
      <c r="AF231" s="2">
        <v>45077</v>
      </c>
      <c r="AG231">
        <v>11.05060300468596</v>
      </c>
      <c r="AH231">
        <v>187.8889482130071</v>
      </c>
      <c r="AI231">
        <v>0.1309353951860704</v>
      </c>
      <c r="AJ231">
        <v>0.1125664938638858</v>
      </c>
      <c r="AK231">
        <v>36.41976049334764</v>
      </c>
      <c r="AL231">
        <v>110.4986062236809</v>
      </c>
      <c r="AM231">
        <v>88.74980323183694</v>
      </c>
      <c r="AN231">
        <v>192.44738727649</v>
      </c>
    </row>
    <row r="232" spans="1:40">
      <c r="A232" s="2">
        <v>45078</v>
      </c>
      <c r="B232">
        <v>1104.91200444125</v>
      </c>
      <c r="C232">
        <v>-0.0002737201011357993</v>
      </c>
      <c r="AF232" s="2">
        <v>45078</v>
      </c>
      <c r="AG232">
        <v>11.04648445716512</v>
      </c>
      <c r="AH232">
        <v>187.8842510705614</v>
      </c>
      <c r="AI232">
        <v>0.1306928095515906</v>
      </c>
      <c r="AJ232">
        <v>0.112105639088236</v>
      </c>
      <c r="AK232">
        <v>36.40950594506258</v>
      </c>
      <c r="AL232">
        <v>110.4625170483206</v>
      </c>
      <c r="AM232">
        <v>88.77147088399146</v>
      </c>
      <c r="AN232">
        <v>194.0445582052768</v>
      </c>
    </row>
    <row r="233" spans="1:40">
      <c r="A233" s="2">
        <v>45079</v>
      </c>
      <c r="B233">
        <v>1109.038039745993</v>
      </c>
      <c r="C233">
        <v>0.003734265976076179</v>
      </c>
      <c r="AF233" s="2">
        <v>45079</v>
      </c>
      <c r="AG233">
        <v>11.08976018755212</v>
      </c>
      <c r="AH233">
        <v>188.5336523317947</v>
      </c>
      <c r="AI233">
        <v>0.1303995810773608</v>
      </c>
      <c r="AJ233">
        <v>0.1119641147490301</v>
      </c>
      <c r="AK233">
        <v>36.54793066320237</v>
      </c>
      <c r="AL233">
        <v>110.8602909425426</v>
      </c>
      <c r="AM233">
        <v>89.51273411371501</v>
      </c>
      <c r="AN233">
        <v>193.1028473734653</v>
      </c>
    </row>
    <row r="234" spans="1:40">
      <c r="A234" s="2">
        <v>45080</v>
      </c>
      <c r="B234">
        <v>1103.350272307976</v>
      </c>
      <c r="C234">
        <v>-0.005128559376844533</v>
      </c>
      <c r="AF234" s="2">
        <v>45080</v>
      </c>
      <c r="AG234">
        <v>11.03006355442071</v>
      </c>
      <c r="AH234">
        <v>187.5504938610814</v>
      </c>
      <c r="AI234">
        <v>0.1313562574951029</v>
      </c>
      <c r="AJ234">
        <v>0.1129957526525113</v>
      </c>
      <c r="AK234">
        <v>36.35569556794538</v>
      </c>
      <c r="AL234">
        <v>110.3064571059992</v>
      </c>
      <c r="AM234">
        <v>88.62613223066978</v>
      </c>
      <c r="AN234">
        <v>192.0630119666714</v>
      </c>
    </row>
    <row r="235" spans="1:40">
      <c r="A235" s="2">
        <v>45081</v>
      </c>
      <c r="B235">
        <v>1101.679084372508</v>
      </c>
      <c r="C235">
        <v>-0.001514648591124379</v>
      </c>
      <c r="AF235" s="2">
        <v>45081</v>
      </c>
      <c r="AG235">
        <v>11.01331381373792</v>
      </c>
      <c r="AH235">
        <v>163.157599034833</v>
      </c>
      <c r="AI235">
        <v>0.1435021157098087</v>
      </c>
      <c r="AJ235">
        <v>0.1351355800247658</v>
      </c>
      <c r="AK235">
        <v>33.15202501541865</v>
      </c>
      <c r="AL235">
        <v>98.66693756292783</v>
      </c>
      <c r="AM235">
        <v>86.45545379575964</v>
      </c>
      <c r="AN235">
        <v>166.8470212782594</v>
      </c>
    </row>
    <row r="236" spans="1:40">
      <c r="A236" s="2">
        <v>45082</v>
      </c>
      <c r="B236">
        <v>1102.254867343164</v>
      </c>
      <c r="C236">
        <v>0.0005226412834953287</v>
      </c>
      <c r="AF236" s="2">
        <v>45082</v>
      </c>
      <c r="AG236">
        <v>11.01996737971661</v>
      </c>
      <c r="AH236">
        <v>163.2739667247319</v>
      </c>
      <c r="AI236">
        <v>0.1436281609750632</v>
      </c>
      <c r="AJ236">
        <v>0.1350009017408626</v>
      </c>
      <c r="AK236">
        <v>33.18482602702618</v>
      </c>
      <c r="AL236">
        <v>98.73677287163164</v>
      </c>
      <c r="AM236">
        <v>86.28822273421405</v>
      </c>
      <c r="AN236">
        <v>166.9812329267178</v>
      </c>
    </row>
    <row r="237" spans="1:40">
      <c r="A237" s="2">
        <v>45083</v>
      </c>
      <c r="B237">
        <v>1098.363246626784</v>
      </c>
      <c r="C237">
        <v>-0.003530599711263016</v>
      </c>
      <c r="AF237" s="2">
        <v>45083</v>
      </c>
      <c r="AG237">
        <v>10.98098684104689</v>
      </c>
      <c r="AH237">
        <v>162.781019247652</v>
      </c>
      <c r="AI237">
        <v>0.1457359154594382</v>
      </c>
      <c r="AJ237">
        <v>0.1339104815524826</v>
      </c>
      <c r="AK237">
        <v>33.05670669953943</v>
      </c>
      <c r="AL237">
        <v>98.35049031050565</v>
      </c>
      <c r="AM237">
        <v>86.21171911839166</v>
      </c>
      <c r="AN237">
        <v>166.3828841371723</v>
      </c>
    </row>
    <row r="238" spans="1:40">
      <c r="A238" s="2">
        <v>45084</v>
      </c>
      <c r="B238">
        <v>1102.300742698973</v>
      </c>
      <c r="C238">
        <v>0.003584876027381334</v>
      </c>
      <c r="AF238" s="2">
        <v>45084</v>
      </c>
      <c r="AG238">
        <v>11.02067889795406</v>
      </c>
      <c r="AH238">
        <v>163.3381351526812</v>
      </c>
      <c r="AI238">
        <v>0.144704707259673</v>
      </c>
      <c r="AJ238">
        <v>0.1342842264401847</v>
      </c>
      <c r="AK238">
        <v>33.18092863154261</v>
      </c>
      <c r="AL238">
        <v>98.73955187730816</v>
      </c>
      <c r="AM238">
        <v>86.19076670510755</v>
      </c>
      <c r="AN238">
        <v>166.7306126172635</v>
      </c>
    </row>
    <row r="239" spans="1:40">
      <c r="A239" s="2">
        <v>45085</v>
      </c>
      <c r="B239">
        <v>1097.799411162056</v>
      </c>
      <c r="C239">
        <v>-0.00408357843059759</v>
      </c>
      <c r="AF239" s="2">
        <v>45085</v>
      </c>
      <c r="AG239">
        <v>10.97696998149257</v>
      </c>
      <c r="AH239">
        <v>162.6696161727677</v>
      </c>
      <c r="AI239">
        <v>0.1447591479858585</v>
      </c>
      <c r="AJ239">
        <v>0.1350086739815413</v>
      </c>
      <c r="AK239">
        <v>33.0122456772962</v>
      </c>
      <c r="AL239">
        <v>98.3250953495362</v>
      </c>
      <c r="AM239">
        <v>86.62125412911531</v>
      </c>
      <c r="AN239">
        <v>166.2631584072821</v>
      </c>
    </row>
    <row r="240" spans="1:40">
      <c r="A240" s="2">
        <v>45086</v>
      </c>
      <c r="B240">
        <v>1100.483606483925</v>
      </c>
      <c r="C240">
        <v>0.002445069012222856</v>
      </c>
      <c r="AF240" s="2">
        <v>45086</v>
      </c>
      <c r="AG240">
        <v>11.00277899209533</v>
      </c>
      <c r="AH240">
        <v>163.0486619480922</v>
      </c>
      <c r="AI240">
        <v>0.145431592669485</v>
      </c>
      <c r="AJ240">
        <v>0.1337893482721972</v>
      </c>
      <c r="AK240">
        <v>33.11642995324297</v>
      </c>
      <c r="AL240">
        <v>98.56619024911002</v>
      </c>
      <c r="AM240">
        <v>86.74885281580431</v>
      </c>
      <c r="AN240">
        <v>166.6671246744806</v>
      </c>
    </row>
    <row r="241" spans="1:40">
      <c r="A241" s="2">
        <v>45087</v>
      </c>
      <c r="B241">
        <v>1099.394717925996</v>
      </c>
      <c r="C241">
        <v>-0.0009894636789802291</v>
      </c>
      <c r="AF241" s="2">
        <v>45087</v>
      </c>
      <c r="AG241">
        <v>10.9940653895586</v>
      </c>
      <c r="AH241">
        <v>162.8993696260434</v>
      </c>
      <c r="AI241">
        <v>0.145609288351232</v>
      </c>
      <c r="AJ241">
        <v>0.1339871173655492</v>
      </c>
      <c r="AK241">
        <v>33.07860144698672</v>
      </c>
      <c r="AL241">
        <v>98.46862268530718</v>
      </c>
      <c r="AM241">
        <v>86.66692881957187</v>
      </c>
      <c r="AN241">
        <v>166.4887607324345</v>
      </c>
    </row>
    <row r="242" spans="1:40">
      <c r="A242" s="2">
        <v>45088</v>
      </c>
      <c r="B242">
        <v>1100.003019363636</v>
      </c>
      <c r="C242">
        <v>0.0005533057670015218</v>
      </c>
      <c r="AF242" s="2">
        <v>45088</v>
      </c>
      <c r="AG242">
        <v>10.99478029849777</v>
      </c>
      <c r="AH242">
        <v>149.3129730373952</v>
      </c>
      <c r="AI242">
        <v>0.1449195102276264</v>
      </c>
      <c r="AJ242">
        <v>0.137613198114491</v>
      </c>
      <c r="AK242">
        <v>38.83198109620152</v>
      </c>
      <c r="AL242">
        <v>96.87762017631856</v>
      </c>
      <c r="AM242">
        <v>111.2749508316542</v>
      </c>
      <c r="AN242">
        <v>145.6684651002798</v>
      </c>
    </row>
    <row r="243" spans="1:40">
      <c r="A243" s="2">
        <v>45089</v>
      </c>
      <c r="B243">
        <v>1100.283269446071</v>
      </c>
      <c r="C243">
        <v>0.0002547721028967054</v>
      </c>
      <c r="AF243" s="2">
        <v>45089</v>
      </c>
      <c r="AG243">
        <v>10.99836665694221</v>
      </c>
      <c r="AH243">
        <v>149.3495145030906</v>
      </c>
      <c r="AI243">
        <v>0.1451330324804725</v>
      </c>
      <c r="AJ243">
        <v>0.1377324311520781</v>
      </c>
      <c r="AK243">
        <v>38.84538445809881</v>
      </c>
      <c r="AL243">
        <v>96.92949581633331</v>
      </c>
      <c r="AM243">
        <v>111.3158968284643</v>
      </c>
      <c r="AN243">
        <v>145.0546037997145</v>
      </c>
    </row>
    <row r="244" spans="1:40">
      <c r="A244" s="2">
        <v>45090</v>
      </c>
      <c r="B244">
        <v>1102.136996492267</v>
      </c>
      <c r="C244">
        <v>0.001684772546917568</v>
      </c>
      <c r="AF244" s="2">
        <v>45090</v>
      </c>
      <c r="AG244">
        <v>11.02111847278995</v>
      </c>
      <c r="AH244">
        <v>149.5765636214947</v>
      </c>
      <c r="AI244">
        <v>0.1444382812963326</v>
      </c>
      <c r="AJ244">
        <v>0.1378756417247695</v>
      </c>
      <c r="AK244">
        <v>38.90552001047329</v>
      </c>
      <c r="AL244">
        <v>97.07740972329911</v>
      </c>
      <c r="AM244">
        <v>111.8395728058737</v>
      </c>
      <c r="AN244">
        <v>145.3129335391684</v>
      </c>
    </row>
    <row r="245" spans="1:40">
      <c r="A245" s="2">
        <v>45091</v>
      </c>
      <c r="B245">
        <v>1097.566541805855</v>
      </c>
      <c r="C245">
        <v>-0.004146902518433415</v>
      </c>
      <c r="AF245" s="2">
        <v>45091</v>
      </c>
      <c r="AG245">
        <v>10.97808324625488</v>
      </c>
      <c r="AH245">
        <v>148.9898148971963</v>
      </c>
      <c r="AI245">
        <v>0.1449247551640661</v>
      </c>
      <c r="AJ245">
        <v>0.1385351953328712</v>
      </c>
      <c r="AK245">
        <v>38.7421757051934</v>
      </c>
      <c r="AL245">
        <v>96.69698418776466</v>
      </c>
      <c r="AM245">
        <v>111.5683991739429</v>
      </c>
      <c r="AN245">
        <v>144.7163889905724</v>
      </c>
    </row>
    <row r="246" spans="1:40">
      <c r="A246" s="2">
        <v>45092</v>
      </c>
      <c r="B246">
        <v>1097.707181574096</v>
      </c>
      <c r="C246">
        <v>0.000128137805668338</v>
      </c>
      <c r="AF246" s="2">
        <v>45092</v>
      </c>
      <c r="AG246">
        <v>10.9789111234373</v>
      </c>
      <c r="AH246">
        <v>148.996321998256</v>
      </c>
      <c r="AI246">
        <v>0.1447949981125649</v>
      </c>
      <c r="AJ246">
        <v>0.1385403125488841</v>
      </c>
      <c r="AK246">
        <v>38.75422300808546</v>
      </c>
      <c r="AL246">
        <v>96.6851404078038</v>
      </c>
      <c r="AM246">
        <v>111.962035031808</v>
      </c>
      <c r="AN246">
        <v>144.7338254926417</v>
      </c>
    </row>
    <row r="247" spans="1:40">
      <c r="A247" s="2">
        <v>45093</v>
      </c>
      <c r="B247">
        <v>1102.348410316516</v>
      </c>
      <c r="C247">
        <v>0.004228111850160143</v>
      </c>
      <c r="AF247" s="2">
        <v>45093</v>
      </c>
      <c r="AG247">
        <v>11.03393749819965</v>
      </c>
      <c r="AH247">
        <v>149.6382814330087</v>
      </c>
      <c r="AI247">
        <v>0.144457527547433</v>
      </c>
      <c r="AJ247">
        <v>0.1381828969157112</v>
      </c>
      <c r="AK247">
        <v>38.91334674753267</v>
      </c>
      <c r="AL247">
        <v>97.10977710414421</v>
      </c>
      <c r="AM247">
        <v>111.6330882133151</v>
      </c>
      <c r="AN247">
        <v>145.3079733702427</v>
      </c>
    </row>
    <row r="248" spans="1:40">
      <c r="A248" s="2">
        <v>45094</v>
      </c>
      <c r="B248">
        <v>1104.556246707675</v>
      </c>
      <c r="C248">
        <v>0.002002848074616814</v>
      </c>
      <c r="AF248" s="2">
        <v>45094</v>
      </c>
      <c r="AG248">
        <v>11.05343265325066</v>
      </c>
      <c r="AH248">
        <v>149.8649658850387</v>
      </c>
      <c r="AI248">
        <v>0.1438772005490137</v>
      </c>
      <c r="AJ248">
        <v>0.13835829819802</v>
      </c>
      <c r="AK248">
        <v>38.99168854875424</v>
      </c>
      <c r="AL248">
        <v>97.28893203816307</v>
      </c>
      <c r="AM248">
        <v>111.7670296667651</v>
      </c>
      <c r="AN248">
        <v>145.6310462107128</v>
      </c>
    </row>
    <row r="249" spans="1:40">
      <c r="A249" s="2">
        <v>45095</v>
      </c>
      <c r="B249">
        <v>1102.415208027975</v>
      </c>
      <c r="C249">
        <v>-0.001938369988927602</v>
      </c>
      <c r="AF249" s="2">
        <v>45095</v>
      </c>
      <c r="AG249">
        <v>11.0291290795246</v>
      </c>
      <c r="AH249">
        <v>150.4582946073529</v>
      </c>
      <c r="AI249">
        <v>0.1475757088751052</v>
      </c>
      <c r="AJ249">
        <v>0.1385044925004406</v>
      </c>
      <c r="AK249">
        <v>39.47646541098177</v>
      </c>
      <c r="AL249">
        <v>95.60298622916982</v>
      </c>
      <c r="AM249">
        <v>97.71117622805636</v>
      </c>
      <c r="AN249">
        <v>153.0136231568349</v>
      </c>
    </row>
    <row r="250" spans="1:40">
      <c r="A250" s="2">
        <v>45096</v>
      </c>
      <c r="B250">
        <v>1102.42852502779</v>
      </c>
      <c r="C250">
        <v>1.20798404437128E-05</v>
      </c>
      <c r="AF250" s="2">
        <v>45096</v>
      </c>
      <c r="AG250">
        <v>11.02715812143217</v>
      </c>
      <c r="AH250">
        <v>150.4801949726649</v>
      </c>
      <c r="AI250">
        <v>0.1474952954610089</v>
      </c>
      <c r="AJ250">
        <v>0.1387570811587484</v>
      </c>
      <c r="AK250">
        <v>39.46488473756277</v>
      </c>
      <c r="AL250">
        <v>95.58581410342721</v>
      </c>
      <c r="AM250">
        <v>97.64994889607826</v>
      </c>
      <c r="AN250">
        <v>152.9100728911361</v>
      </c>
    </row>
    <row r="251" spans="1:40">
      <c r="A251" s="2">
        <v>45097</v>
      </c>
      <c r="B251">
        <v>1101.837745955238</v>
      </c>
      <c r="C251">
        <v>-0.0005358887756804487</v>
      </c>
      <c r="AF251" s="2">
        <v>45097</v>
      </c>
      <c r="AG251">
        <v>11.02128854837543</v>
      </c>
      <c r="AH251">
        <v>150.3943849830792</v>
      </c>
      <c r="AI251">
        <v>0.147676698120795</v>
      </c>
      <c r="AJ251">
        <v>0.1388570607353711</v>
      </c>
      <c r="AK251">
        <v>39.45765938839281</v>
      </c>
      <c r="AL251">
        <v>95.53095923692103</v>
      </c>
      <c r="AM251">
        <v>97.58707015942578</v>
      </c>
      <c r="AN251">
        <v>152.7471155290545</v>
      </c>
    </row>
    <row r="252" spans="1:40">
      <c r="A252" s="2">
        <v>45098</v>
      </c>
      <c r="B252">
        <v>1100.573106881511</v>
      </c>
      <c r="C252">
        <v>-0.001147754357090802</v>
      </c>
      <c r="AF252" s="2">
        <v>45098</v>
      </c>
      <c r="AG252">
        <v>11.00368225842298</v>
      </c>
      <c r="AH252">
        <v>150.1256810162071</v>
      </c>
      <c r="AI252">
        <v>0.1476111654094419</v>
      </c>
      <c r="AJ252">
        <v>0.1397638772621468</v>
      </c>
      <c r="AK252">
        <v>39.40293473509666</v>
      </c>
      <c r="AL252">
        <v>95.40123649485905</v>
      </c>
      <c r="AM252">
        <v>96.64608059758304</v>
      </c>
      <c r="AN252">
        <v>152.6988149897818</v>
      </c>
    </row>
    <row r="253" spans="1:40">
      <c r="A253" s="2">
        <v>45099</v>
      </c>
      <c r="B253">
        <v>1099.576052317941</v>
      </c>
      <c r="C253">
        <v>-0.0009059412385564736</v>
      </c>
      <c r="AF253" s="2">
        <v>45099</v>
      </c>
      <c r="AG253">
        <v>10.99589764414381</v>
      </c>
      <c r="AH253">
        <v>150.0238743562466</v>
      </c>
      <c r="AI253">
        <v>0.147428635288521</v>
      </c>
      <c r="AJ253">
        <v>0.1397229390452452</v>
      </c>
      <c r="AK253">
        <v>39.37921646815847</v>
      </c>
      <c r="AL253">
        <v>95.32108588604474</v>
      </c>
      <c r="AM253">
        <v>97.5736306770652</v>
      </c>
      <c r="AN253">
        <v>152.5846063930076</v>
      </c>
    </row>
    <row r="254" spans="1:40">
      <c r="A254" s="2">
        <v>45100</v>
      </c>
      <c r="B254">
        <v>1094.654038828954</v>
      </c>
      <c r="C254">
        <v>-0.004476282907954543</v>
      </c>
      <c r="AF254" s="2">
        <v>45100</v>
      </c>
      <c r="AG254">
        <v>10.94558470632291</v>
      </c>
      <c r="AH254">
        <v>149.4063079038548</v>
      </c>
      <c r="AI254">
        <v>0.1480744942542201</v>
      </c>
      <c r="AJ254">
        <v>0.1404569639872593</v>
      </c>
      <c r="AK254">
        <v>39.19579111536051</v>
      </c>
      <c r="AL254">
        <v>94.91260736446614</v>
      </c>
      <c r="AM254">
        <v>97.0161457654619</v>
      </c>
      <c r="AN254">
        <v>151.9242836390398</v>
      </c>
    </row>
    <row r="255" spans="1:40">
      <c r="A255" s="2">
        <v>45101</v>
      </c>
      <c r="B255">
        <v>1094.941491639964</v>
      </c>
      <c r="C255">
        <v>0.0002625969491858449</v>
      </c>
      <c r="AF255" s="2">
        <v>45101</v>
      </c>
      <c r="AG255">
        <v>10.94328529513258</v>
      </c>
      <c r="AH255">
        <v>149.3873233609498</v>
      </c>
      <c r="AI255">
        <v>0.1480915973708683</v>
      </c>
      <c r="AJ255">
        <v>0.1400749298513553</v>
      </c>
      <c r="AK255">
        <v>39.21400877962309</v>
      </c>
      <c r="AL255">
        <v>94.92170469942637</v>
      </c>
      <c r="AM255">
        <v>97.91403711460086</v>
      </c>
      <c r="AN255">
        <v>151.8974216663745</v>
      </c>
    </row>
    <row r="256" spans="1:40">
      <c r="A256" s="2">
        <v>45102</v>
      </c>
      <c r="B256">
        <v>1095.584676688976</v>
      </c>
      <c r="C256">
        <v>0.0005874149933327022</v>
      </c>
      <c r="AF256" s="2">
        <v>45102</v>
      </c>
      <c r="AG256">
        <v>10.95006641158015</v>
      </c>
      <c r="AH256">
        <v>144.8269599605486</v>
      </c>
      <c r="AI256">
        <v>0.1486888682090803</v>
      </c>
      <c r="AJ256">
        <v>0.1439740726711697</v>
      </c>
      <c r="AK256">
        <v>37.25684785364889</v>
      </c>
      <c r="AL256">
        <v>92.63330593619908</v>
      </c>
      <c r="AM256">
        <v>102.9162890023716</v>
      </c>
      <c r="AN256">
        <v>147.2606470296839</v>
      </c>
    </row>
    <row r="257" spans="1:40">
      <c r="A257" s="2">
        <v>45103</v>
      </c>
      <c r="B257">
        <v>1095.357076482955</v>
      </c>
      <c r="C257">
        <v>-0.0002077431447004008</v>
      </c>
      <c r="AF257" s="2">
        <v>45103</v>
      </c>
      <c r="AG257">
        <v>10.95002066061509</v>
      </c>
      <c r="AH257">
        <v>144.8177098947231</v>
      </c>
      <c r="AI257">
        <v>0.1488820658295639</v>
      </c>
      <c r="AJ257">
        <v>0.1437764653328904</v>
      </c>
      <c r="AK257">
        <v>37.26830458814279</v>
      </c>
      <c r="AL257">
        <v>92.62996779830209</v>
      </c>
      <c r="AM257">
        <v>103.1149021834527</v>
      </c>
      <c r="AN257">
        <v>147.2520118739162</v>
      </c>
    </row>
    <row r="258" spans="1:40">
      <c r="A258" s="2">
        <v>45104</v>
      </c>
      <c r="B258">
        <v>1095.417180199275</v>
      </c>
      <c r="C258">
        <v>5.487134525372639E-05</v>
      </c>
      <c r="AF258" s="2">
        <v>45104</v>
      </c>
      <c r="AG258">
        <v>10.95334933093178</v>
      </c>
      <c r="AH258">
        <v>144.8377945587671</v>
      </c>
      <c r="AI258">
        <v>0.1488876165091121</v>
      </c>
      <c r="AJ258">
        <v>0.1438692867024036</v>
      </c>
      <c r="AK258">
        <v>37.26103317830959</v>
      </c>
      <c r="AL258">
        <v>92.63351182316325</v>
      </c>
      <c r="AM258">
        <v>103.0432099693436</v>
      </c>
      <c r="AN258">
        <v>147.2892328394122</v>
      </c>
    </row>
    <row r="259" spans="1:40">
      <c r="A259" s="2">
        <v>45105</v>
      </c>
      <c r="B259">
        <v>1094.800282579059</v>
      </c>
      <c r="C259">
        <v>-0.000563162264903716</v>
      </c>
      <c r="AF259" s="2">
        <v>45105</v>
      </c>
      <c r="AG259">
        <v>10.94650247679278</v>
      </c>
      <c r="AH259">
        <v>144.7407681620607</v>
      </c>
      <c r="AI259">
        <v>0.1489142426544409</v>
      </c>
      <c r="AJ259">
        <v>0.1443502277224684</v>
      </c>
      <c r="AK259">
        <v>37.23430853142898</v>
      </c>
      <c r="AL259">
        <v>92.60038465566898</v>
      </c>
      <c r="AM259">
        <v>102.4885006833648</v>
      </c>
      <c r="AN259">
        <v>147.2086149802775</v>
      </c>
    </row>
    <row r="260" spans="1:40">
      <c r="A260" s="2">
        <v>45106</v>
      </c>
      <c r="B260">
        <v>1091.523426587651</v>
      </c>
      <c r="C260">
        <v>-0.002993108463297589</v>
      </c>
      <c r="AF260" s="2">
        <v>45106</v>
      </c>
      <c r="AG260">
        <v>10.91587903322933</v>
      </c>
      <c r="AH260">
        <v>144.3974364084566</v>
      </c>
      <c r="AI260">
        <v>0.1494768267535407</v>
      </c>
      <c r="AJ260">
        <v>0.1443039066567366</v>
      </c>
      <c r="AK260">
        <v>37.11680361047413</v>
      </c>
      <c r="AL260">
        <v>92.31291006009798</v>
      </c>
      <c r="AM260">
        <v>102.9475643804243</v>
      </c>
      <c r="AN260">
        <v>146.73220446424</v>
      </c>
    </row>
    <row r="261" spans="1:40">
      <c r="A261" s="2">
        <v>45107</v>
      </c>
      <c r="B261">
        <v>1092.039606127364</v>
      </c>
      <c r="C261">
        <v>0.0004728982696475814</v>
      </c>
      <c r="AF261" s="2">
        <v>45107</v>
      </c>
      <c r="AG261">
        <v>10.92170936012061</v>
      </c>
      <c r="AH261">
        <v>144.3909775196534</v>
      </c>
      <c r="AI261">
        <v>0.1494094136258006</v>
      </c>
      <c r="AJ261">
        <v>0.1445141197823723</v>
      </c>
      <c r="AK261">
        <v>37.14013264551131</v>
      </c>
      <c r="AL261">
        <v>92.35844915546431</v>
      </c>
      <c r="AM261">
        <v>102.7008621127027</v>
      </c>
      <c r="AN261">
        <v>146.8094334079577</v>
      </c>
    </row>
    <row r="262" spans="1:40">
      <c r="A262" s="2">
        <v>45108</v>
      </c>
      <c r="B262">
        <v>1095.539927536539</v>
      </c>
      <c r="C262">
        <v>0.00320530628150717</v>
      </c>
      <c r="AF262" s="2">
        <v>45108</v>
      </c>
      <c r="AG262">
        <v>10.9575042689324</v>
      </c>
      <c r="AH262">
        <v>144.8379968199302</v>
      </c>
      <c r="AI262">
        <v>0.1491552116891364</v>
      </c>
      <c r="AJ262">
        <v>0.1441963236386786</v>
      </c>
      <c r="AK262">
        <v>37.25758086862643</v>
      </c>
      <c r="AL262">
        <v>92.66169695822801</v>
      </c>
      <c r="AM262">
        <v>102.585070598467</v>
      </c>
      <c r="AN262">
        <v>147.2895421295874</v>
      </c>
    </row>
    <row r="263" spans="1:40">
      <c r="A263" s="2">
        <v>45109</v>
      </c>
      <c r="B263">
        <v>1094.473249529817</v>
      </c>
      <c r="C263">
        <v>-0.0009736550717235337</v>
      </c>
      <c r="AF263" s="2">
        <v>45109</v>
      </c>
      <c r="AG263">
        <v>10.94497413870587</v>
      </c>
      <c r="AH263">
        <v>163.8582409507119</v>
      </c>
      <c r="AI263">
        <v>0.122970281674048</v>
      </c>
      <c r="AJ263">
        <v>0.1205559540441327</v>
      </c>
      <c r="AK263">
        <v>52.36362959769553</v>
      </c>
      <c r="AL263">
        <v>112.4667862667157</v>
      </c>
      <c r="AM263">
        <v>127.5575437365796</v>
      </c>
      <c r="AN263">
        <v>163.7116025615812</v>
      </c>
    </row>
    <row r="264" spans="1:40">
      <c r="A264" s="2">
        <v>45110</v>
      </c>
      <c r="B264">
        <v>1095.010254998523</v>
      </c>
      <c r="C264">
        <v>0.000490651981614576</v>
      </c>
      <c r="AF264" s="2">
        <v>45110</v>
      </c>
      <c r="AG264">
        <v>10.95067257378945</v>
      </c>
      <c r="AH264">
        <v>163.939140614175</v>
      </c>
      <c r="AI264">
        <v>0.1229587885023885</v>
      </c>
      <c r="AJ264">
        <v>0.1207210931285229</v>
      </c>
      <c r="AK264">
        <v>52.40144556698412</v>
      </c>
      <c r="AL264">
        <v>112.5294200371527</v>
      </c>
      <c r="AM264">
        <v>127.4362741066609</v>
      </c>
      <c r="AN264">
        <v>163.5363134411168</v>
      </c>
    </row>
    <row r="265" spans="1:40">
      <c r="A265" s="2">
        <v>45111</v>
      </c>
      <c r="B265">
        <v>1094.193348507959</v>
      </c>
      <c r="C265">
        <v>-0.0007460263379590604</v>
      </c>
      <c r="AF265" s="2">
        <v>45111</v>
      </c>
      <c r="AG265">
        <v>10.94170227047563</v>
      </c>
      <c r="AH265">
        <v>163.8004358241301</v>
      </c>
      <c r="AI265">
        <v>0.1228265919642491</v>
      </c>
      <c r="AJ265">
        <v>0.1204687678927852</v>
      </c>
      <c r="AK265">
        <v>52.35814711590699</v>
      </c>
      <c r="AL265">
        <v>112.4233494911769</v>
      </c>
      <c r="AM265">
        <v>127.9236288012717</v>
      </c>
      <c r="AN265">
        <v>164.2744505040819</v>
      </c>
    </row>
    <row r="266" spans="1:40">
      <c r="A266" s="2">
        <v>45112</v>
      </c>
      <c r="B266">
        <v>1095.786900978596</v>
      </c>
      <c r="C266">
        <v>0.001456371922576416</v>
      </c>
      <c r="AF266" s="2">
        <v>45112</v>
      </c>
      <c r="AG266">
        <v>10.95698453266483</v>
      </c>
      <c r="AH266">
        <v>164.0624812694396</v>
      </c>
      <c r="AI266">
        <v>0.1228741248995452</v>
      </c>
      <c r="AJ266">
        <v>0.1202748548031452</v>
      </c>
      <c r="AK266">
        <v>52.44376985032926</v>
      </c>
      <c r="AL266">
        <v>112.5840320392735</v>
      </c>
      <c r="AM266">
        <v>128.5516257903483</v>
      </c>
      <c r="AN266">
        <v>163.5987360572185</v>
      </c>
    </row>
    <row r="267" spans="1:40">
      <c r="A267" s="2">
        <v>45113</v>
      </c>
      <c r="B267">
        <v>1092.296482743282</v>
      </c>
      <c r="C267">
        <v>-0.003185307501117451</v>
      </c>
      <c r="AF267" s="2">
        <v>45113</v>
      </c>
      <c r="AG267">
        <v>10.92303785410145</v>
      </c>
      <c r="AH267">
        <v>163.5163146228942</v>
      </c>
      <c r="AI267">
        <v>0.1229000260349119</v>
      </c>
      <c r="AJ267">
        <v>0.120496970915943</v>
      </c>
      <c r="AK267">
        <v>52.28446926097859</v>
      </c>
      <c r="AL267">
        <v>112.2581453231981</v>
      </c>
      <c r="AM267">
        <v>129.7811296280281</v>
      </c>
      <c r="AN267">
        <v>163.1731643753076</v>
      </c>
    </row>
    <row r="268" spans="1:40">
      <c r="A268" s="2">
        <v>45114</v>
      </c>
      <c r="B268">
        <v>1095.280134594335</v>
      </c>
      <c r="C268">
        <v>0.002731540289829582</v>
      </c>
      <c r="AF268" s="2">
        <v>45114</v>
      </c>
      <c r="AG268">
        <v>10.95312658210499</v>
      </c>
      <c r="AH268">
        <v>163.9833927174389</v>
      </c>
      <c r="AI268">
        <v>0.1233314960289422</v>
      </c>
      <c r="AJ268">
        <v>0.1210225833032235</v>
      </c>
      <c r="AK268">
        <v>52.41687509339443</v>
      </c>
      <c r="AL268">
        <v>112.5752331637895</v>
      </c>
      <c r="AM268">
        <v>126.7954413793372</v>
      </c>
      <c r="AN268">
        <v>163.5845981230664</v>
      </c>
    </row>
    <row r="269" spans="1:40">
      <c r="A269" s="2">
        <v>45115</v>
      </c>
      <c r="B269">
        <v>1098.87062670993</v>
      </c>
      <c r="C269">
        <v>0.003278149582184309</v>
      </c>
      <c r="AF269" s="2">
        <v>45115</v>
      </c>
      <c r="AG269">
        <v>10.98745566860193</v>
      </c>
      <c r="AH269">
        <v>164.505528808341</v>
      </c>
      <c r="AI269">
        <v>0.1227775767710138</v>
      </c>
      <c r="AJ269">
        <v>0.1205820632290101</v>
      </c>
      <c r="AK269">
        <v>52.58046830809762</v>
      </c>
      <c r="AL269">
        <v>112.9153715119674</v>
      </c>
      <c r="AM269">
        <v>127.3245992809914</v>
      </c>
      <c r="AN269">
        <v>164.0850512857998</v>
      </c>
    </row>
    <row r="270" spans="1:40">
      <c r="A270" s="2">
        <v>45116</v>
      </c>
      <c r="B270">
        <v>1098.982097728128</v>
      </c>
      <c r="C270">
        <v>0.0001014414394997498</v>
      </c>
      <c r="AF270" s="2">
        <v>45116</v>
      </c>
      <c r="AG270">
        <v>10.98828805257249</v>
      </c>
      <c r="AH270">
        <v>172.7637899441025</v>
      </c>
      <c r="AI270">
        <v>0.1091393828842874</v>
      </c>
      <c r="AJ270">
        <v>0.1050575166223462</v>
      </c>
      <c r="AK270">
        <v>64.67551095119198</v>
      </c>
      <c r="AL270">
        <v>127.1510539432329</v>
      </c>
      <c r="AM270">
        <v>136.6758166566191</v>
      </c>
      <c r="AN270">
        <v>176.1441726010778</v>
      </c>
    </row>
    <row r="271" spans="1:40">
      <c r="A271" s="2">
        <v>45117</v>
      </c>
      <c r="B271">
        <v>1099.38311480175</v>
      </c>
      <c r="C271">
        <v>0.0003648986407069899</v>
      </c>
      <c r="AF271" s="2">
        <v>45117</v>
      </c>
      <c r="AG271">
        <v>10.99196200695732</v>
      </c>
      <c r="AH271">
        <v>172.8217620646025</v>
      </c>
      <c r="AI271">
        <v>0.1092484409331885</v>
      </c>
      <c r="AJ271">
        <v>0.1049855272990602</v>
      </c>
      <c r="AK271">
        <v>64.70901497410851</v>
      </c>
      <c r="AL271">
        <v>127.1939019737098</v>
      </c>
      <c r="AM271">
        <v>136.576884965793</v>
      </c>
      <c r="AN271">
        <v>176.2233108549117</v>
      </c>
    </row>
    <row r="272" spans="1:40">
      <c r="A272" s="2">
        <v>45118</v>
      </c>
      <c r="B272">
        <v>1099.072093137964</v>
      </c>
      <c r="C272">
        <v>-0.000282905621888152</v>
      </c>
      <c r="AF272" s="2">
        <v>45118</v>
      </c>
      <c r="AG272">
        <v>10.98927352330945</v>
      </c>
      <c r="AH272">
        <v>172.7383866257909</v>
      </c>
      <c r="AI272">
        <v>0.1089369052484711</v>
      </c>
      <c r="AJ272">
        <v>0.1050409475257515</v>
      </c>
      <c r="AK272">
        <v>64.69158828394936</v>
      </c>
      <c r="AL272">
        <v>127.1894518113554</v>
      </c>
      <c r="AM272">
        <v>137.4310433891856</v>
      </c>
      <c r="AN272">
        <v>176.1519127828795</v>
      </c>
    </row>
    <row r="273" spans="1:40">
      <c r="A273" s="2">
        <v>45119</v>
      </c>
      <c r="B273">
        <v>1101.105510732113</v>
      </c>
      <c r="C273">
        <v>0.001850122122874831</v>
      </c>
      <c r="AF273" s="2">
        <v>45119</v>
      </c>
      <c r="AG273">
        <v>11.01055780141721</v>
      </c>
      <c r="AH273">
        <v>173.0665611425575</v>
      </c>
      <c r="AI273">
        <v>0.1085996774985103</v>
      </c>
      <c r="AJ273">
        <v>0.1047994183319317</v>
      </c>
      <c r="AK273">
        <v>64.81478097687118</v>
      </c>
      <c r="AL273">
        <v>127.4229655340095</v>
      </c>
      <c r="AM273">
        <v>137.7417399168209</v>
      </c>
      <c r="AN273">
        <v>176.4356468653076</v>
      </c>
    </row>
    <row r="274" spans="1:40">
      <c r="A274" s="2">
        <v>45120</v>
      </c>
      <c r="B274">
        <v>1106.677676290231</v>
      </c>
      <c r="C274">
        <v>0.005060519181684153</v>
      </c>
      <c r="AF274" s="2">
        <v>45120</v>
      </c>
      <c r="AG274">
        <v>11.06731951757621</v>
      </c>
      <c r="AH274">
        <v>173.97914561226</v>
      </c>
      <c r="AI274">
        <v>0.1075930553092482</v>
      </c>
      <c r="AJ274">
        <v>0.1040419433879866</v>
      </c>
      <c r="AK274">
        <v>65.13653442442906</v>
      </c>
      <c r="AL274">
        <v>128.0386494858332</v>
      </c>
      <c r="AM274">
        <v>138.4865033926869</v>
      </c>
      <c r="AN274">
        <v>177.4136934270122</v>
      </c>
    </row>
    <row r="275" spans="1:40">
      <c r="A275" s="2">
        <v>45121</v>
      </c>
      <c r="B275">
        <v>1106.790313094276</v>
      </c>
      <c r="C275">
        <v>0.000101779232072996</v>
      </c>
      <c r="AF275" s="2">
        <v>45121</v>
      </c>
      <c r="AG275">
        <v>11.06445620363567</v>
      </c>
      <c r="AH275">
        <v>173.9039773659706</v>
      </c>
      <c r="AI275">
        <v>0.1078816182570198</v>
      </c>
      <c r="AJ275">
        <v>0.1039246587204968</v>
      </c>
      <c r="AK275">
        <v>65.16150191435759</v>
      </c>
      <c r="AL275">
        <v>128.0743803987784</v>
      </c>
      <c r="AM275">
        <v>138.4067984305543</v>
      </c>
      <c r="AN275">
        <v>177.3683341461297</v>
      </c>
    </row>
    <row r="276" spans="1:40">
      <c r="A276" s="2">
        <v>45122</v>
      </c>
      <c r="B276">
        <v>1105.296582898539</v>
      </c>
      <c r="C276">
        <v>-0.001349605411309129</v>
      </c>
      <c r="AF276" s="2">
        <v>45122</v>
      </c>
      <c r="AG276">
        <v>11.04737752178249</v>
      </c>
      <c r="AH276">
        <v>173.6999272887788</v>
      </c>
      <c r="AI276">
        <v>0.1083770450168137</v>
      </c>
      <c r="AJ276">
        <v>0.1039888743048692</v>
      </c>
      <c r="AK276">
        <v>65.05893717858375</v>
      </c>
      <c r="AL276">
        <v>127.899940129024</v>
      </c>
      <c r="AM276">
        <v>138.266798564501</v>
      </c>
      <c r="AN276">
        <v>177.1127119737545</v>
      </c>
    </row>
    <row r="277" spans="1:40">
      <c r="A277" s="2">
        <v>45123</v>
      </c>
      <c r="B277">
        <v>1104.920490713715</v>
      </c>
      <c r="C277">
        <v>-0.000340263591368628</v>
      </c>
      <c r="AF277" s="2">
        <v>45123</v>
      </c>
      <c r="AG277">
        <v>11.04616099715309</v>
      </c>
      <c r="AH277">
        <v>174.4922312720927</v>
      </c>
      <c r="AI277">
        <v>0.06882398834230072</v>
      </c>
      <c r="AJ277">
        <v>0.07474420273887716</v>
      </c>
      <c r="AK277">
        <v>105.85607687766</v>
      </c>
      <c r="AL277">
        <v>176.2655310512877</v>
      </c>
      <c r="AM277">
        <v>185.067560738759</v>
      </c>
      <c r="AN277">
        <v>173.9253174578908</v>
      </c>
    </row>
    <row r="278" spans="1:40">
      <c r="A278" s="2">
        <v>45124</v>
      </c>
      <c r="B278">
        <v>1105.073292799137</v>
      </c>
      <c r="C278">
        <v>0.0001382923809505332</v>
      </c>
      <c r="AF278" s="2">
        <v>45124</v>
      </c>
      <c r="AG278">
        <v>11.04644840706104</v>
      </c>
      <c r="AH278">
        <v>174.5088377106646</v>
      </c>
      <c r="AI278">
        <v>0.06875090307691335</v>
      </c>
      <c r="AJ278">
        <v>0.07486987216428209</v>
      </c>
      <c r="AK278">
        <v>105.8877513042164</v>
      </c>
      <c r="AL278">
        <v>176.2607601417471</v>
      </c>
      <c r="AM278">
        <v>185.091588319499</v>
      </c>
      <c r="AN278">
        <v>173.9293118722738</v>
      </c>
    </row>
    <row r="279" spans="1:40">
      <c r="A279" s="2">
        <v>45125</v>
      </c>
      <c r="B279">
        <v>1104.692675697149</v>
      </c>
      <c r="C279">
        <v>-0.0003444270207849653</v>
      </c>
      <c r="AF279" s="2">
        <v>45125</v>
      </c>
      <c r="AG279">
        <v>11.04528749686904</v>
      </c>
      <c r="AH279">
        <v>174.4670449160779</v>
      </c>
      <c r="AI279">
        <v>0.06915256874962565</v>
      </c>
      <c r="AJ279">
        <v>0.07477851494299725</v>
      </c>
      <c r="AK279">
        <v>105.8334685649935</v>
      </c>
      <c r="AL279">
        <v>176.2388643187153</v>
      </c>
      <c r="AM279">
        <v>184.864979586802</v>
      </c>
      <c r="AN279">
        <v>173.8608022914192</v>
      </c>
    </row>
    <row r="280" spans="1:40">
      <c r="A280" s="2">
        <v>45126</v>
      </c>
      <c r="B280">
        <v>1107.650860797818</v>
      </c>
      <c r="C280">
        <v>0.002677835352536295</v>
      </c>
      <c r="AF280" s="2">
        <v>45126</v>
      </c>
      <c r="AG280">
        <v>11.07481340421986</v>
      </c>
      <c r="AH280">
        <v>174.918968353087</v>
      </c>
      <c r="AI280">
        <v>0.06843938383865007</v>
      </c>
      <c r="AJ280">
        <v>0.0741423847188773</v>
      </c>
      <c r="AK280">
        <v>106.120432896427</v>
      </c>
      <c r="AL280">
        <v>176.7504459982276</v>
      </c>
      <c r="AM280">
        <v>185.8643418129413</v>
      </c>
      <c r="AN280">
        <v>174.4028080102072</v>
      </c>
    </row>
    <row r="281" spans="1:40">
      <c r="A281" s="2">
        <v>45127</v>
      </c>
      <c r="B281">
        <v>1107.922970661182</v>
      </c>
      <c r="C281">
        <v>0.0002456639298484831</v>
      </c>
      <c r="AF281" s="2">
        <v>45127</v>
      </c>
      <c r="AG281">
        <v>11.07841638509378</v>
      </c>
      <c r="AH281">
        <v>174.9828388950884</v>
      </c>
      <c r="AI281">
        <v>0.06846820109624198</v>
      </c>
      <c r="AJ281">
        <v>0.07413001982113943</v>
      </c>
      <c r="AK281">
        <v>106.1383497787025</v>
      </c>
      <c r="AL281">
        <v>176.7584957553759</v>
      </c>
      <c r="AM281">
        <v>185.9020968570923</v>
      </c>
      <c r="AN281">
        <v>174.4171688202457</v>
      </c>
    </row>
    <row r="282" spans="1:40">
      <c r="A282" s="2">
        <v>45128</v>
      </c>
      <c r="B282">
        <v>1107.365042691001</v>
      </c>
      <c r="C282">
        <v>-0.0005035801088667524</v>
      </c>
      <c r="AF282" s="2">
        <v>45128</v>
      </c>
      <c r="AG282">
        <v>11.0744516223845</v>
      </c>
      <c r="AH282">
        <v>174.8832559242663</v>
      </c>
      <c r="AI282">
        <v>0.06860448466653837</v>
      </c>
      <c r="AJ282">
        <v>0.07424710442697112</v>
      </c>
      <c r="AK282">
        <v>106.0802358722959</v>
      </c>
      <c r="AL282">
        <v>176.7000531453147</v>
      </c>
      <c r="AM282">
        <v>185.8931192687576</v>
      </c>
      <c r="AN282">
        <v>174.3282239102596</v>
      </c>
    </row>
    <row r="283" spans="1:40">
      <c r="A283" s="2">
        <v>45129</v>
      </c>
      <c r="B283">
        <v>1105.497298381452</v>
      </c>
      <c r="C283">
        <v>-0.001686656375760598</v>
      </c>
      <c r="AF283" s="2">
        <v>45129</v>
      </c>
      <c r="AG283">
        <v>11.05426751351247</v>
      </c>
      <c r="AH283">
        <v>174.588861964211</v>
      </c>
      <c r="AI283">
        <v>0.06883715260942015</v>
      </c>
      <c r="AJ283">
        <v>0.07456157299835343</v>
      </c>
      <c r="AK283">
        <v>105.8969142455871</v>
      </c>
      <c r="AL283">
        <v>176.3387106414132</v>
      </c>
      <c r="AM283">
        <v>186.1921486323457</v>
      </c>
      <c r="AN283">
        <v>174.0021542389033</v>
      </c>
    </row>
    <row r="284" spans="1:40">
      <c r="A284" s="2">
        <v>45130</v>
      </c>
      <c r="B284">
        <v>1105.901344552132</v>
      </c>
      <c r="C284">
        <v>0.0003654881574761681</v>
      </c>
      <c r="AF284" s="2">
        <v>45130</v>
      </c>
      <c r="AG284">
        <v>11.0573432341489</v>
      </c>
      <c r="AH284">
        <v>174.4894928361692</v>
      </c>
      <c r="AI284">
        <v>0.06892042793675197</v>
      </c>
      <c r="AJ284">
        <v>0.07738888660170724</v>
      </c>
      <c r="AK284">
        <v>106.9209281847327</v>
      </c>
      <c r="AL284">
        <v>175.0850437467495</v>
      </c>
      <c r="AM284">
        <v>181.9012970169344</v>
      </c>
      <c r="AN284">
        <v>173.0608454746447</v>
      </c>
    </row>
    <row r="285" spans="1:40">
      <c r="A285" s="2">
        <v>45131</v>
      </c>
      <c r="B285">
        <v>1106.888662441652</v>
      </c>
      <c r="C285">
        <v>0.0008927721214773143</v>
      </c>
      <c r="AF285" s="2">
        <v>45131</v>
      </c>
      <c r="AG285">
        <v>11.06970638760887</v>
      </c>
      <c r="AH285">
        <v>174.6635142231472</v>
      </c>
      <c r="AI285">
        <v>0.06871974184421462</v>
      </c>
      <c r="AJ285">
        <v>0.07753551763720555</v>
      </c>
      <c r="AK285">
        <v>107.028050647855</v>
      </c>
      <c r="AL285">
        <v>175.2498891939957</v>
      </c>
      <c r="AM285">
        <v>181.5312784436026</v>
      </c>
      <c r="AN285">
        <v>173.2485460262445</v>
      </c>
    </row>
    <row r="286" spans="1:40">
      <c r="A286" s="2">
        <v>45132</v>
      </c>
      <c r="B286">
        <v>1108.141443289037</v>
      </c>
      <c r="C286">
        <v>0.001131803847933099</v>
      </c>
      <c r="AF286" s="2">
        <v>45132</v>
      </c>
      <c r="AG286">
        <v>11.08229526485861</v>
      </c>
      <c r="AH286">
        <v>174.8729564157428</v>
      </c>
      <c r="AI286">
        <v>0.06866836813287951</v>
      </c>
      <c r="AJ286">
        <v>0.07790787193362858</v>
      </c>
      <c r="AK286">
        <v>107.1356550252025</v>
      </c>
      <c r="AL286">
        <v>175.4030364517401</v>
      </c>
      <c r="AM286">
        <v>180.4555729761333</v>
      </c>
      <c r="AN286">
        <v>173.3949223249248</v>
      </c>
    </row>
    <row r="287" spans="1:40">
      <c r="A287" s="2">
        <v>45133</v>
      </c>
      <c r="B287">
        <v>1109.290225029704</v>
      </c>
      <c r="C287">
        <v>0.001036674287044903</v>
      </c>
      <c r="AF287" s="2">
        <v>45133</v>
      </c>
      <c r="AG287">
        <v>11.09432999849334</v>
      </c>
      <c r="AH287">
        <v>175.0378110645928</v>
      </c>
      <c r="AI287">
        <v>0.06841328433393995</v>
      </c>
      <c r="AJ287">
        <v>0.07753032618288064</v>
      </c>
      <c r="AK287">
        <v>107.232594852334</v>
      </c>
      <c r="AL287">
        <v>175.5984785473804</v>
      </c>
      <c r="AM287">
        <v>181.1268346411798</v>
      </c>
      <c r="AN287">
        <v>173.6687215171854</v>
      </c>
    </row>
    <row r="288" spans="1:40">
      <c r="A288" s="2">
        <v>45134</v>
      </c>
      <c r="B288">
        <v>1110.885798884399</v>
      </c>
      <c r="C288">
        <v>0.001438373672365101</v>
      </c>
      <c r="AF288" s="2">
        <v>45134</v>
      </c>
      <c r="AG288">
        <v>11.10894975941697</v>
      </c>
      <c r="AH288">
        <v>175.2681584554412</v>
      </c>
      <c r="AI288">
        <v>0.06814883416782103</v>
      </c>
      <c r="AJ288">
        <v>0.07734396893712618</v>
      </c>
      <c r="AK288">
        <v>107.4033745534254</v>
      </c>
      <c r="AL288">
        <v>175.8399991066649</v>
      </c>
      <c r="AM288">
        <v>181.3719700375221</v>
      </c>
      <c r="AN288">
        <v>173.8280107369116</v>
      </c>
    </row>
    <row r="289" spans="1:40">
      <c r="A289" s="2">
        <v>45135</v>
      </c>
      <c r="B289">
        <v>1107.983620048056</v>
      </c>
      <c r="C289">
        <v>-0.002612490716198512</v>
      </c>
      <c r="AF289" s="2">
        <v>45135</v>
      </c>
      <c r="AG289">
        <v>11.08244123808165</v>
      </c>
      <c r="AH289">
        <v>174.8351249813462</v>
      </c>
      <c r="AI289">
        <v>0.06849063975481427</v>
      </c>
      <c r="AJ289">
        <v>0.07812165732081956</v>
      </c>
      <c r="AK289">
        <v>107.1218847851326</v>
      </c>
      <c r="AL289">
        <v>175.5081751986093</v>
      </c>
      <c r="AM289">
        <v>180.8760095531074</v>
      </c>
      <c r="AN289">
        <v>173.3960397849497</v>
      </c>
    </row>
    <row r="290" spans="1:40">
      <c r="A290" s="2">
        <v>45136</v>
      </c>
      <c r="B290">
        <v>1109.059210200485</v>
      </c>
      <c r="C290">
        <v>0.0009707635861819774</v>
      </c>
      <c r="AF290" s="2">
        <v>45136</v>
      </c>
      <c r="AG290">
        <v>11.09091397834881</v>
      </c>
      <c r="AH290">
        <v>174.9958884710452</v>
      </c>
      <c r="AI290">
        <v>0.06831736589591092</v>
      </c>
      <c r="AJ290">
        <v>0.07774248982072746</v>
      </c>
      <c r="AK290">
        <v>107.2210126855677</v>
      </c>
      <c r="AL290">
        <v>175.5627484073594</v>
      </c>
      <c r="AM290">
        <v>181.0641691939285</v>
      </c>
      <c r="AN290">
        <v>174.1446464458682</v>
      </c>
    </row>
    <row r="291" spans="1:40">
      <c r="A291" s="2">
        <v>45137</v>
      </c>
      <c r="B291">
        <v>1109.919812500451</v>
      </c>
      <c r="C291">
        <v>0.0007759750715294889</v>
      </c>
      <c r="AF291" s="2">
        <v>45137</v>
      </c>
      <c r="AG291">
        <v>11.09925143514379</v>
      </c>
      <c r="AH291">
        <v>170.9399036938311</v>
      </c>
      <c r="AI291">
        <v>0.07068241773511266</v>
      </c>
      <c r="AJ291">
        <v>0.07792514760227874</v>
      </c>
      <c r="AK291">
        <v>104.2439100985464</v>
      </c>
      <c r="AL291">
        <v>171.1713976884908</v>
      </c>
      <c r="AM291">
        <v>192.5393948853706</v>
      </c>
      <c r="AN291">
        <v>169.2694120757152</v>
      </c>
    </row>
    <row r="292" spans="1:40">
      <c r="A292" s="2">
        <v>45138</v>
      </c>
      <c r="B292">
        <v>1111.027436006523</v>
      </c>
      <c r="C292">
        <v>0.0009979311060113183</v>
      </c>
      <c r="AF292" s="2">
        <v>45138</v>
      </c>
      <c r="AG292">
        <v>11.11120054779178</v>
      </c>
      <c r="AH292">
        <v>171.1479244167159</v>
      </c>
      <c r="AI292">
        <v>0.07076484896434609</v>
      </c>
      <c r="AJ292">
        <v>0.07808155762082832</v>
      </c>
      <c r="AK292">
        <v>104.3568082524431</v>
      </c>
      <c r="AL292">
        <v>171.3352326265091</v>
      </c>
      <c r="AM292">
        <v>191.487042902225</v>
      </c>
      <c r="AN292">
        <v>169.533196832395</v>
      </c>
    </row>
    <row r="293" spans="1:40">
      <c r="A293" s="2">
        <v>45139</v>
      </c>
      <c r="B293">
        <v>1110.491395233245</v>
      </c>
      <c r="C293">
        <v>-0.0004824730298333968</v>
      </c>
      <c r="AF293" s="2">
        <v>45139</v>
      </c>
      <c r="AG293">
        <v>11.10612130325813</v>
      </c>
      <c r="AH293">
        <v>171.0690429254845</v>
      </c>
      <c r="AI293">
        <v>0.07055617336263664</v>
      </c>
      <c r="AJ293">
        <v>0.07780571556697227</v>
      </c>
      <c r="AK293">
        <v>104.3052002904503</v>
      </c>
      <c r="AL293">
        <v>171.2785578198449</v>
      </c>
      <c r="AM293">
        <v>192.9258539560453</v>
      </c>
      <c r="AN293">
        <v>169.4018000900837</v>
      </c>
    </row>
    <row r="294" spans="1:40">
      <c r="A294" s="2">
        <v>45140</v>
      </c>
      <c r="B294">
        <v>1108.244996477734</v>
      </c>
      <c r="C294">
        <v>-0.002022887133708351</v>
      </c>
      <c r="AF294" s="2">
        <v>45140</v>
      </c>
      <c r="AG294">
        <v>11.08816196887864</v>
      </c>
      <c r="AH294">
        <v>170.6774071600207</v>
      </c>
      <c r="AI294">
        <v>0.07063772409330253</v>
      </c>
      <c r="AJ294">
        <v>0.07833476584114764</v>
      </c>
      <c r="AK294">
        <v>104.1205748697141</v>
      </c>
      <c r="AL294">
        <v>170.9489239188053</v>
      </c>
      <c r="AM294">
        <v>193.2463426367212</v>
      </c>
      <c r="AN294">
        <v>168.9834584186289</v>
      </c>
    </row>
    <row r="295" spans="1:40">
      <c r="A295" s="2">
        <v>45141</v>
      </c>
      <c r="B295">
        <v>1105.713614491791</v>
      </c>
      <c r="C295">
        <v>-0.002284135722686598</v>
      </c>
      <c r="AF295" s="2">
        <v>45141</v>
      </c>
      <c r="AG295">
        <v>11.06360779615541</v>
      </c>
      <c r="AH295">
        <v>170.343821444026</v>
      </c>
      <c r="AI295">
        <v>0.07118270258057349</v>
      </c>
      <c r="AJ295">
        <v>0.07859322375362567</v>
      </c>
      <c r="AK295">
        <v>103.8660177874345</v>
      </c>
      <c r="AL295">
        <v>170.5351624203458</v>
      </c>
      <c r="AM295">
        <v>193.2384599215823</v>
      </c>
      <c r="AN295">
        <v>168.6326262439875</v>
      </c>
    </row>
    <row r="296" spans="1:40">
      <c r="A296" s="2">
        <v>45142</v>
      </c>
      <c r="B296">
        <v>1108.026345679269</v>
      </c>
      <c r="C296">
        <v>0.002091618622730884</v>
      </c>
      <c r="AF296" s="2">
        <v>45142</v>
      </c>
      <c r="AG296">
        <v>11.08912453900436</v>
      </c>
      <c r="AH296">
        <v>170.6733079498919</v>
      </c>
      <c r="AI296">
        <v>0.07111195209564673</v>
      </c>
      <c r="AJ296">
        <v>0.07877281630691492</v>
      </c>
      <c r="AK296">
        <v>104.0645139666679</v>
      </c>
      <c r="AL296">
        <v>170.8784225745997</v>
      </c>
      <c r="AM296">
        <v>193.6797519905456</v>
      </c>
      <c r="AN296">
        <v>167.2661405017739</v>
      </c>
    </row>
    <row r="297" spans="1:40">
      <c r="A297" s="2">
        <v>45143</v>
      </c>
      <c r="B297">
        <v>1107.476135391971</v>
      </c>
      <c r="C297">
        <v>-0.0004965678744407453</v>
      </c>
      <c r="AF297" s="2">
        <v>45143</v>
      </c>
      <c r="AG297">
        <v>11.09040234085121</v>
      </c>
      <c r="AH297">
        <v>170.6100597700809</v>
      </c>
      <c r="AI297">
        <v>0.07069840417884692</v>
      </c>
      <c r="AJ297">
        <v>0.07845798730583325</v>
      </c>
      <c r="AK297">
        <v>104.0081324668399</v>
      </c>
      <c r="AL297">
        <v>170.821187032934</v>
      </c>
      <c r="AM297">
        <v>193.718723101116</v>
      </c>
      <c r="AN297">
        <v>168.9847574485391</v>
      </c>
    </row>
    <row r="298" spans="1:40">
      <c r="A298" s="2">
        <v>45144</v>
      </c>
      <c r="B298">
        <v>1107.242408148247</v>
      </c>
      <c r="C298">
        <v>-0.0002110449482872756</v>
      </c>
      <c r="AF298" s="2">
        <v>45144</v>
      </c>
      <c r="AG298">
        <v>11.08279767736707</v>
      </c>
      <c r="AH298">
        <v>179.0773935007788</v>
      </c>
      <c r="AI298">
        <v>0.06462235046794604</v>
      </c>
      <c r="AJ298">
        <v>0.07122147073296888</v>
      </c>
      <c r="AK298">
        <v>112.0456318526833</v>
      </c>
      <c r="AL298">
        <v>178.6523946621164</v>
      </c>
      <c r="AM298">
        <v>188.3954889963301</v>
      </c>
      <c r="AN298">
        <v>175.9243451921483</v>
      </c>
    </row>
    <row r="299" spans="1:40">
      <c r="A299" s="2">
        <v>45145</v>
      </c>
      <c r="B299">
        <v>1106.601432487576</v>
      </c>
      <c r="C299">
        <v>-0.0005788937056190324</v>
      </c>
      <c r="AF299" s="2">
        <v>45145</v>
      </c>
      <c r="AG299">
        <v>11.08384293564041</v>
      </c>
      <c r="AH299">
        <v>179.0387541713752</v>
      </c>
      <c r="AI299">
        <v>0.06467556801024661</v>
      </c>
      <c r="AJ299">
        <v>0.07107773254944658</v>
      </c>
      <c r="AK299">
        <v>111.9971791041017</v>
      </c>
      <c r="AL299">
        <v>178.5391564201157</v>
      </c>
      <c r="AM299">
        <v>188.8068572457085</v>
      </c>
      <c r="AN299">
        <v>176.0590039447197</v>
      </c>
    </row>
    <row r="300" spans="1:40">
      <c r="A300" s="2">
        <v>45146</v>
      </c>
      <c r="B300">
        <v>1113.391223410042</v>
      </c>
      <c r="C300">
        <v>0.006135714922402613</v>
      </c>
      <c r="AF300" s="2">
        <v>45146</v>
      </c>
      <c r="AG300">
        <v>11.14684949499137</v>
      </c>
      <c r="AH300">
        <v>180.0644733067657</v>
      </c>
      <c r="AI300">
        <v>0.06491138222476098</v>
      </c>
      <c r="AJ300">
        <v>0.07177312706797766</v>
      </c>
      <c r="AK300">
        <v>112.6605363512099</v>
      </c>
      <c r="AL300">
        <v>179.6335229268467</v>
      </c>
      <c r="AM300">
        <v>190.6767398615542</v>
      </c>
      <c r="AN300">
        <v>169.9830440821742</v>
      </c>
    </row>
    <row r="301" spans="1:40">
      <c r="A301" s="2">
        <v>45147</v>
      </c>
      <c r="B301">
        <v>1104.329019628512</v>
      </c>
      <c r="C301">
        <v>-0.008139280776594204</v>
      </c>
      <c r="AF301" s="2">
        <v>45147</v>
      </c>
      <c r="AG301">
        <v>11.04728832033656</v>
      </c>
      <c r="AH301">
        <v>178.4584141935245</v>
      </c>
      <c r="AI301">
        <v>0.06482666623895424</v>
      </c>
      <c r="AJ301">
        <v>0.07162510648148991</v>
      </c>
      <c r="AK301">
        <v>111.7495275174488</v>
      </c>
      <c r="AL301">
        <v>178.1337909134942</v>
      </c>
      <c r="AM301">
        <v>189.530841263902</v>
      </c>
      <c r="AN301">
        <v>175.8504480075206</v>
      </c>
    </row>
    <row r="302" spans="1:40">
      <c r="A302" s="2">
        <v>45148</v>
      </c>
      <c r="B302">
        <v>1103.508488617463</v>
      </c>
      <c r="C302">
        <v>-0.0007430131749366353</v>
      </c>
      <c r="AF302" s="2">
        <v>45148</v>
      </c>
      <c r="AG302">
        <v>11.04239439624103</v>
      </c>
      <c r="AH302">
        <v>178.4392256785315</v>
      </c>
      <c r="AI302">
        <v>0.06504782508245714</v>
      </c>
      <c r="AJ302">
        <v>0.07186951349450162</v>
      </c>
      <c r="AK302">
        <v>111.6626097962992</v>
      </c>
      <c r="AL302">
        <v>177.9957762789346</v>
      </c>
      <c r="AM302">
        <v>189.4472267742288</v>
      </c>
      <c r="AN302">
        <v>175.4532171084895</v>
      </c>
    </row>
    <row r="303" spans="1:40">
      <c r="A303" s="2">
        <v>45149</v>
      </c>
      <c r="B303">
        <v>1102.826098489002</v>
      </c>
      <c r="C303">
        <v>-0.0006183823101501007</v>
      </c>
      <c r="AF303" s="2">
        <v>45149</v>
      </c>
      <c r="AG303">
        <v>11.03988655323303</v>
      </c>
      <c r="AH303">
        <v>178.3619389842433</v>
      </c>
      <c r="AI303">
        <v>0.06514221497026504</v>
      </c>
      <c r="AJ303">
        <v>0.07205240080933478</v>
      </c>
      <c r="AK303">
        <v>111.5877719581647</v>
      </c>
      <c r="AL303">
        <v>177.8879398177225</v>
      </c>
      <c r="AM303">
        <v>189.4347880497782</v>
      </c>
      <c r="AN303">
        <v>175.3623639844135</v>
      </c>
    </row>
    <row r="304" spans="1:40">
      <c r="A304" s="2">
        <v>45150</v>
      </c>
      <c r="B304">
        <v>1102.492353185799</v>
      </c>
      <c r="C304">
        <v>-0.0003026273169083327</v>
      </c>
      <c r="AF304" s="2">
        <v>45150</v>
      </c>
      <c r="AG304">
        <v>11.03541413895572</v>
      </c>
      <c r="AH304">
        <v>178.3147738384251</v>
      </c>
      <c r="AI304">
        <v>0.0655233076075224</v>
      </c>
      <c r="AJ304">
        <v>0.07195014455432179</v>
      </c>
      <c r="AK304">
        <v>111.5510181255704</v>
      </c>
      <c r="AL304">
        <v>177.8770376519412</v>
      </c>
      <c r="AM304">
        <v>189.2803554342096</v>
      </c>
      <c r="AN304">
        <v>175.2481281627549</v>
      </c>
    </row>
    <row r="305" spans="1:40">
      <c r="A305" s="2">
        <v>45151</v>
      </c>
      <c r="B305">
        <v>1102.719566904427</v>
      </c>
      <c r="C305">
        <v>0.0002060909701284697</v>
      </c>
      <c r="AF305" s="2">
        <v>45151</v>
      </c>
      <c r="AG305">
        <v>11.0329598743742</v>
      </c>
      <c r="AH305">
        <v>171.0952410332406</v>
      </c>
      <c r="AI305">
        <v>0.07407118160305064</v>
      </c>
      <c r="AJ305">
        <v>0.07748230018512019</v>
      </c>
      <c r="AK305">
        <v>115.4499981697955</v>
      </c>
      <c r="AL305">
        <v>170.4479463127088</v>
      </c>
      <c r="AM305">
        <v>181.6235076194007</v>
      </c>
      <c r="AN305">
        <v>166.8229398012958</v>
      </c>
    </row>
    <row r="306" spans="1:40">
      <c r="A306" s="2">
        <v>45152</v>
      </c>
      <c r="B306">
        <v>1102.622402864057</v>
      </c>
      <c r="C306">
        <v>-8.811310081580093E-05</v>
      </c>
      <c r="AF306" s="2">
        <v>45152</v>
      </c>
      <c r="AG306">
        <v>11.03588147632128</v>
      </c>
      <c r="AH306">
        <v>171.1515354116823</v>
      </c>
      <c r="AI306">
        <v>0.07406487613658751</v>
      </c>
      <c r="AJ306">
        <v>0.07748247428928563</v>
      </c>
      <c r="AK306">
        <v>115.4380930561704</v>
      </c>
      <c r="AL306">
        <v>170.4540092608672</v>
      </c>
      <c r="AM306">
        <v>181.7040531129218</v>
      </c>
      <c r="AN306">
        <v>166.8671156372712</v>
      </c>
    </row>
    <row r="307" spans="1:40">
      <c r="A307" s="2">
        <v>45153</v>
      </c>
      <c r="B307">
        <v>1101.614773434375</v>
      </c>
      <c r="C307">
        <v>-0.0009138481379153962</v>
      </c>
      <c r="AF307" s="2">
        <v>45153</v>
      </c>
      <c r="AG307">
        <v>11.02490907518221</v>
      </c>
      <c r="AH307">
        <v>170.8867345425728</v>
      </c>
      <c r="AI307">
        <v>0.07414838765932528</v>
      </c>
      <c r="AJ307">
        <v>0.07769508748276102</v>
      </c>
      <c r="AK307">
        <v>115.3427731872979</v>
      </c>
      <c r="AL307">
        <v>170.2547015272781</v>
      </c>
      <c r="AM307">
        <v>182.0941328585621</v>
      </c>
      <c r="AN307">
        <v>166.6562757460779</v>
      </c>
    </row>
    <row r="308" spans="1:40">
      <c r="A308" s="2">
        <v>45154</v>
      </c>
      <c r="B308">
        <v>1102.913643028183</v>
      </c>
      <c r="C308">
        <v>0.001179059708648067</v>
      </c>
      <c r="AF308" s="2">
        <v>45154</v>
      </c>
      <c r="AG308">
        <v>11.04095458018503</v>
      </c>
      <c r="AH308">
        <v>171.1610615248263</v>
      </c>
      <c r="AI308">
        <v>0.07433472250753927</v>
      </c>
      <c r="AJ308">
        <v>0.07802146379836671</v>
      </c>
      <c r="AK308">
        <v>115.4677275330798</v>
      </c>
      <c r="AL308">
        <v>170.4608983430435</v>
      </c>
      <c r="AM308">
        <v>180.3760896589424</v>
      </c>
      <c r="AN308">
        <v>166.9267725787449</v>
      </c>
    </row>
    <row r="309" spans="1:40">
      <c r="A309" s="2">
        <v>45155</v>
      </c>
      <c r="B309">
        <v>1102.182958933618</v>
      </c>
      <c r="C309">
        <v>-0.0006625034509132322</v>
      </c>
      <c r="AF309" s="2">
        <v>45155</v>
      </c>
      <c r="AG309">
        <v>11.03495552793197</v>
      </c>
      <c r="AH309">
        <v>171.0602587899712</v>
      </c>
      <c r="AI309">
        <v>0.07454258071672094</v>
      </c>
      <c r="AJ309">
        <v>0.0782867815228775</v>
      </c>
      <c r="AK309">
        <v>115.3814053053843</v>
      </c>
      <c r="AL309">
        <v>170.3606673208429</v>
      </c>
      <c r="AM309">
        <v>180.3003602912514</v>
      </c>
      <c r="AN309">
        <v>166.5650849510471</v>
      </c>
    </row>
    <row r="310" spans="1:40">
      <c r="A310" s="2">
        <v>45156</v>
      </c>
      <c r="B310">
        <v>1099.60024876152</v>
      </c>
      <c r="C310">
        <v>-0.002343268103688012</v>
      </c>
      <c r="AF310" s="2">
        <v>45156</v>
      </c>
      <c r="AG310">
        <v>10.99557199301195</v>
      </c>
      <c r="AH310">
        <v>170.4119249482081</v>
      </c>
      <c r="AI310">
        <v>0.07506000227990887</v>
      </c>
      <c r="AJ310">
        <v>0.07823967759419111</v>
      </c>
      <c r="AK310">
        <v>115.066766844053</v>
      </c>
      <c r="AL310">
        <v>169.9113225454342</v>
      </c>
      <c r="AM310">
        <v>181.3497482012562</v>
      </c>
      <c r="AN310">
        <v>166.272278314092</v>
      </c>
    </row>
    <row r="311" spans="1:40">
      <c r="A311" s="2">
        <v>45157</v>
      </c>
      <c r="B311">
        <v>1099.275528035022</v>
      </c>
      <c r="C311">
        <v>-0.0002953079783890589</v>
      </c>
      <c r="AF311" s="2">
        <v>45157</v>
      </c>
      <c r="AG311">
        <v>10.99522481636698</v>
      </c>
      <c r="AH311">
        <v>170.5095058326326</v>
      </c>
      <c r="AI311">
        <v>0.07498485238741666</v>
      </c>
      <c r="AJ311">
        <v>0.07824018452470891</v>
      </c>
      <c r="AK311">
        <v>115.0866956314197</v>
      </c>
      <c r="AL311">
        <v>169.9137088730097</v>
      </c>
      <c r="AM311">
        <v>181.5434264449742</v>
      </c>
      <c r="AN311">
        <v>166.2671949500574</v>
      </c>
    </row>
    <row r="312" spans="1:40">
      <c r="A312" s="2">
        <v>45158</v>
      </c>
      <c r="B312">
        <v>1100.033394174057</v>
      </c>
      <c r="C312">
        <v>0.0006894232789751431</v>
      </c>
      <c r="AF312" s="2">
        <v>45158</v>
      </c>
      <c r="AG312">
        <v>11.00177660432685</v>
      </c>
      <c r="AH312">
        <v>172.9006375861921</v>
      </c>
      <c r="AI312">
        <v>0.07329472818253564</v>
      </c>
      <c r="AJ312">
        <v>0.07404128516145807</v>
      </c>
      <c r="AK312">
        <v>116.497762365035</v>
      </c>
      <c r="AL312">
        <v>171.9947670307044</v>
      </c>
      <c r="AM312">
        <v>182.3565263402736</v>
      </c>
      <c r="AN312">
        <v>170.823927603282</v>
      </c>
    </row>
    <row r="313" spans="1:40">
      <c r="A313" s="2">
        <v>45159</v>
      </c>
      <c r="B313">
        <v>1099.589440721035</v>
      </c>
      <c r="C313">
        <v>-0.0004035817961286492</v>
      </c>
      <c r="AF313" s="2">
        <v>45159</v>
      </c>
      <c r="AG313">
        <v>10.99592575790008</v>
      </c>
      <c r="AH313">
        <v>172.8141500395494</v>
      </c>
      <c r="AI313">
        <v>0.07315389665437647</v>
      </c>
      <c r="AJ313">
        <v>0.0740227430596383</v>
      </c>
      <c r="AK313">
        <v>116.4449092166541</v>
      </c>
      <c r="AL313">
        <v>171.9355230878516</v>
      </c>
      <c r="AM313">
        <v>182.3401228289638</v>
      </c>
      <c r="AN313">
        <v>171.5191085262821</v>
      </c>
    </row>
    <row r="314" spans="1:40">
      <c r="A314" s="2">
        <v>45160</v>
      </c>
      <c r="B314">
        <v>1102.89532250418</v>
      </c>
      <c r="C314">
        <v>0.003006469197245787</v>
      </c>
      <c r="AF314" s="2">
        <v>45160</v>
      </c>
      <c r="AG314">
        <v>11.03024935217423</v>
      </c>
      <c r="AH314">
        <v>173.3392821294496</v>
      </c>
      <c r="AI314">
        <v>0.07326608930162636</v>
      </c>
      <c r="AJ314">
        <v>0.07267562373789596</v>
      </c>
      <c r="AK314">
        <v>116.7904606917028</v>
      </c>
      <c r="AL314">
        <v>172.4421200609897</v>
      </c>
      <c r="AM314">
        <v>182.7991606280743</v>
      </c>
      <c r="AN314">
        <v>172.2231461211829</v>
      </c>
    </row>
    <row r="315" spans="1:40">
      <c r="A315" s="2">
        <v>45161</v>
      </c>
      <c r="B315">
        <v>1101.167883872239</v>
      </c>
      <c r="C315">
        <v>-0.001566276143069256</v>
      </c>
      <c r="AF315" s="2">
        <v>45161</v>
      </c>
      <c r="AG315">
        <v>11.01863666554528</v>
      </c>
      <c r="AH315">
        <v>173.1053845515185</v>
      </c>
      <c r="AI315">
        <v>0.07280035001029128</v>
      </c>
      <c r="AJ315">
        <v>0.07378357895016524</v>
      </c>
      <c r="AK315">
        <v>116.611703916703</v>
      </c>
      <c r="AL315">
        <v>172.161325181859</v>
      </c>
      <c r="AM315">
        <v>182.5567506959344</v>
      </c>
      <c r="AN315">
        <v>172.1177901331673</v>
      </c>
    </row>
    <row r="316" spans="1:40">
      <c r="A316" s="2">
        <v>45162</v>
      </c>
      <c r="B316">
        <v>1105.527922049111</v>
      </c>
      <c r="C316">
        <v>0.003959467253567883</v>
      </c>
      <c r="AF316" s="2">
        <v>45162</v>
      </c>
      <c r="AG316">
        <v>11.05676299508359</v>
      </c>
      <c r="AH316">
        <v>173.710378676303</v>
      </c>
      <c r="AI316">
        <v>0.07227295079977258</v>
      </c>
      <c r="AJ316">
        <v>0.07331323439669274</v>
      </c>
      <c r="AK316">
        <v>117.070438674128</v>
      </c>
      <c r="AL316">
        <v>172.8526741939287</v>
      </c>
      <c r="AM316">
        <v>182.4337815094497</v>
      </c>
      <c r="AN316">
        <v>172.5312911141512</v>
      </c>
    </row>
    <row r="317" spans="1:40">
      <c r="A317" s="2">
        <v>45163</v>
      </c>
      <c r="B317">
        <v>1104.528217844113</v>
      </c>
      <c r="C317">
        <v>-0.0009042776623369164</v>
      </c>
      <c r="AF317" s="2">
        <v>45163</v>
      </c>
      <c r="AG317">
        <v>11.04842905022222</v>
      </c>
      <c r="AH317">
        <v>173.5685944693866</v>
      </c>
      <c r="AI317">
        <v>0.07233109186209978</v>
      </c>
      <c r="AJ317">
        <v>0.07328279329916022</v>
      </c>
      <c r="AK317">
        <v>116.9593119750537</v>
      </c>
      <c r="AL317">
        <v>172.7218743869803</v>
      </c>
      <c r="AM317">
        <v>183.1101019968763</v>
      </c>
      <c r="AN317">
        <v>172.3838162642625</v>
      </c>
    </row>
    <row r="318" spans="1:40">
      <c r="A318" s="2">
        <v>45164</v>
      </c>
      <c r="B318">
        <v>1103.938456567585</v>
      </c>
      <c r="C318">
        <v>-0.0005339485827517976</v>
      </c>
      <c r="AF318" s="2">
        <v>45164</v>
      </c>
      <c r="AG318">
        <v>11.04333909060976</v>
      </c>
      <c r="AH318">
        <v>173.5069933980176</v>
      </c>
      <c r="AI318">
        <v>0.07243963840517553</v>
      </c>
      <c r="AJ318">
        <v>0.07334487136823772</v>
      </c>
      <c r="AK318">
        <v>116.8855104279813</v>
      </c>
      <c r="AL318">
        <v>172.5963049909567</v>
      </c>
      <c r="AM318">
        <v>183.0875288965129</v>
      </c>
      <c r="AN318">
        <v>172.5231591524346</v>
      </c>
    </row>
    <row r="319" spans="1:40">
      <c r="A319" s="2">
        <v>45165</v>
      </c>
      <c r="B319">
        <v>1104.400086143513</v>
      </c>
      <c r="C319">
        <v>0.0004181660428452805</v>
      </c>
      <c r="AF319" s="2">
        <v>45165</v>
      </c>
      <c r="AG319">
        <v>11.04806503151501</v>
      </c>
      <c r="AH319">
        <v>175.1327244119011</v>
      </c>
      <c r="AI319">
        <v>0.07573140802348123</v>
      </c>
      <c r="AJ319">
        <v>0.07481041217515819</v>
      </c>
      <c r="AK319">
        <v>117.0431607488968</v>
      </c>
      <c r="AL319">
        <v>174.6731913251079</v>
      </c>
      <c r="AM319">
        <v>173.4363832782533</v>
      </c>
      <c r="AN319">
        <v>169.2258048310836</v>
      </c>
    </row>
    <row r="320" spans="1:40">
      <c r="A320" s="2">
        <v>45166</v>
      </c>
      <c r="B320">
        <v>1104.47419067346</v>
      </c>
      <c r="C320">
        <v>6.709935183524252E-05</v>
      </c>
      <c r="AF320" s="2">
        <v>45166</v>
      </c>
      <c r="AG320">
        <v>11.0492949853273</v>
      </c>
      <c r="AH320">
        <v>175.1570456996859</v>
      </c>
      <c r="AI320">
        <v>0.07585142206944656</v>
      </c>
      <c r="AJ320">
        <v>0.07477944265235054</v>
      </c>
      <c r="AK320">
        <v>117.0527758846071</v>
      </c>
      <c r="AL320">
        <v>174.6984283725356</v>
      </c>
      <c r="AM320">
        <v>173.4590990164774</v>
      </c>
      <c r="AN320">
        <v>169.1506271121642</v>
      </c>
    </row>
    <row r="321" spans="1:40">
      <c r="A321" s="2">
        <v>45167</v>
      </c>
      <c r="B321">
        <v>1105.150269052443</v>
      </c>
      <c r="C321">
        <v>0.0006121269149539366</v>
      </c>
      <c r="AF321" s="2">
        <v>45167</v>
      </c>
      <c r="AG321">
        <v>11.05861344742658</v>
      </c>
      <c r="AH321">
        <v>175.2922236042418</v>
      </c>
      <c r="AI321">
        <v>0.07580677979924912</v>
      </c>
      <c r="AJ321">
        <v>0.07453108938363327</v>
      </c>
      <c r="AK321">
        <v>117.1242060593865</v>
      </c>
      <c r="AL321">
        <v>174.7973862788359</v>
      </c>
      <c r="AM321">
        <v>173.7140321930931</v>
      </c>
      <c r="AN321">
        <v>169.3248967055592</v>
      </c>
    </row>
    <row r="322" spans="1:40">
      <c r="A322" s="2">
        <v>45168</v>
      </c>
      <c r="B322">
        <v>1108.606740205844</v>
      </c>
      <c r="C322">
        <v>0.003127602870119039</v>
      </c>
      <c r="AF322" s="2">
        <v>45168</v>
      </c>
      <c r="AG322">
        <v>11.08468229143817</v>
      </c>
      <c r="AH322">
        <v>175.785471345601</v>
      </c>
      <c r="AI322">
        <v>0.07561629201544852</v>
      </c>
      <c r="AJ322">
        <v>0.07439276642054134</v>
      </c>
      <c r="AK322">
        <v>117.5156431272342</v>
      </c>
      <c r="AL322">
        <v>175.2950314593733</v>
      </c>
      <c r="AM322">
        <v>172.7006749962758</v>
      </c>
      <c r="AN322">
        <v>169.7268117972826</v>
      </c>
    </row>
    <row r="323" spans="1:40">
      <c r="A323" s="2">
        <v>45169</v>
      </c>
      <c r="B323">
        <v>1109.82741444669</v>
      </c>
      <c r="C323">
        <v>0.001101088597583955</v>
      </c>
      <c r="AF323" s="2">
        <v>45169</v>
      </c>
      <c r="AG323">
        <v>11.09789579803829</v>
      </c>
      <c r="AH323">
        <v>176.0109419973788</v>
      </c>
      <c r="AI323">
        <v>0.07526519377277101</v>
      </c>
      <c r="AJ323">
        <v>0.07402991265625387</v>
      </c>
      <c r="AK323">
        <v>117.6095582476699</v>
      </c>
      <c r="AL323">
        <v>175.5310906826075</v>
      </c>
      <c r="AM323">
        <v>173.5009128230756</v>
      </c>
      <c r="AN323">
        <v>169.9279454511119</v>
      </c>
    </row>
    <row r="324" spans="1:40">
      <c r="A324" s="2">
        <v>45170</v>
      </c>
      <c r="B324">
        <v>1108.895037192273</v>
      </c>
      <c r="C324">
        <v>-0.0008401101308906922</v>
      </c>
      <c r="AF324" s="2">
        <v>45170</v>
      </c>
      <c r="AG324">
        <v>11.09206090405616</v>
      </c>
      <c r="AH324">
        <v>175.8579736336567</v>
      </c>
      <c r="AI324">
        <v>0.07546358966055909</v>
      </c>
      <c r="AJ324">
        <v>0.07414593334984446</v>
      </c>
      <c r="AK324">
        <v>117.5335666265197</v>
      </c>
      <c r="AL324">
        <v>175.3893894106667</v>
      </c>
      <c r="AM324">
        <v>173.5369530561488</v>
      </c>
      <c r="AN324">
        <v>169.8404882605728</v>
      </c>
    </row>
    <row r="325" spans="1:40">
      <c r="A325" s="2">
        <v>45171</v>
      </c>
      <c r="B325">
        <v>1108.071576665043</v>
      </c>
      <c r="C325">
        <v>-0.0007425955564874798</v>
      </c>
      <c r="AF325" s="2">
        <v>45171</v>
      </c>
      <c r="AG325">
        <v>11.08537846851667</v>
      </c>
      <c r="AH325">
        <v>175.6976316746029</v>
      </c>
      <c r="AI325">
        <v>0.07547902382023772</v>
      </c>
      <c r="AJ325">
        <v>0.07453089942951457</v>
      </c>
      <c r="AK325">
        <v>117.4347742612691</v>
      </c>
      <c r="AL325">
        <v>175.263381357821</v>
      </c>
      <c r="AM325">
        <v>173.4223444482472</v>
      </c>
      <c r="AN325">
        <v>169.7503761532685</v>
      </c>
    </row>
    <row r="326" spans="1:40">
      <c r="A326" s="2">
        <v>45172</v>
      </c>
      <c r="B326">
        <v>1108.532659455419</v>
      </c>
      <c r="C326">
        <v>0.0004161128216677579</v>
      </c>
      <c r="AF326" s="2">
        <v>45172</v>
      </c>
      <c r="AG326">
        <v>11.08595233472258</v>
      </c>
      <c r="AH326">
        <v>176.8301218435401</v>
      </c>
      <c r="AI326">
        <v>0.07472466574022471</v>
      </c>
      <c r="AJ326">
        <v>0.07424083333589418</v>
      </c>
      <c r="AK326">
        <v>119.2895153115404</v>
      </c>
      <c r="AL326">
        <v>176.0825771447092</v>
      </c>
      <c r="AM326">
        <v>170.0790590704912</v>
      </c>
      <c r="AN326">
        <v>171.3990737642002</v>
      </c>
    </row>
    <row r="327" spans="1:40">
      <c r="A327" s="2">
        <v>45173</v>
      </c>
      <c r="B327">
        <v>1111.25564562401</v>
      </c>
      <c r="C327">
        <v>0.002456387861345277</v>
      </c>
      <c r="AF327" s="2">
        <v>45173</v>
      </c>
      <c r="AG327">
        <v>11.11400623647245</v>
      </c>
      <c r="AH327">
        <v>177.3173286393142</v>
      </c>
      <c r="AI327">
        <v>0.07488703182378584</v>
      </c>
      <c r="AJ327">
        <v>0.07440416348623476</v>
      </c>
      <c r="AK327">
        <v>119.5888055117589</v>
      </c>
      <c r="AL327">
        <v>176.5355402726858</v>
      </c>
      <c r="AM327">
        <v>168.1129680568116</v>
      </c>
      <c r="AN327">
        <v>171.6282989311484</v>
      </c>
    </row>
    <row r="328" spans="1:40">
      <c r="A328" s="2">
        <v>45174</v>
      </c>
      <c r="B328">
        <v>1111.482842144371</v>
      </c>
      <c r="C328">
        <v>0.0002044502732165832</v>
      </c>
      <c r="AF328" s="2">
        <v>45174</v>
      </c>
      <c r="AG328">
        <v>11.12082735314266</v>
      </c>
      <c r="AH328">
        <v>177.3852756380678</v>
      </c>
      <c r="AI328">
        <v>0.07487054916975856</v>
      </c>
      <c r="AJ328">
        <v>0.07449278935550459</v>
      </c>
      <c r="AK328">
        <v>119.6196276836135</v>
      </c>
      <c r="AL328">
        <v>176.6187711367329</v>
      </c>
      <c r="AM328">
        <v>168.159886579483</v>
      </c>
      <c r="AN328">
        <v>171.4199190255591</v>
      </c>
    </row>
    <row r="329" spans="1:40">
      <c r="A329" s="2">
        <v>45175</v>
      </c>
      <c r="B329">
        <v>1111.362193943917</v>
      </c>
      <c r="C329">
        <v>-0.0001085470651273068</v>
      </c>
      <c r="AF329" s="2">
        <v>45175</v>
      </c>
      <c r="AG329">
        <v>11.11807903017596</v>
      </c>
      <c r="AH329">
        <v>177.3318345768631</v>
      </c>
      <c r="AI329">
        <v>0.07516208400406074</v>
      </c>
      <c r="AJ329">
        <v>0.07466140095167878</v>
      </c>
      <c r="AK329">
        <v>119.5954472622651</v>
      </c>
      <c r="AL329">
        <v>176.5410966069551</v>
      </c>
      <c r="AM329">
        <v>168.1681142001971</v>
      </c>
      <c r="AN329">
        <v>170.857033556091</v>
      </c>
    </row>
    <row r="330" spans="1:40">
      <c r="A330" s="2">
        <v>45176</v>
      </c>
      <c r="B330">
        <v>1108.419064115568</v>
      </c>
      <c r="C330">
        <v>-0.002648218415550518</v>
      </c>
      <c r="AF330" s="2">
        <v>45176</v>
      </c>
      <c r="AG330">
        <v>11.08984167027673</v>
      </c>
      <c r="AH330">
        <v>176.8288402770885</v>
      </c>
      <c r="AI330">
        <v>0.07545651136582882</v>
      </c>
      <c r="AJ330">
        <v>0.07505767228623897</v>
      </c>
      <c r="AK330">
        <v>119.2722946521013</v>
      </c>
      <c r="AL330">
        <v>176.1431587955985</v>
      </c>
      <c r="AM330">
        <v>167.7772790101217</v>
      </c>
      <c r="AN330">
        <v>171.3472107515713</v>
      </c>
    </row>
    <row r="331" spans="1:40">
      <c r="A331" s="2">
        <v>45177</v>
      </c>
      <c r="B331">
        <v>1109.167705034041</v>
      </c>
      <c r="C331">
        <v>0.0006754132464059648</v>
      </c>
      <c r="AF331" s="2">
        <v>45177</v>
      </c>
      <c r="AG331">
        <v>11.09201189375977</v>
      </c>
      <c r="AH331">
        <v>176.8579780337589</v>
      </c>
      <c r="AI331">
        <v>0.0751418000324202</v>
      </c>
      <c r="AJ331">
        <v>0.07534698899778566</v>
      </c>
      <c r="AK331">
        <v>119.3097449042887</v>
      </c>
      <c r="AL331">
        <v>176.2206567133641</v>
      </c>
      <c r="AM331">
        <v>167.818962254541</v>
      </c>
      <c r="AN331">
        <v>171.373910744132</v>
      </c>
    </row>
    <row r="332" spans="1:40">
      <c r="A332" s="2">
        <v>45178</v>
      </c>
      <c r="B332">
        <v>1109.486263642283</v>
      </c>
      <c r="C332">
        <v>0.0002872050879196841</v>
      </c>
      <c r="AF332" s="2">
        <v>45178</v>
      </c>
      <c r="AG332">
        <v>11.0976024419626</v>
      </c>
      <c r="AH332">
        <v>177.0182273794542</v>
      </c>
      <c r="AI332">
        <v>0.07541554279132748</v>
      </c>
      <c r="AJ332">
        <v>0.07494288805253095</v>
      </c>
      <c r="AK332">
        <v>119.3898743355516</v>
      </c>
      <c r="AL332">
        <v>176.2528635631169</v>
      </c>
      <c r="AM332">
        <v>167.8398750567986</v>
      </c>
      <c r="AN332">
        <v>171.4955324475567</v>
      </c>
    </row>
    <row r="333" spans="1:40">
      <c r="A333" s="2">
        <v>45179</v>
      </c>
      <c r="B333">
        <v>1108.717879449733</v>
      </c>
      <c r="C333">
        <v>-0.0006925585450943128</v>
      </c>
      <c r="AF333" s="2">
        <v>45179</v>
      </c>
      <c r="AG333">
        <v>11.08926877824149</v>
      </c>
      <c r="AH333">
        <v>175.9988650348877</v>
      </c>
      <c r="AI333">
        <v>0.0723782065103326</v>
      </c>
      <c r="AJ333">
        <v>0.07288617596540579</v>
      </c>
      <c r="AK333">
        <v>126.0015876342008</v>
      </c>
      <c r="AL333">
        <v>174.2675649703474</v>
      </c>
      <c r="AM333">
        <v>177.4412780366084</v>
      </c>
      <c r="AN333">
        <v>168.2384038360651</v>
      </c>
    </row>
    <row r="334" spans="1:40">
      <c r="A334" s="2">
        <v>45180</v>
      </c>
      <c r="B334">
        <v>1107.584262059876</v>
      </c>
      <c r="C334">
        <v>-0.001022457931695753</v>
      </c>
      <c r="AF334" s="2">
        <v>45180</v>
      </c>
      <c r="AG334">
        <v>11.07990598405892</v>
      </c>
      <c r="AH334">
        <v>175.8267895912549</v>
      </c>
      <c r="AI334">
        <v>0.07233345209878081</v>
      </c>
      <c r="AJ334">
        <v>0.07274599706460669</v>
      </c>
      <c r="AK334">
        <v>125.8916079020984</v>
      </c>
      <c r="AL334">
        <v>174.105352352052</v>
      </c>
      <c r="AM334">
        <v>178.5940673411081</v>
      </c>
      <c r="AN334">
        <v>168.0770527987669</v>
      </c>
    </row>
    <row r="335" spans="1:40">
      <c r="A335" s="2">
        <v>45181</v>
      </c>
      <c r="B335">
        <v>1108.128623951961</v>
      </c>
      <c r="C335">
        <v>0.0004914857593520949</v>
      </c>
      <c r="AF335" s="2">
        <v>45181</v>
      </c>
      <c r="AG335">
        <v>11.08580157656848</v>
      </c>
      <c r="AH335">
        <v>175.9009845975071</v>
      </c>
      <c r="AI335">
        <v>0.07217138872019639</v>
      </c>
      <c r="AJ335">
        <v>0.07270208357408493</v>
      </c>
      <c r="AK335">
        <v>125.9633210903966</v>
      </c>
      <c r="AL335">
        <v>174.2153115953484</v>
      </c>
      <c r="AM335">
        <v>178.7947540792128</v>
      </c>
      <c r="AN335">
        <v>168.1764267644796</v>
      </c>
    </row>
    <row r="336" spans="1:40">
      <c r="A336" s="2">
        <v>45182</v>
      </c>
      <c r="B336">
        <v>1107.04360362473</v>
      </c>
      <c r="C336">
        <v>-0.0009791465573386615</v>
      </c>
      <c r="AF336" s="2">
        <v>45182</v>
      </c>
      <c r="AG336">
        <v>11.070516221271</v>
      </c>
      <c r="AH336">
        <v>175.7207525431565</v>
      </c>
      <c r="AI336">
        <v>0.07248384237500689</v>
      </c>
      <c r="AJ336">
        <v>0.07306623987230107</v>
      </c>
      <c r="AK336">
        <v>125.8251786366769</v>
      </c>
      <c r="AL336">
        <v>174.0222857281836</v>
      </c>
      <c r="AM336">
        <v>178.3155293213825</v>
      </c>
      <c r="AN336">
        <v>168.053960002331</v>
      </c>
    </row>
    <row r="337" spans="1:40">
      <c r="A337" s="2">
        <v>45183</v>
      </c>
      <c r="B337">
        <v>1108.004555969235</v>
      </c>
      <c r="C337">
        <v>0.0008680347742027195</v>
      </c>
      <c r="AF337" s="2">
        <v>45183</v>
      </c>
      <c r="AG337">
        <v>11.07731251388999</v>
      </c>
      <c r="AH337">
        <v>175.8026173890504</v>
      </c>
      <c r="AI337">
        <v>0.07267433026622233</v>
      </c>
      <c r="AJ337">
        <v>0.07316073873951318</v>
      </c>
      <c r="AK337">
        <v>125.9164821407366</v>
      </c>
      <c r="AL337">
        <v>174.1270963464784</v>
      </c>
      <c r="AM337">
        <v>177.545234253429</v>
      </c>
      <c r="AN337">
        <v>168.157616545608</v>
      </c>
    </row>
    <row r="338" spans="1:40">
      <c r="A338" s="2">
        <v>45184</v>
      </c>
      <c r="B338">
        <v>1108.830192509174</v>
      </c>
      <c r="C338">
        <v>0.0007451562680773627</v>
      </c>
      <c r="AF338" s="2">
        <v>45184</v>
      </c>
      <c r="AG338">
        <v>11.08340385384861</v>
      </c>
      <c r="AH338">
        <v>175.950355782386</v>
      </c>
      <c r="AI338">
        <v>0.07248751449842258</v>
      </c>
      <c r="AJ338">
        <v>0.07316050515154263</v>
      </c>
      <c r="AK338">
        <v>126.0200449044763</v>
      </c>
      <c r="AL338">
        <v>174.3042830234143</v>
      </c>
      <c r="AM338">
        <v>177.5636150304701</v>
      </c>
      <c r="AN338">
        <v>168.2251833970617</v>
      </c>
    </row>
    <row r="339" spans="1:40">
      <c r="A339" s="2">
        <v>45185</v>
      </c>
      <c r="B339">
        <v>1110.958342237012</v>
      </c>
      <c r="C339">
        <v>0.001919274693469752</v>
      </c>
      <c r="AF339" s="2">
        <v>45185</v>
      </c>
      <c r="AG339">
        <v>11.10802192440903</v>
      </c>
      <c r="AH339">
        <v>176.3211811324934</v>
      </c>
      <c r="AI339">
        <v>0.07205201596845373</v>
      </c>
      <c r="AJ339">
        <v>0.07276089792458645</v>
      </c>
      <c r="AK339">
        <v>126.2618672399069</v>
      </c>
      <c r="AL339">
        <v>174.6137367656212</v>
      </c>
      <c r="AM339">
        <v>177.957692468417</v>
      </c>
      <c r="AN339">
        <v>168.6556226604</v>
      </c>
    </row>
    <row r="340" spans="1:40">
      <c r="A340" s="2">
        <v>45186</v>
      </c>
      <c r="B340">
        <v>1110.671878495768</v>
      </c>
      <c r="C340">
        <v>-0.0002578528198160512</v>
      </c>
      <c r="AF340" s="2">
        <v>45186</v>
      </c>
      <c r="AG340">
        <v>11.10322098156126</v>
      </c>
      <c r="AH340">
        <v>172.647658359632</v>
      </c>
      <c r="AI340">
        <v>0.076198766499382</v>
      </c>
      <c r="AJ340">
        <v>0.07778395642766314</v>
      </c>
      <c r="AK340">
        <v>123.0968218656847</v>
      </c>
      <c r="AL340">
        <v>170.3724538063751</v>
      </c>
      <c r="AM340">
        <v>174.7026125894321</v>
      </c>
      <c r="AN340">
        <v>165.5637204260924</v>
      </c>
    </row>
    <row r="341" spans="1:40">
      <c r="A341" s="2">
        <v>45187</v>
      </c>
      <c r="B341">
        <v>1109.095565748961</v>
      </c>
      <c r="C341">
        <v>-0.001419242511966345</v>
      </c>
      <c r="AF341" s="2">
        <v>45187</v>
      </c>
      <c r="AG341">
        <v>11.08990846022869</v>
      </c>
      <c r="AH341">
        <v>172.4353607844636</v>
      </c>
      <c r="AI341">
        <v>0.07598118106761152</v>
      </c>
      <c r="AJ341">
        <v>0.0776703504587431</v>
      </c>
      <c r="AK341">
        <v>122.9321801933862</v>
      </c>
      <c r="AL341">
        <v>170.1278044616958</v>
      </c>
      <c r="AM341">
        <v>176.4067835680103</v>
      </c>
      <c r="AN341">
        <v>165.3533372809819</v>
      </c>
    </row>
    <row r="342" spans="1:40">
      <c r="A342" s="2">
        <v>45188</v>
      </c>
      <c r="B342">
        <v>1111.775507123763</v>
      </c>
      <c r="C342">
        <v>0.00241633043856937</v>
      </c>
      <c r="AF342" s="2">
        <v>45188</v>
      </c>
      <c r="AG342">
        <v>11.11512716255301</v>
      </c>
      <c r="AH342">
        <v>172.8371113370992</v>
      </c>
      <c r="AI342">
        <v>0.07569233728148854</v>
      </c>
      <c r="AJ342">
        <v>0.07750012936664459</v>
      </c>
      <c r="AK342">
        <v>123.2339666170004</v>
      </c>
      <c r="AL342">
        <v>170.5461334309048</v>
      </c>
      <c r="AM342">
        <v>175.9697854807639</v>
      </c>
      <c r="AN342">
        <v>165.7085681206796</v>
      </c>
    </row>
    <row r="343" spans="1:40">
      <c r="A343" s="2">
        <v>45189</v>
      </c>
      <c r="B343">
        <v>1111.706975272674</v>
      </c>
      <c r="C343">
        <v>-6.164180686640819E-05</v>
      </c>
      <c r="AF343" s="2">
        <v>45189</v>
      </c>
      <c r="AG343">
        <v>11.11557296520417</v>
      </c>
      <c r="AH343">
        <v>172.8428436883014</v>
      </c>
      <c r="AI343">
        <v>0.07569955087834279</v>
      </c>
      <c r="AJ343">
        <v>0.07760851884505081</v>
      </c>
      <c r="AK343">
        <v>123.2268639729983</v>
      </c>
      <c r="AL343">
        <v>170.5296142654207</v>
      </c>
      <c r="AM343">
        <v>175.9417471902338</v>
      </c>
      <c r="AN343">
        <v>165.7189639232714</v>
      </c>
    </row>
    <row r="344" spans="1:40">
      <c r="A344" s="2">
        <v>45190</v>
      </c>
      <c r="B344">
        <v>1111.531357606824</v>
      </c>
      <c r="C344">
        <v>-0.0001579711828351149</v>
      </c>
      <c r="AF344" s="2">
        <v>45190</v>
      </c>
      <c r="AG344">
        <v>11.11473139381868</v>
      </c>
      <c r="AH344">
        <v>172.808034024287</v>
      </c>
      <c r="AI344">
        <v>0.07568123719820187</v>
      </c>
      <c r="AJ344">
        <v>0.07755374303014993</v>
      </c>
      <c r="AK344">
        <v>123.1998093809128</v>
      </c>
      <c r="AL344">
        <v>170.5124471977844</v>
      </c>
      <c r="AM344">
        <v>176.3720678303945</v>
      </c>
      <c r="AN344">
        <v>165.7063464642563</v>
      </c>
    </row>
    <row r="345" spans="1:40">
      <c r="A345" s="2">
        <v>45191</v>
      </c>
      <c r="B345">
        <v>1109.0832613012</v>
      </c>
      <c r="C345">
        <v>-0.002202453658972647</v>
      </c>
      <c r="AF345" s="2">
        <v>45191</v>
      </c>
      <c r="AG345">
        <v>11.09136999818316</v>
      </c>
      <c r="AH345">
        <v>172.4227866458943</v>
      </c>
      <c r="AI345">
        <v>0.07585730931763324</v>
      </c>
      <c r="AJ345">
        <v>0.07784376486330302</v>
      </c>
      <c r="AK345">
        <v>122.9311245942748</v>
      </c>
      <c r="AL345">
        <v>170.2876944517625</v>
      </c>
      <c r="AM345">
        <v>176.9479131760887</v>
      </c>
      <c r="AN345">
        <v>165.3407827947784</v>
      </c>
    </row>
    <row r="346" spans="1:40">
      <c r="A346" s="2">
        <v>45192</v>
      </c>
      <c r="B346">
        <v>1110.030750653391</v>
      </c>
      <c r="C346">
        <v>0.0008542995690683508</v>
      </c>
      <c r="AF346" s="2">
        <v>45192</v>
      </c>
      <c r="AG346">
        <v>11.10051435731962</v>
      </c>
      <c r="AH346">
        <v>172.5524603942214</v>
      </c>
      <c r="AI346">
        <v>0.07594197444684664</v>
      </c>
      <c r="AJ346">
        <v>0.07774465553457424</v>
      </c>
      <c r="AK346">
        <v>123.0336700938747</v>
      </c>
      <c r="AL346">
        <v>170.2798635771353</v>
      </c>
      <c r="AM346">
        <v>176.8016197174716</v>
      </c>
      <c r="AN346">
        <v>165.4674123233139</v>
      </c>
    </row>
    <row r="347" spans="1:40">
      <c r="A347" s="2">
        <v>45193</v>
      </c>
      <c r="B347">
        <v>1110.45340242835</v>
      </c>
      <c r="C347">
        <v>0.0003807568166105391</v>
      </c>
      <c r="AF347" s="2">
        <v>45193</v>
      </c>
      <c r="AG347">
        <v>11.1026180051293</v>
      </c>
      <c r="AH347">
        <v>168.5501870470235</v>
      </c>
      <c r="AI347">
        <v>0.08107322022264978</v>
      </c>
      <c r="AJ347">
        <v>0.08207080968294089</v>
      </c>
      <c r="AK347">
        <v>120.8366488150439</v>
      </c>
      <c r="AL347">
        <v>166.1147334174723</v>
      </c>
      <c r="AM347">
        <v>167.1610908380427</v>
      </c>
      <c r="AN347">
        <v>167.284744348211</v>
      </c>
    </row>
    <row r="348" spans="1:40">
      <c r="A348" s="2">
        <v>45194</v>
      </c>
      <c r="B348">
        <v>1110.880430489262</v>
      </c>
      <c r="C348">
        <v>0.0003845528862158609</v>
      </c>
      <c r="AF348" s="2">
        <v>45194</v>
      </c>
      <c r="AG348">
        <v>11.10679167027828</v>
      </c>
      <c r="AH348">
        <v>168.639382389619</v>
      </c>
      <c r="AI348">
        <v>0.08110375496044676</v>
      </c>
      <c r="AJ348">
        <v>0.0821010223638485</v>
      </c>
      <c r="AK348">
        <v>120.8879880450747</v>
      </c>
      <c r="AL348">
        <v>166.1520263352223</v>
      </c>
      <c r="AM348">
        <v>166.9778663218962</v>
      </c>
      <c r="AN348">
        <v>167.3317034006566</v>
      </c>
    </row>
    <row r="349" spans="1:40">
      <c r="A349" s="2">
        <v>45195</v>
      </c>
      <c r="B349">
        <v>1110.189171876626</v>
      </c>
      <c r="C349">
        <v>-0.0006222619407664221</v>
      </c>
      <c r="AF349" s="2">
        <v>45195</v>
      </c>
      <c r="AG349">
        <v>11.10508983128781</v>
      </c>
      <c r="AH349">
        <v>168.534231684433</v>
      </c>
      <c r="AI349">
        <v>0.0813410674556022</v>
      </c>
      <c r="AJ349">
        <v>0.08242778420268394</v>
      </c>
      <c r="AK349">
        <v>120.8063197839381</v>
      </c>
      <c r="AL349">
        <v>166.1259494596667</v>
      </c>
      <c r="AM349">
        <v>166.3354007312094</v>
      </c>
      <c r="AN349">
        <v>167.2646716068937</v>
      </c>
    </row>
    <row r="350" spans="1:40">
      <c r="A350" s="2">
        <v>45196</v>
      </c>
      <c r="B350">
        <v>1108.523191754192</v>
      </c>
      <c r="C350">
        <v>-0.001500627248613662</v>
      </c>
      <c r="AF350" s="2">
        <v>45196</v>
      </c>
      <c r="AG350">
        <v>11.09150128007242</v>
      </c>
      <c r="AH350">
        <v>168.299312117295</v>
      </c>
      <c r="AI350">
        <v>0.08155287422747416</v>
      </c>
      <c r="AJ350">
        <v>0.08285445701504582</v>
      </c>
      <c r="AK350">
        <v>120.6284410473131</v>
      </c>
      <c r="AL350">
        <v>165.8483928648014</v>
      </c>
      <c r="AM350">
        <v>166.2460240401415</v>
      </c>
      <c r="AN350">
        <v>167.0077135454268</v>
      </c>
    </row>
    <row r="351" spans="1:40">
      <c r="A351" s="2">
        <v>45197</v>
      </c>
      <c r="B351">
        <v>1105.546404453792</v>
      </c>
      <c r="C351">
        <v>-0.002685363123246076</v>
      </c>
      <c r="AF351" s="2">
        <v>45197</v>
      </c>
      <c r="AG351">
        <v>11.06223868386169</v>
      </c>
      <c r="AH351">
        <v>167.7824226362596</v>
      </c>
      <c r="AI351">
        <v>0.08214104073285333</v>
      </c>
      <c r="AJ351">
        <v>0.08370417622898954</v>
      </c>
      <c r="AK351">
        <v>120.2941363174854</v>
      </c>
      <c r="AL351">
        <v>165.4247610220342</v>
      </c>
      <c r="AM351">
        <v>165.4827858740978</v>
      </c>
      <c r="AN351">
        <v>166.5249772238645</v>
      </c>
    </row>
    <row r="352" spans="1:40">
      <c r="A352" s="2">
        <v>45198</v>
      </c>
      <c r="B352">
        <v>1108.474027260979</v>
      </c>
      <c r="C352">
        <v>0.00264812295114214</v>
      </c>
      <c r="AF352" s="2">
        <v>45198</v>
      </c>
      <c r="AG352">
        <v>11.08399537979316</v>
      </c>
      <c r="AH352">
        <v>168.2746296841041</v>
      </c>
      <c r="AI352">
        <v>0.08270569316961206</v>
      </c>
      <c r="AJ352">
        <v>0.08447007409752799</v>
      </c>
      <c r="AK352">
        <v>120.6111791495108</v>
      </c>
      <c r="AL352">
        <v>165.8608712449873</v>
      </c>
      <c r="AM352">
        <v>161.5177134626674</v>
      </c>
      <c r="AN352">
        <v>166.9400910976214</v>
      </c>
    </row>
    <row r="353" spans="1:40">
      <c r="A353" s="2">
        <v>45199</v>
      </c>
      <c r="B353">
        <v>1102.447475700974</v>
      </c>
      <c r="C353">
        <v>-0.005436799971665685</v>
      </c>
      <c r="AF353" s="2">
        <v>45199</v>
      </c>
      <c r="AG353">
        <v>11.02481570751711</v>
      </c>
      <c r="AH353">
        <v>167.3493541838454</v>
      </c>
      <c r="AI353">
        <v>0.08259689402955131</v>
      </c>
      <c r="AJ353">
        <v>0.08476900143151367</v>
      </c>
      <c r="AK353">
        <v>119.9640501807866</v>
      </c>
      <c r="AL353">
        <v>164.9449177683003</v>
      </c>
      <c r="AM353">
        <v>164.8282946016985</v>
      </c>
      <c r="AN353">
        <v>166.0446609566715</v>
      </c>
    </row>
    <row r="354" spans="1:40">
      <c r="A354" s="2">
        <v>45200</v>
      </c>
      <c r="B354">
        <v>1103.73857646048</v>
      </c>
      <c r="C354">
        <v>0.001171122242068279</v>
      </c>
      <c r="AF354" s="2">
        <v>45200</v>
      </c>
      <c r="AG354">
        <v>11.0363595989828</v>
      </c>
      <c r="AH354">
        <v>173.0505824338384</v>
      </c>
      <c r="AI354">
        <v>0.07805565152889402</v>
      </c>
      <c r="AJ354">
        <v>0.07617553120684761</v>
      </c>
      <c r="AK354">
        <v>125.3733749648867</v>
      </c>
      <c r="AL354">
        <v>170.1744825148485</v>
      </c>
      <c r="AM354">
        <v>167.9182354169301</v>
      </c>
      <c r="AN354">
        <v>171.2111939606559</v>
      </c>
    </row>
    <row r="355" spans="1:40">
      <c r="A355" s="2">
        <v>45201</v>
      </c>
      <c r="B355">
        <v>1104.279042489251</v>
      </c>
      <c r="C355">
        <v>0.0004896685141733137</v>
      </c>
      <c r="AF355" s="2">
        <v>45201</v>
      </c>
      <c r="AG355">
        <v>11.04441161046405</v>
      </c>
      <c r="AH355">
        <v>173.1591033440514</v>
      </c>
      <c r="AI355">
        <v>0.07826106838910336</v>
      </c>
      <c r="AJ355">
        <v>0.0763159023829855</v>
      </c>
      <c r="AK355">
        <v>125.4324278117947</v>
      </c>
      <c r="AL355">
        <v>170.2503368577882</v>
      </c>
      <c r="AM355">
        <v>167.0730923534847</v>
      </c>
      <c r="AN355">
        <v>171.3330348889751</v>
      </c>
    </row>
    <row r="356" spans="1:40">
      <c r="A356" s="2">
        <v>45202</v>
      </c>
      <c r="B356">
        <v>1099.480269149455</v>
      </c>
      <c r="C356">
        <v>-0.004345616601560187</v>
      </c>
      <c r="AF356" s="2">
        <v>45202</v>
      </c>
      <c r="AG356">
        <v>10.99152326942785</v>
      </c>
      <c r="AH356">
        <v>172.3319540153179</v>
      </c>
      <c r="AI356">
        <v>0.07891834602005017</v>
      </c>
      <c r="AJ356">
        <v>0.07616082812888569</v>
      </c>
      <c r="AK356">
        <v>124.889574118117</v>
      </c>
      <c r="AL356">
        <v>169.5241704308065</v>
      </c>
      <c r="AM356">
        <v>169.3109427237528</v>
      </c>
      <c r="AN356">
        <v>170.5491518461311</v>
      </c>
    </row>
    <row r="357" spans="1:40">
      <c r="A357" s="2">
        <v>45203</v>
      </c>
      <c r="B357">
        <v>1097.687629659457</v>
      </c>
      <c r="C357">
        <v>-0.001630442619387829</v>
      </c>
      <c r="AF357" s="2">
        <v>45203</v>
      </c>
      <c r="AG357">
        <v>10.97601864997103</v>
      </c>
      <c r="AH357">
        <v>172.0976331185205</v>
      </c>
      <c r="AI357">
        <v>0.07924156592970993</v>
      </c>
      <c r="AJ357">
        <v>0.0768535192739382</v>
      </c>
      <c r="AK357">
        <v>124.6810083588282</v>
      </c>
      <c r="AL357">
        <v>169.2540162473537</v>
      </c>
      <c r="AM357">
        <v>168.6069695766565</v>
      </c>
      <c r="AN357">
        <v>170.2852171452491</v>
      </c>
    </row>
    <row r="358" spans="1:40">
      <c r="A358" s="2">
        <v>45204</v>
      </c>
      <c r="B358">
        <v>1097.500704237178</v>
      </c>
      <c r="C358">
        <v>-0.0001702901783977584</v>
      </c>
      <c r="AF358" s="2">
        <v>45204</v>
      </c>
      <c r="AG358">
        <v>10.97304482674164</v>
      </c>
      <c r="AH358">
        <v>172.0817217866689</v>
      </c>
      <c r="AI358">
        <v>0.07902647590224865</v>
      </c>
      <c r="AJ358">
        <v>0.07691008277247402</v>
      </c>
      <c r="AK358">
        <v>124.6468581298685</v>
      </c>
      <c r="AL358">
        <v>169.1920516416093</v>
      </c>
      <c r="AM358">
        <v>169.3041898596985</v>
      </c>
      <c r="AN358">
        <v>170.1875862726112</v>
      </c>
    </row>
    <row r="359" spans="1:40">
      <c r="A359" s="2">
        <v>45205</v>
      </c>
      <c r="B359">
        <v>1096.083162607625</v>
      </c>
      <c r="C359">
        <v>-0.001291608856449855</v>
      </c>
      <c r="AF359" s="2">
        <v>45205</v>
      </c>
      <c r="AG359">
        <v>10.96040972224607</v>
      </c>
      <c r="AH359">
        <v>171.8743565355903</v>
      </c>
      <c r="AI359">
        <v>0.0792097587160922</v>
      </c>
      <c r="AJ359">
        <v>0.07675192729110909</v>
      </c>
      <c r="AK359">
        <v>124.5129582760733</v>
      </c>
      <c r="AL359">
        <v>169.0199769526339</v>
      </c>
      <c r="AM359">
        <v>170.1503223537236</v>
      </c>
      <c r="AN359">
        <v>170.0226245192687</v>
      </c>
    </row>
    <row r="360" spans="1:40">
      <c r="A360" s="2">
        <v>45206</v>
      </c>
      <c r="B360">
        <v>1099.456665502164</v>
      </c>
      <c r="C360">
        <v>0.003077780053215351</v>
      </c>
      <c r="AF360" s="2">
        <v>45206</v>
      </c>
      <c r="AG360">
        <v>10.98863428957252</v>
      </c>
      <c r="AH360">
        <v>172.3179771652096</v>
      </c>
      <c r="AI360">
        <v>0.07888105379235454</v>
      </c>
      <c r="AJ360">
        <v>0.07662650707686984</v>
      </c>
      <c r="AK360">
        <v>124.8842464859743</v>
      </c>
      <c r="AL360">
        <v>169.5050237949995</v>
      </c>
      <c r="AM360">
        <v>169.3267170087391</v>
      </c>
      <c r="AN360">
        <v>170.5091802720266</v>
      </c>
    </row>
    <row r="361" spans="1:40">
      <c r="A361" s="2">
        <v>45207</v>
      </c>
      <c r="B361">
        <v>1101.556114875274</v>
      </c>
      <c r="C361">
        <v>0.00190953353504919</v>
      </c>
      <c r="AF361" s="2">
        <v>45207</v>
      </c>
      <c r="AG361">
        <v>11.0083563440548</v>
      </c>
      <c r="AH361">
        <v>176.0148766441212</v>
      </c>
      <c r="AI361">
        <v>0.0784102070751882</v>
      </c>
      <c r="AJ361">
        <v>0.06952573795211811</v>
      </c>
      <c r="AK361">
        <v>126.4160396010276</v>
      </c>
      <c r="AL361">
        <v>172.5859452141054</v>
      </c>
      <c r="AM361">
        <v>171.8630941368254</v>
      </c>
      <c r="AN361">
        <v>173.8022478965409</v>
      </c>
    </row>
    <row r="362" spans="1:40">
      <c r="A362" s="2">
        <v>45208</v>
      </c>
      <c r="B362">
        <v>1103.643753749695</v>
      </c>
      <c r="C362">
        <v>0.001895172516615196</v>
      </c>
      <c r="AF362" s="2">
        <v>45208</v>
      </c>
      <c r="AG362">
        <v>11.0304721419753</v>
      </c>
      <c r="AH362">
        <v>176.3485502237533</v>
      </c>
      <c r="AI362">
        <v>0.07819306114311164</v>
      </c>
      <c r="AJ362">
        <v>0.069257704749983</v>
      </c>
      <c r="AK362">
        <v>126.6568815155869</v>
      </c>
      <c r="AL362">
        <v>172.9343143836773</v>
      </c>
      <c r="AM362">
        <v>171.6229552378028</v>
      </c>
      <c r="AN362">
        <v>174.1698964318447</v>
      </c>
    </row>
    <row r="363" spans="1:40">
      <c r="A363" s="2">
        <v>45209</v>
      </c>
      <c r="B363">
        <v>1103.368104888068</v>
      </c>
      <c r="C363">
        <v>-0.000249762534958009</v>
      </c>
      <c r="AF363" s="2">
        <v>45209</v>
      </c>
      <c r="AG363">
        <v>11.03221375951242</v>
      </c>
      <c r="AH363">
        <v>176.3592876376188</v>
      </c>
      <c r="AI363">
        <v>0.07810593405876246</v>
      </c>
      <c r="AJ363">
        <v>0.06875487912938603</v>
      </c>
      <c r="AK363">
        <v>126.6337813432809</v>
      </c>
      <c r="AL363">
        <v>172.8871382959094</v>
      </c>
      <c r="AM363">
        <v>173.0088264742734</v>
      </c>
      <c r="AN363">
        <v>174.1530644247062</v>
      </c>
    </row>
    <row r="364" spans="1:40">
      <c r="A364" s="2">
        <v>45210</v>
      </c>
      <c r="B364">
        <v>1103.22751058732</v>
      </c>
      <c r="C364">
        <v>-0.0001274228429521962</v>
      </c>
      <c r="AF364" s="2">
        <v>45210</v>
      </c>
      <c r="AG364">
        <v>11.03197849681512</v>
      </c>
      <c r="AH364">
        <v>176.2877036374818</v>
      </c>
      <c r="AI364">
        <v>0.07821501680308722</v>
      </c>
      <c r="AJ364">
        <v>0.06879552834951649</v>
      </c>
      <c r="AK364">
        <v>126.6127389483716</v>
      </c>
      <c r="AL364">
        <v>172.841365764473</v>
      </c>
      <c r="AM364">
        <v>173.1200941157623</v>
      </c>
      <c r="AN364">
        <v>174.0805820305875</v>
      </c>
    </row>
    <row r="365" spans="1:40">
      <c r="A365" s="2">
        <v>45211</v>
      </c>
      <c r="B365">
        <v>1105.010592937802</v>
      </c>
      <c r="C365">
        <v>0.001616241739233804</v>
      </c>
      <c r="AF365" s="2">
        <v>45211</v>
      </c>
      <c r="AG365">
        <v>11.05296054540294</v>
      </c>
      <c r="AH365">
        <v>176.645915316028</v>
      </c>
      <c r="AI365">
        <v>0.07781620122379633</v>
      </c>
      <c r="AJ365">
        <v>0.06837595565592199</v>
      </c>
      <c r="AK365">
        <v>126.8206216655063</v>
      </c>
      <c r="AL365">
        <v>173.1288653914003</v>
      </c>
      <c r="AM365">
        <v>173.6657896690574</v>
      </c>
      <c r="AN365">
        <v>174.3874270977853</v>
      </c>
    </row>
    <row r="366" spans="1:40">
      <c r="A366" s="2">
        <v>45212</v>
      </c>
      <c r="B366">
        <v>1109.177587217865</v>
      </c>
      <c r="C366">
        <v>0.003770999397376018</v>
      </c>
      <c r="AF366" s="2">
        <v>45212</v>
      </c>
      <c r="AG366">
        <v>11.09449611696856</v>
      </c>
      <c r="AH366">
        <v>177.3009551695785</v>
      </c>
      <c r="AI366">
        <v>0.07829727440735881</v>
      </c>
      <c r="AJ366">
        <v>0.06876803190711465</v>
      </c>
      <c r="AK366">
        <v>127.2855267078237</v>
      </c>
      <c r="AL366">
        <v>173.7629215087253</v>
      </c>
      <c r="AM366">
        <v>169.7520385167506</v>
      </c>
      <c r="AN366">
        <v>175.0402665485206</v>
      </c>
    </row>
    <row r="367" spans="1:40">
      <c r="A367" s="2">
        <v>45213</v>
      </c>
      <c r="B367">
        <v>1117.267030996239</v>
      </c>
      <c r="C367">
        <v>0.007293190803345562</v>
      </c>
      <c r="AF367" s="2">
        <v>45213</v>
      </c>
      <c r="AG367">
        <v>11.17210681238513</v>
      </c>
      <c r="AH367">
        <v>178.5260721699891</v>
      </c>
      <c r="AI367">
        <v>0.07702528877413542</v>
      </c>
      <c r="AJ367">
        <v>0.06710169102466031</v>
      </c>
      <c r="AK367">
        <v>128.202459178405</v>
      </c>
      <c r="AL367">
        <v>175.047527421061</v>
      </c>
      <c r="AM367">
        <v>170.9257388012983</v>
      </c>
      <c r="AN367">
        <v>176.1993205046405</v>
      </c>
    </row>
    <row r="368" spans="1:40">
      <c r="A368" s="2">
        <v>45214</v>
      </c>
      <c r="B368">
        <v>1117.656305999858</v>
      </c>
      <c r="C368">
        <v>0.0003484171579566375</v>
      </c>
      <c r="AF368" s="2">
        <v>45214</v>
      </c>
      <c r="AG368">
        <v>11.17569640663699</v>
      </c>
      <c r="AH368">
        <v>169.0361866766874</v>
      </c>
      <c r="AI368">
        <v>0.08253177454301157</v>
      </c>
      <c r="AJ368">
        <v>0.07919707958640225</v>
      </c>
      <c r="AK368">
        <v>122.1561355393468</v>
      </c>
      <c r="AL368">
        <v>165.9985281024999</v>
      </c>
      <c r="AM368">
        <v>170.5181577698918</v>
      </c>
      <c r="AN368">
        <v>167.4328674509132</v>
      </c>
    </row>
    <row r="369" spans="1:40">
      <c r="A369" s="2">
        <v>45215</v>
      </c>
      <c r="B369">
        <v>1119.154831176515</v>
      </c>
      <c r="C369">
        <v>0.001340774591091609</v>
      </c>
      <c r="AF369" s="2">
        <v>45215</v>
      </c>
      <c r="AG369">
        <v>11.18249416644751</v>
      </c>
      <c r="AH369">
        <v>169.2125602800828</v>
      </c>
      <c r="AI369">
        <v>0.08262454718643832</v>
      </c>
      <c r="AJ369">
        <v>0.07942165105396165</v>
      </c>
      <c r="AK369">
        <v>122.248056874277</v>
      </c>
      <c r="AL369">
        <v>166.165448284807</v>
      </c>
      <c r="AM369">
        <v>169.5281692395006</v>
      </c>
      <c r="AN369">
        <v>167.5536837199983</v>
      </c>
    </row>
    <row r="370" spans="1:40">
      <c r="A370" s="2">
        <v>45216</v>
      </c>
      <c r="B370">
        <v>1118.254126073033</v>
      </c>
      <c r="C370">
        <v>-0.0008048083056885202</v>
      </c>
      <c r="AF370" s="2">
        <v>45216</v>
      </c>
      <c r="AG370">
        <v>11.17703135495758</v>
      </c>
      <c r="AH370">
        <v>169.1020178161122</v>
      </c>
      <c r="AI370">
        <v>0.08300644856370787</v>
      </c>
      <c r="AJ370">
        <v>0.07981026641192744</v>
      </c>
      <c r="AK370">
        <v>122.218347221783</v>
      </c>
      <c r="AL370">
        <v>166.0904189948948</v>
      </c>
      <c r="AM370">
        <v>168.5119428810401</v>
      </c>
      <c r="AN370">
        <v>167.5061116293845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0.1425293098095269</v>
      </c>
      <c r="H5">
        <v>0.1426836198285216</v>
      </c>
      <c r="I5">
        <v>0.1184050459024689</v>
      </c>
      <c r="J5">
        <v>0.1181498924185295</v>
      </c>
      <c r="K5">
        <v>0.142624417141007</v>
      </c>
      <c r="L5">
        <v>0.1427547353443209</v>
      </c>
      <c r="M5">
        <v>0.05383913818930495</v>
      </c>
      <c r="N5">
        <v>0.1390138413663203</v>
      </c>
      <c r="S5" s="2">
        <v>44857</v>
      </c>
      <c r="T5">
        <v>0.1425293098095269</v>
      </c>
      <c r="U5">
        <v>0.1426836198285216</v>
      </c>
      <c r="V5">
        <v>0.1184050459024689</v>
      </c>
      <c r="W5">
        <v>0.1181498924185295</v>
      </c>
      <c r="X5">
        <v>0.142624417141007</v>
      </c>
      <c r="Y5">
        <v>0.1427547353443209</v>
      </c>
      <c r="Z5">
        <v>0.05383913818930495</v>
      </c>
      <c r="AA5">
        <v>0.1390138413663203</v>
      </c>
      <c r="AF5" s="2">
        <v>44851</v>
      </c>
      <c r="AG5">
        <v>142.7125886708789</v>
      </c>
      <c r="AH5">
        <v>142.8442685305146</v>
      </c>
      <c r="AI5">
        <v>0.07270768805639254</v>
      </c>
      <c r="AJ5">
        <v>0.0721349915606577</v>
      </c>
      <c r="AK5">
        <v>142.8406944026624</v>
      </c>
      <c r="AL5">
        <v>142.9433507372549</v>
      </c>
      <c r="AM5">
        <v>51.9811579229155</v>
      </c>
      <c r="AN5">
        <v>138.8828273588819</v>
      </c>
    </row>
    <row r="6" spans="1:40">
      <c r="A6" s="2">
        <v>44852</v>
      </c>
      <c r="B6">
        <v>1001.097932537588</v>
      </c>
      <c r="C6">
        <v>0.0009381291744470222</v>
      </c>
      <c r="F6" s="2">
        <v>44864</v>
      </c>
      <c r="G6">
        <v>0.1425530440286548</v>
      </c>
      <c r="H6">
        <v>0.1426744369754861</v>
      </c>
      <c r="I6">
        <v>0.1181069307547595</v>
      </c>
      <c r="J6">
        <v>0.1179539184339435</v>
      </c>
      <c r="K6">
        <v>0.1426198578770298</v>
      </c>
      <c r="L6">
        <v>0.1427743808088749</v>
      </c>
      <c r="M6">
        <v>0.05407966642525515</v>
      </c>
      <c r="N6">
        <v>0.1392377646959959</v>
      </c>
      <c r="S6" s="2">
        <v>44864</v>
      </c>
      <c r="T6">
        <v>0.1425530440286548</v>
      </c>
      <c r="U6">
        <v>0.1426744369754861</v>
      </c>
      <c r="V6">
        <v>0.1181069307547595</v>
      </c>
      <c r="W6">
        <v>0.1179539184339435</v>
      </c>
      <c r="X6">
        <v>0.1426198578770298</v>
      </c>
      <c r="Y6">
        <v>0.1427743808088749</v>
      </c>
      <c r="Z6">
        <v>0.05407966642525515</v>
      </c>
      <c r="AA6">
        <v>0.1392377646959959</v>
      </c>
      <c r="AF6" s="2">
        <v>44852</v>
      </c>
      <c r="AG6">
        <v>142.8466685361531</v>
      </c>
      <c r="AH6">
        <v>142.9561826556834</v>
      </c>
      <c r="AI6">
        <v>0.07248001054355943</v>
      </c>
      <c r="AJ6">
        <v>0.07192856711433201</v>
      </c>
      <c r="AK6">
        <v>142.961196748707</v>
      </c>
      <c r="AL6">
        <v>143.0671744978327</v>
      </c>
      <c r="AM6">
        <v>52.24026719840088</v>
      </c>
      <c r="AN6">
        <v>139.0102306017129</v>
      </c>
    </row>
    <row r="7" spans="1:40">
      <c r="A7" s="2">
        <v>44853</v>
      </c>
      <c r="B7">
        <v>1001.199073893144</v>
      </c>
      <c r="C7">
        <v>0.0001010304309583265</v>
      </c>
      <c r="F7" s="2">
        <v>44871</v>
      </c>
      <c r="G7">
        <v>0.1426567182993037</v>
      </c>
      <c r="H7">
        <v>0.1427293037344161</v>
      </c>
      <c r="I7">
        <v>0.1169794840671205</v>
      </c>
      <c r="J7">
        <v>0.1170708790349126</v>
      </c>
      <c r="K7">
        <v>0.1427282238831722</v>
      </c>
      <c r="L7">
        <v>0.1428751200766704</v>
      </c>
      <c r="M7">
        <v>0.05470377730077828</v>
      </c>
      <c r="N7">
        <v>0.1402564936036261</v>
      </c>
      <c r="S7" s="2">
        <v>44871</v>
      </c>
      <c r="T7">
        <v>0.1426567182993037</v>
      </c>
      <c r="U7">
        <v>0.1427293037344161</v>
      </c>
      <c r="V7">
        <v>0.1169794840671205</v>
      </c>
      <c r="W7">
        <v>0.1170708790349126</v>
      </c>
      <c r="X7">
        <v>0.1427282238831722</v>
      </c>
      <c r="Y7">
        <v>0.1428751200766704</v>
      </c>
      <c r="Z7">
        <v>0.05470377730077828</v>
      </c>
      <c r="AA7">
        <v>0.1402564936036261</v>
      </c>
      <c r="AF7" s="2">
        <v>44853</v>
      </c>
      <c r="AG7">
        <v>142.8570792573331</v>
      </c>
      <c r="AH7">
        <v>142.9871277492541</v>
      </c>
      <c r="AI7">
        <v>0.07242167438561985</v>
      </c>
      <c r="AJ7">
        <v>0.07198263789824376</v>
      </c>
      <c r="AK7">
        <v>142.9804198710827</v>
      </c>
      <c r="AL7">
        <v>143.0995940541255</v>
      </c>
      <c r="AM7">
        <v>52.30092605006912</v>
      </c>
      <c r="AN7">
        <v>139.0235940459582</v>
      </c>
    </row>
    <row r="8" spans="1:40">
      <c r="A8" s="2">
        <v>44854</v>
      </c>
      <c r="B8">
        <v>997.9008899343838</v>
      </c>
      <c r="C8">
        <v>-0.003294233928858192</v>
      </c>
      <c r="F8" s="2">
        <v>44878</v>
      </c>
      <c r="G8">
        <v>0.1433102636257461</v>
      </c>
      <c r="H8">
        <v>0.1434827206888695</v>
      </c>
      <c r="I8">
        <v>0.1141259179862249</v>
      </c>
      <c r="J8">
        <v>0.1152017461651457</v>
      </c>
      <c r="K8">
        <v>0.1433896935552081</v>
      </c>
      <c r="L8">
        <v>0.1435957786283422</v>
      </c>
      <c r="M8">
        <v>0.05595335815752034</v>
      </c>
      <c r="N8">
        <v>0.1409405211929431</v>
      </c>
      <c r="S8" s="2">
        <v>44878</v>
      </c>
      <c r="T8">
        <v>0.1433102636257461</v>
      </c>
      <c r="U8">
        <v>0.1434827206888695</v>
      </c>
      <c r="V8">
        <v>0.1141259179862249</v>
      </c>
      <c r="W8">
        <v>0.1152017461651457</v>
      </c>
      <c r="X8">
        <v>0.1433896935552081</v>
      </c>
      <c r="Y8">
        <v>0.1435957786283422</v>
      </c>
      <c r="Z8">
        <v>0.05595335815752034</v>
      </c>
      <c r="AA8">
        <v>0.1409405211929431</v>
      </c>
      <c r="AF8" s="2">
        <v>44854</v>
      </c>
      <c r="AG8">
        <v>142.3892215286423</v>
      </c>
      <c r="AH8">
        <v>142.5065267691714</v>
      </c>
      <c r="AI8">
        <v>0.07338272568048597</v>
      </c>
      <c r="AJ8">
        <v>0.07275703832277962</v>
      </c>
      <c r="AK8">
        <v>142.511558772829</v>
      </c>
      <c r="AL8">
        <v>142.6135941475392</v>
      </c>
      <c r="AM8">
        <v>52.00055937364126</v>
      </c>
      <c r="AN8">
        <v>138.5667967388824</v>
      </c>
    </row>
    <row r="9" spans="1:40">
      <c r="A9" s="2">
        <v>44855</v>
      </c>
      <c r="B9">
        <v>997.1945813452996</v>
      </c>
      <c r="C9">
        <v>-0.0007077943272809639</v>
      </c>
      <c r="F9" s="2">
        <v>44885</v>
      </c>
      <c r="G9">
        <v>0.1433492450294753</v>
      </c>
      <c r="H9">
        <v>0.1435560114265834</v>
      </c>
      <c r="I9">
        <v>0.1138400034797441</v>
      </c>
      <c r="J9">
        <v>0.1153498501610075</v>
      </c>
      <c r="K9">
        <v>0.1434399218913244</v>
      </c>
      <c r="L9">
        <v>0.1436679125845592</v>
      </c>
      <c r="M9">
        <v>0.05571291245953643</v>
      </c>
      <c r="N9">
        <v>0.1410841429677698</v>
      </c>
      <c r="S9" s="2">
        <v>44885</v>
      </c>
      <c r="T9">
        <v>0.1433492450294753</v>
      </c>
      <c r="U9">
        <v>0.1435560114265834</v>
      </c>
      <c r="V9">
        <v>0.1138400034797441</v>
      </c>
      <c r="W9">
        <v>0.1153498501610075</v>
      </c>
      <c r="X9">
        <v>0.1434399218913244</v>
      </c>
      <c r="Y9">
        <v>0.1436679125845592</v>
      </c>
      <c r="Z9">
        <v>0.05571291245953643</v>
      </c>
      <c r="AA9">
        <v>0.1410841429677698</v>
      </c>
      <c r="AF9" s="2">
        <v>44855</v>
      </c>
      <c r="AG9">
        <v>142.3050932471474</v>
      </c>
      <c r="AH9">
        <v>142.4194196753152</v>
      </c>
      <c r="AI9">
        <v>0.07351826697592859</v>
      </c>
      <c r="AJ9">
        <v>0.07281193264031144</v>
      </c>
      <c r="AK9">
        <v>142.4175114490965</v>
      </c>
      <c r="AL9">
        <v>142.5296502772261</v>
      </c>
      <c r="AM9">
        <v>52.29668216381219</v>
      </c>
      <c r="AN9">
        <v>138.4733079318381</v>
      </c>
    </row>
    <row r="10" spans="1:40">
      <c r="A10" s="2">
        <v>44856</v>
      </c>
      <c r="B10">
        <v>1001.221368261817</v>
      </c>
      <c r="C10">
        <v>0.004038115521130647</v>
      </c>
      <c r="F10" s="2">
        <v>44892</v>
      </c>
      <c r="G10">
        <v>0.1454654813847551</v>
      </c>
      <c r="H10">
        <v>0.1456487846184864</v>
      </c>
      <c r="I10">
        <v>0.1118401287448043</v>
      </c>
      <c r="J10">
        <v>0.1127170965959357</v>
      </c>
      <c r="K10">
        <v>0.1454975209650464</v>
      </c>
      <c r="L10">
        <v>0.1458657634980528</v>
      </c>
      <c r="M10">
        <v>0.05021819431385163</v>
      </c>
      <c r="N10">
        <v>0.1427470298790678</v>
      </c>
      <c r="S10" s="2">
        <v>44892</v>
      </c>
      <c r="T10">
        <v>0.1454654813847551</v>
      </c>
      <c r="U10">
        <v>0.1456487846184864</v>
      </c>
      <c r="V10">
        <v>0.1118401287448043</v>
      </c>
      <c r="W10">
        <v>0.1127170965959357</v>
      </c>
      <c r="X10">
        <v>0.1454975209650464</v>
      </c>
      <c r="Y10">
        <v>0.1458657634980528</v>
      </c>
      <c r="Z10">
        <v>0.05021819431385163</v>
      </c>
      <c r="AA10">
        <v>0.1427470298790678</v>
      </c>
      <c r="AF10" s="2">
        <v>44856</v>
      </c>
      <c r="AG10">
        <v>142.8647096574076</v>
      </c>
      <c r="AH10">
        <v>142.9894759083081</v>
      </c>
      <c r="AI10">
        <v>0.072329066461785</v>
      </c>
      <c r="AJ10">
        <v>0.07191364067843019</v>
      </c>
      <c r="AK10">
        <v>142.9826987766569</v>
      </c>
      <c r="AL10">
        <v>143.1541744270378</v>
      </c>
      <c r="AM10">
        <v>53.04231975959929</v>
      </c>
      <c r="AN10">
        <v>139.029901543144</v>
      </c>
    </row>
    <row r="11" spans="1:40">
      <c r="A11" s="2">
        <v>44857</v>
      </c>
      <c r="B11">
        <v>1002.478363085837</v>
      </c>
      <c r="C11">
        <v>0.001255461443259165</v>
      </c>
      <c r="F11" s="2">
        <v>44899</v>
      </c>
      <c r="G11">
        <v>0.146998216698892</v>
      </c>
      <c r="H11">
        <v>0.1472577437987811</v>
      </c>
      <c r="I11">
        <v>0.1095451067689785</v>
      </c>
      <c r="J11">
        <v>0.1112793684454235</v>
      </c>
      <c r="K11">
        <v>0.1471142186911925</v>
      </c>
      <c r="L11">
        <v>0.1475077072577748</v>
      </c>
      <c r="M11">
        <v>0.04669284102261127</v>
      </c>
      <c r="N11">
        <v>0.1436047973163462</v>
      </c>
      <c r="S11" s="2">
        <v>44899</v>
      </c>
      <c r="T11">
        <v>0.146998216698892</v>
      </c>
      <c r="U11">
        <v>0.1472577437987811</v>
      </c>
      <c r="V11">
        <v>0.1095451067689785</v>
      </c>
      <c r="W11">
        <v>0.1112793684454235</v>
      </c>
      <c r="X11">
        <v>0.1471142186911925</v>
      </c>
      <c r="Y11">
        <v>0.1475077072577748</v>
      </c>
      <c r="Z11">
        <v>0.04669284102261127</v>
      </c>
      <c r="AA11">
        <v>0.1436047973163462</v>
      </c>
      <c r="AF11" s="2">
        <v>44857</v>
      </c>
      <c r="AG11">
        <v>142.6622806962262</v>
      </c>
      <c r="AH11">
        <v>142.7927864619705</v>
      </c>
      <c r="AI11">
        <v>0.07184267763660263</v>
      </c>
      <c r="AJ11">
        <v>0.0714565169967208</v>
      </c>
      <c r="AK11">
        <v>142.7614598911499</v>
      </c>
      <c r="AL11">
        <v>142.8651193120444</v>
      </c>
      <c r="AM11">
        <v>55.54520315984385</v>
      </c>
      <c r="AN11">
        <v>139.1887688182872</v>
      </c>
    </row>
    <row r="12" spans="1:40">
      <c r="A12" s="2">
        <v>44858</v>
      </c>
      <c r="B12">
        <v>1003.108663086163</v>
      </c>
      <c r="C12">
        <v>0.0006287417499815096</v>
      </c>
      <c r="F12" s="2">
        <v>44906</v>
      </c>
      <c r="G12">
        <v>0.1470668901840493</v>
      </c>
      <c r="H12">
        <v>0.1473249811725485</v>
      </c>
      <c r="I12">
        <v>0.1095766201045201</v>
      </c>
      <c r="J12">
        <v>0.1107936575334339</v>
      </c>
      <c r="K12">
        <v>0.1472009682338646</v>
      </c>
      <c r="L12">
        <v>0.1475826179272985</v>
      </c>
      <c r="M12">
        <v>0.04677275342286596</v>
      </c>
      <c r="N12">
        <v>0.1436815114214192</v>
      </c>
      <c r="S12" s="2">
        <v>44906</v>
      </c>
      <c r="T12">
        <v>0.1470668901840493</v>
      </c>
      <c r="U12">
        <v>0.1473249811725485</v>
      </c>
      <c r="V12">
        <v>0.1095766201045201</v>
      </c>
      <c r="W12">
        <v>0.1107936575334339</v>
      </c>
      <c r="X12">
        <v>0.1472009682338646</v>
      </c>
      <c r="Y12">
        <v>0.1475826179272985</v>
      </c>
      <c r="Z12">
        <v>0.04677275342286596</v>
      </c>
      <c r="AA12">
        <v>0.1436815114214192</v>
      </c>
      <c r="AF12" s="2">
        <v>44858</v>
      </c>
      <c r="AG12">
        <v>142.9669913133312</v>
      </c>
      <c r="AH12">
        <v>143.1351414951283</v>
      </c>
      <c r="AI12">
        <v>0.07168993457122506</v>
      </c>
      <c r="AJ12">
        <v>0.07145919730820402</v>
      </c>
      <c r="AK12">
        <v>143.0714914585723</v>
      </c>
      <c r="AL12">
        <v>143.1945582888831</v>
      </c>
      <c r="AM12">
        <v>54.39797560419424</v>
      </c>
      <c r="AN12">
        <v>139.4499559816946</v>
      </c>
    </row>
    <row r="13" spans="1:40">
      <c r="A13" s="2">
        <v>44859</v>
      </c>
      <c r="B13">
        <v>1001.876277592331</v>
      </c>
      <c r="C13">
        <v>-0.001228566295140898</v>
      </c>
      <c r="F13" s="2">
        <v>44913</v>
      </c>
      <c r="G13">
        <v>0.1473649679424806</v>
      </c>
      <c r="H13">
        <v>0.1475614833123337</v>
      </c>
      <c r="I13">
        <v>0.1088054959156602</v>
      </c>
      <c r="J13">
        <v>0.1096898787439792</v>
      </c>
      <c r="K13">
        <v>0.1475135032006016</v>
      </c>
      <c r="L13">
        <v>0.1478149732110693</v>
      </c>
      <c r="M13">
        <v>0.04711286377185068</v>
      </c>
      <c r="N13">
        <v>0.1441368339020248</v>
      </c>
      <c r="S13" s="2">
        <v>44913</v>
      </c>
      <c r="T13">
        <v>0.1473649679424806</v>
      </c>
      <c r="U13">
        <v>0.1475614833123337</v>
      </c>
      <c r="V13">
        <v>0.1088054959156602</v>
      </c>
      <c r="W13">
        <v>0.1096898787439792</v>
      </c>
      <c r="X13">
        <v>0.1475135032006016</v>
      </c>
      <c r="Y13">
        <v>0.1478149732110693</v>
      </c>
      <c r="Z13">
        <v>0.04711286377185068</v>
      </c>
      <c r="AA13">
        <v>0.1441368339020248</v>
      </c>
      <c r="AF13" s="2">
        <v>44859</v>
      </c>
      <c r="AG13">
        <v>142.7920438789788</v>
      </c>
      <c r="AH13">
        <v>142.9505791109511</v>
      </c>
      <c r="AI13">
        <v>0.07218599187300229</v>
      </c>
      <c r="AJ13">
        <v>0.07163248262607792</v>
      </c>
      <c r="AK13">
        <v>142.9016807566517</v>
      </c>
      <c r="AL13">
        <v>143.0163315957106</v>
      </c>
      <c r="AM13">
        <v>54.34143863697157</v>
      </c>
      <c r="AN13">
        <v>139.2720071706763</v>
      </c>
    </row>
    <row r="14" spans="1:40">
      <c r="A14" s="2">
        <v>44860</v>
      </c>
      <c r="B14">
        <v>1002.325747331224</v>
      </c>
      <c r="C14">
        <v>0.0004486279882511823</v>
      </c>
      <c r="F14" s="2">
        <v>44920</v>
      </c>
      <c r="G14">
        <v>0.1472856586943813</v>
      </c>
      <c r="H14">
        <v>0.1475161420746888</v>
      </c>
      <c r="I14">
        <v>0.1091051368040552</v>
      </c>
      <c r="J14">
        <v>0.1093795381913833</v>
      </c>
      <c r="K14">
        <v>0.1473560999432608</v>
      </c>
      <c r="L14">
        <v>0.1476827567817022</v>
      </c>
      <c r="M14">
        <v>0.04748017524528658</v>
      </c>
      <c r="N14">
        <v>0.1441944922652419</v>
      </c>
      <c r="S14" s="2">
        <v>44920</v>
      </c>
      <c r="T14">
        <v>0.1472856586943813</v>
      </c>
      <c r="U14">
        <v>0.1475161420746888</v>
      </c>
      <c r="V14">
        <v>0.1091051368040552</v>
      </c>
      <c r="W14">
        <v>0.1093795381913833</v>
      </c>
      <c r="X14">
        <v>0.1473560999432608</v>
      </c>
      <c r="Y14">
        <v>0.1476827567817022</v>
      </c>
      <c r="Z14">
        <v>0.04748017524528658</v>
      </c>
      <c r="AA14">
        <v>0.1441944922652419</v>
      </c>
      <c r="AF14" s="2">
        <v>44860</v>
      </c>
      <c r="AG14">
        <v>142.8260222157728</v>
      </c>
      <c r="AH14">
        <v>143.0043217549368</v>
      </c>
      <c r="AI14">
        <v>0.07208981645442687</v>
      </c>
      <c r="AJ14">
        <v>0.07174043622482849</v>
      </c>
      <c r="AK14">
        <v>142.9418043605204</v>
      </c>
      <c r="AL14">
        <v>143.1045635063423</v>
      </c>
      <c r="AM14">
        <v>54.19495574444184</v>
      </c>
      <c r="AN14">
        <v>139.3419156046242</v>
      </c>
    </row>
    <row r="15" spans="1:40">
      <c r="A15" s="2">
        <v>44861</v>
      </c>
      <c r="B15">
        <v>1003.922822382158</v>
      </c>
      <c r="C15">
        <v>0.001593369276591927</v>
      </c>
      <c r="F15" s="2">
        <v>44927</v>
      </c>
      <c r="G15">
        <v>0.191187691525851</v>
      </c>
      <c r="H15">
        <v>0.1954090692443095</v>
      </c>
      <c r="I15">
        <v>0.03671092750099185</v>
      </c>
      <c r="J15">
        <v>0.03692420808178559</v>
      </c>
      <c r="K15">
        <v>0.192197405603951</v>
      </c>
      <c r="L15">
        <v>0.1958936925875748</v>
      </c>
      <c r="M15">
        <v>0.02946298285885602</v>
      </c>
      <c r="N15">
        <v>0.1222140225966802</v>
      </c>
      <c r="S15" s="2">
        <v>44927</v>
      </c>
      <c r="T15">
        <v>0.191187691525851</v>
      </c>
      <c r="U15">
        <v>0.1954090692443095</v>
      </c>
      <c r="V15">
        <v>0.03671092750099185</v>
      </c>
      <c r="W15">
        <v>0.03692420808178559</v>
      </c>
      <c r="X15">
        <v>0.192197405603951</v>
      </c>
      <c r="Y15">
        <v>0.1958936925875748</v>
      </c>
      <c r="Z15">
        <v>0.02946298285885602</v>
      </c>
      <c r="AA15">
        <v>0.1222140225966802</v>
      </c>
      <c r="AF15" s="2">
        <v>44861</v>
      </c>
      <c r="AG15">
        <v>143.0563278869449</v>
      </c>
      <c r="AH15">
        <v>143.1986790053305</v>
      </c>
      <c r="AI15">
        <v>0.07166847838993717</v>
      </c>
      <c r="AJ15">
        <v>0.07129038793406461</v>
      </c>
      <c r="AK15">
        <v>143.1878406447684</v>
      </c>
      <c r="AL15">
        <v>143.3081844615455</v>
      </c>
      <c r="AM15">
        <v>54.71616771580899</v>
      </c>
      <c r="AN15">
        <v>139.5604929647566</v>
      </c>
    </row>
    <row r="16" spans="1:40">
      <c r="A16" s="2">
        <v>44862</v>
      </c>
      <c r="B16">
        <v>1003.560076394084</v>
      </c>
      <c r="C16">
        <v>-0.0003613285603109029</v>
      </c>
      <c r="F16" s="2">
        <v>44934</v>
      </c>
      <c r="G16">
        <v>0.1899319759509164</v>
      </c>
      <c r="H16">
        <v>0.194074806303395</v>
      </c>
      <c r="I16">
        <v>0.03688048039096475</v>
      </c>
      <c r="J16">
        <v>0.03591893342116334</v>
      </c>
      <c r="K16">
        <v>0.1906770931540183</v>
      </c>
      <c r="L16">
        <v>0.1947797610096612</v>
      </c>
      <c r="M16">
        <v>0.02961925030872536</v>
      </c>
      <c r="N16">
        <v>0.1281176994611556</v>
      </c>
      <c r="S16" s="2">
        <v>44934</v>
      </c>
      <c r="T16">
        <v>0.1899319759509164</v>
      </c>
      <c r="U16">
        <v>0.194074806303395</v>
      </c>
      <c r="V16">
        <v>0.03688048039096475</v>
      </c>
      <c r="W16">
        <v>0.03591893342116334</v>
      </c>
      <c r="X16">
        <v>0.1906770931540183</v>
      </c>
      <c r="Y16">
        <v>0.1947797610096612</v>
      </c>
      <c r="Z16">
        <v>0.02961925030872536</v>
      </c>
      <c r="AA16">
        <v>0.1281176994611556</v>
      </c>
      <c r="AF16" s="2">
        <v>44862</v>
      </c>
      <c r="AG16">
        <v>143.0261938491557</v>
      </c>
      <c r="AH16">
        <v>143.1879814654701</v>
      </c>
      <c r="AI16">
        <v>0.07189511562329175</v>
      </c>
      <c r="AJ16">
        <v>0.07137569365001749</v>
      </c>
      <c r="AK16">
        <v>143.1409593572893</v>
      </c>
      <c r="AL16">
        <v>143.271665080968</v>
      </c>
      <c r="AM16">
        <v>54.5368984734538</v>
      </c>
      <c r="AN16">
        <v>139.5062335745912</v>
      </c>
    </row>
    <row r="17" spans="1:40">
      <c r="A17" s="2">
        <v>44863</v>
      </c>
      <c r="B17">
        <v>1001.332249200213</v>
      </c>
      <c r="C17">
        <v>-0.002219924094504888</v>
      </c>
      <c r="F17" s="2">
        <v>44941</v>
      </c>
      <c r="G17">
        <v>0.189211072660381</v>
      </c>
      <c r="H17">
        <v>0.1934645051213141</v>
      </c>
      <c r="I17">
        <v>0.03885999346578107</v>
      </c>
      <c r="J17">
        <v>0.03747377964539258</v>
      </c>
      <c r="K17">
        <v>0.1898934127313944</v>
      </c>
      <c r="L17">
        <v>0.1937138121112081</v>
      </c>
      <c r="M17">
        <v>0.03051631164039229</v>
      </c>
      <c r="N17">
        <v>0.1268671126241364</v>
      </c>
      <c r="S17" s="2">
        <v>44941</v>
      </c>
      <c r="T17">
        <v>0.189211072660381</v>
      </c>
      <c r="U17">
        <v>0.1934645051213141</v>
      </c>
      <c r="V17">
        <v>0.03885999346578107</v>
      </c>
      <c r="W17">
        <v>0.03747377964539258</v>
      </c>
      <c r="X17">
        <v>0.1898934127313944</v>
      </c>
      <c r="Y17">
        <v>0.1937138121112081</v>
      </c>
      <c r="Z17">
        <v>0.03051631164039229</v>
      </c>
      <c r="AA17">
        <v>0.1268671126241364</v>
      </c>
      <c r="AF17" s="2">
        <v>44863</v>
      </c>
      <c r="AG17">
        <v>142.6897954337253</v>
      </c>
      <c r="AH17">
        <v>142.8597473720815</v>
      </c>
      <c r="AI17">
        <v>0.07235611211101359</v>
      </c>
      <c r="AJ17">
        <v>0.07206912594511351</v>
      </c>
      <c r="AK17">
        <v>142.8236329172062</v>
      </c>
      <c r="AL17">
        <v>142.9741515649481</v>
      </c>
      <c r="AM17">
        <v>54.35584305757236</v>
      </c>
      <c r="AN17">
        <v>139.2313618958918</v>
      </c>
    </row>
    <row r="18" spans="1:40">
      <c r="A18" s="2">
        <v>44864</v>
      </c>
      <c r="B18">
        <v>1001.718739827899</v>
      </c>
      <c r="C18">
        <v>0.000385976410921085</v>
      </c>
      <c r="F18" s="2">
        <v>44948</v>
      </c>
      <c r="G18">
        <v>0.1895051024845995</v>
      </c>
      <c r="H18">
        <v>0.1934784385031368</v>
      </c>
      <c r="I18">
        <v>0.03911357956615605</v>
      </c>
      <c r="J18">
        <v>0.03750364700553159</v>
      </c>
      <c r="K18">
        <v>0.1878380119916514</v>
      </c>
      <c r="L18">
        <v>0.1932057333570061</v>
      </c>
      <c r="M18">
        <v>0.03118130099373104</v>
      </c>
      <c r="N18">
        <v>0.1281741860981875</v>
      </c>
      <c r="S18" s="2">
        <v>44948</v>
      </c>
      <c r="T18">
        <v>0.1895051024845995</v>
      </c>
      <c r="U18">
        <v>0.1934784385031368</v>
      </c>
      <c r="V18">
        <v>0.03911357956615605</v>
      </c>
      <c r="W18">
        <v>0.03750364700553159</v>
      </c>
      <c r="X18">
        <v>0.1878380119916514</v>
      </c>
      <c r="Y18">
        <v>0.1932057333570061</v>
      </c>
      <c r="Z18">
        <v>0.03118130099373104</v>
      </c>
      <c r="AA18">
        <v>0.1281741860981875</v>
      </c>
      <c r="AF18" s="2">
        <v>44864</v>
      </c>
      <c r="AG18">
        <v>142.5471876042346</v>
      </c>
      <c r="AH18">
        <v>142.7092293389705</v>
      </c>
      <c r="AI18">
        <v>0.07225319629349237</v>
      </c>
      <c r="AJ18">
        <v>0.07190330679398957</v>
      </c>
      <c r="AK18">
        <v>142.6536708780277</v>
      </c>
      <c r="AL18">
        <v>142.8367322243234</v>
      </c>
      <c r="AM18">
        <v>55.49458481377076</v>
      </c>
      <c r="AN18">
        <v>139.302985642801</v>
      </c>
    </row>
    <row r="19" spans="1:40">
      <c r="A19" s="2">
        <v>44865</v>
      </c>
      <c r="B19">
        <v>1002.245859163877</v>
      </c>
      <c r="C19">
        <v>0.0005262149094551472</v>
      </c>
      <c r="F19" s="2">
        <v>44955</v>
      </c>
      <c r="G19">
        <v>0.1889635061749162</v>
      </c>
      <c r="H19">
        <v>0.1930094537103901</v>
      </c>
      <c r="I19">
        <v>0.03987245214138044</v>
      </c>
      <c r="J19">
        <v>0.03778794243069329</v>
      </c>
      <c r="K19">
        <v>0.1874379361278271</v>
      </c>
      <c r="L19">
        <v>0.1930160747678621</v>
      </c>
      <c r="M19">
        <v>0.03063557924326962</v>
      </c>
      <c r="N19">
        <v>0.1292770554036611</v>
      </c>
      <c r="S19" s="2">
        <v>44955</v>
      </c>
      <c r="T19">
        <v>0.1889635061749162</v>
      </c>
      <c r="U19">
        <v>0.1930094537103901</v>
      </c>
      <c r="V19">
        <v>0.03987245214138044</v>
      </c>
      <c r="W19">
        <v>0.03778794243069329</v>
      </c>
      <c r="X19">
        <v>0.1874379361278271</v>
      </c>
      <c r="Y19">
        <v>0.1930160747678621</v>
      </c>
      <c r="Z19">
        <v>0.03063557924326962</v>
      </c>
      <c r="AA19">
        <v>0.1292770554036611</v>
      </c>
      <c r="AF19" s="2">
        <v>44865</v>
      </c>
      <c r="AG19">
        <v>142.8441672034434</v>
      </c>
      <c r="AH19">
        <v>142.9978203349543</v>
      </c>
      <c r="AI19">
        <v>0.07225820426102905</v>
      </c>
      <c r="AJ19">
        <v>0.07192392611746169</v>
      </c>
      <c r="AK19">
        <v>142.9263917851636</v>
      </c>
      <c r="AL19">
        <v>143.1506864117395</v>
      </c>
      <c r="AM19">
        <v>54.19743723353182</v>
      </c>
      <c r="AN19">
        <v>139.5459005320552</v>
      </c>
    </row>
    <row r="20" spans="1:40">
      <c r="A20" s="2">
        <v>44866</v>
      </c>
      <c r="B20">
        <v>1000.392365926789</v>
      </c>
      <c r="C20">
        <v>-0.001849339880171219</v>
      </c>
      <c r="F20" s="2">
        <v>44962</v>
      </c>
      <c r="G20">
        <v>0.1830208059481157</v>
      </c>
      <c r="H20">
        <v>0.1869349484611048</v>
      </c>
      <c r="I20">
        <v>0.03946103132563052</v>
      </c>
      <c r="J20">
        <v>0.03653999056972134</v>
      </c>
      <c r="K20">
        <v>0.1817338362651081</v>
      </c>
      <c r="L20">
        <v>0.186237104727841</v>
      </c>
      <c r="M20">
        <v>0.02964384529585356</v>
      </c>
      <c r="N20">
        <v>0.1564284374066251</v>
      </c>
      <c r="S20" s="2">
        <v>44962</v>
      </c>
      <c r="T20">
        <v>0.1830208059481157</v>
      </c>
      <c r="U20">
        <v>0.1869349484611048</v>
      </c>
      <c r="V20">
        <v>0.03946103132563052</v>
      </c>
      <c r="W20">
        <v>0.03653999056972134</v>
      </c>
      <c r="X20">
        <v>0.1817338362651081</v>
      </c>
      <c r="Y20">
        <v>0.186237104727841</v>
      </c>
      <c r="Z20">
        <v>0.02964384529585356</v>
      </c>
      <c r="AA20">
        <v>0.1564284374066251</v>
      </c>
      <c r="AF20" s="2">
        <v>44866</v>
      </c>
      <c r="AG20">
        <v>142.6167012097867</v>
      </c>
      <c r="AH20">
        <v>142.7182096919627</v>
      </c>
      <c r="AI20">
        <v>0.07260559700991645</v>
      </c>
      <c r="AJ20">
        <v>0.07229757897038074</v>
      </c>
      <c r="AK20">
        <v>142.6819528015857</v>
      </c>
      <c r="AL20">
        <v>142.8442149929767</v>
      </c>
      <c r="AM20">
        <v>54.48777731687526</v>
      </c>
      <c r="AN20">
        <v>139.300079026743</v>
      </c>
    </row>
    <row r="21" spans="1:40">
      <c r="A21" s="2">
        <v>44867</v>
      </c>
      <c r="B21">
        <v>1002.226280154156</v>
      </c>
      <c r="C21">
        <v>0.001833194944133698</v>
      </c>
      <c r="F21" s="2">
        <v>44969</v>
      </c>
      <c r="G21">
        <v>0.1795856362229808</v>
      </c>
      <c r="H21">
        <v>0.1833427260951741</v>
      </c>
      <c r="I21">
        <v>0.03941929782848489</v>
      </c>
      <c r="J21">
        <v>0.03615453434517036</v>
      </c>
      <c r="K21">
        <v>0.1786569075886631</v>
      </c>
      <c r="L21">
        <v>0.1829502779476797</v>
      </c>
      <c r="M21">
        <v>0.02818310352341466</v>
      </c>
      <c r="N21">
        <v>0.1717075164484324</v>
      </c>
      <c r="S21" s="2">
        <v>44969</v>
      </c>
      <c r="T21">
        <v>0.1795856362229808</v>
      </c>
      <c r="U21">
        <v>0.1833427260951741</v>
      </c>
      <c r="V21">
        <v>0.03941929782848489</v>
      </c>
      <c r="W21">
        <v>0.03615453434517036</v>
      </c>
      <c r="X21">
        <v>0.1786569075886631</v>
      </c>
      <c r="Y21">
        <v>0.1829502779476797</v>
      </c>
      <c r="Z21">
        <v>0.02818310352341466</v>
      </c>
      <c r="AA21">
        <v>0.1717075164484324</v>
      </c>
      <c r="AF21" s="2">
        <v>44867</v>
      </c>
      <c r="AG21">
        <v>142.8870607330204</v>
      </c>
      <c r="AH21">
        <v>142.9803553891737</v>
      </c>
      <c r="AI21">
        <v>0.07217447137176827</v>
      </c>
      <c r="AJ21">
        <v>0.07196306534594663</v>
      </c>
      <c r="AK21">
        <v>142.937490650787</v>
      </c>
      <c r="AL21">
        <v>143.1148699744215</v>
      </c>
      <c r="AM21">
        <v>54.60437968532154</v>
      </c>
      <c r="AN21">
        <v>139.5422558535453</v>
      </c>
    </row>
    <row r="22" spans="1:40">
      <c r="A22" s="2">
        <v>44868</v>
      </c>
      <c r="B22">
        <v>1000.518766082572</v>
      </c>
      <c r="C22">
        <v>-0.001703721111086298</v>
      </c>
      <c r="F22" s="2">
        <v>44976</v>
      </c>
      <c r="G22">
        <v>0.1779892849849352</v>
      </c>
      <c r="H22">
        <v>0.1807216170645461</v>
      </c>
      <c r="I22">
        <v>0.03977888073237663</v>
      </c>
      <c r="J22">
        <v>0.03694953197579545</v>
      </c>
      <c r="K22">
        <v>0.1765658496445527</v>
      </c>
      <c r="L22">
        <v>0.1803395720949772</v>
      </c>
      <c r="M22">
        <v>0.02825811572334469</v>
      </c>
      <c r="N22">
        <v>0.179397147779472</v>
      </c>
      <c r="S22" s="2">
        <v>44976</v>
      </c>
      <c r="T22">
        <v>0.1779892849849352</v>
      </c>
      <c r="U22">
        <v>0.1807216170645461</v>
      </c>
      <c r="V22">
        <v>0.03977888073237663</v>
      </c>
      <c r="W22">
        <v>0.03694953197579545</v>
      </c>
      <c r="X22">
        <v>0.1765658496445527</v>
      </c>
      <c r="Y22">
        <v>0.1803395720949772</v>
      </c>
      <c r="Z22">
        <v>0.02825811572334469</v>
      </c>
      <c r="AA22">
        <v>0.179397147779472</v>
      </c>
      <c r="AF22" s="2">
        <v>44868</v>
      </c>
      <c r="AG22">
        <v>142.6338881974892</v>
      </c>
      <c r="AH22">
        <v>142.7532541986449</v>
      </c>
      <c r="AI22">
        <v>0.07256955481980039</v>
      </c>
      <c r="AJ22">
        <v>0.07233210140473691</v>
      </c>
      <c r="AK22">
        <v>142.69927660011</v>
      </c>
      <c r="AL22">
        <v>142.8685518261418</v>
      </c>
      <c r="AM22">
        <v>54.71506159361694</v>
      </c>
      <c r="AN22">
        <v>139.3118116844013</v>
      </c>
    </row>
    <row r="23" spans="1:40">
      <c r="A23" s="2">
        <v>44869</v>
      </c>
      <c r="B23">
        <v>1000.578283130244</v>
      </c>
      <c r="C23">
        <v>5.948618825524221E-05</v>
      </c>
      <c r="F23" s="2">
        <v>44983</v>
      </c>
      <c r="G23">
        <v>0.1779759823181379</v>
      </c>
      <c r="H23">
        <v>0.1809212018078188</v>
      </c>
      <c r="I23">
        <v>0.03978799499535075</v>
      </c>
      <c r="J23">
        <v>0.03666374760456238</v>
      </c>
      <c r="K23">
        <v>0.1766570389798623</v>
      </c>
      <c r="L23">
        <v>0.1807846916082973</v>
      </c>
      <c r="M23">
        <v>0.02748711266818753</v>
      </c>
      <c r="N23">
        <v>0.179722230017783</v>
      </c>
      <c r="S23" s="2">
        <v>44983</v>
      </c>
      <c r="T23">
        <v>0.1779759823181379</v>
      </c>
      <c r="U23">
        <v>0.1809212018078188</v>
      </c>
      <c r="V23">
        <v>0.03978799499535075</v>
      </c>
      <c r="W23">
        <v>0.03666374760456238</v>
      </c>
      <c r="X23">
        <v>0.1766570389798623</v>
      </c>
      <c r="Y23">
        <v>0.1807846916082973</v>
      </c>
      <c r="Z23">
        <v>0.02748711266818753</v>
      </c>
      <c r="AA23">
        <v>0.179722230017783</v>
      </c>
      <c r="AF23" s="2">
        <v>44869</v>
      </c>
      <c r="AG23">
        <v>142.6383516151316</v>
      </c>
      <c r="AH23">
        <v>142.7453439037778</v>
      </c>
      <c r="AI23">
        <v>0.0726942476628769</v>
      </c>
      <c r="AJ23">
        <v>0.07238889730632646</v>
      </c>
      <c r="AK23">
        <v>142.7047262713149</v>
      </c>
      <c r="AL23">
        <v>142.8734404861387</v>
      </c>
      <c r="AM23">
        <v>54.57176466501533</v>
      </c>
      <c r="AN23">
        <v>139.3114228366183</v>
      </c>
    </row>
    <row r="24" spans="1:40">
      <c r="A24" s="2">
        <v>44870</v>
      </c>
      <c r="B24">
        <v>1007.926568650725</v>
      </c>
      <c r="C24">
        <v>0.007344038586858392</v>
      </c>
      <c r="F24" s="2">
        <v>44990</v>
      </c>
      <c r="G24">
        <v>0.1774875245183606</v>
      </c>
      <c r="H24">
        <v>0.1802903843846723</v>
      </c>
      <c r="I24">
        <v>0.04153422206954355</v>
      </c>
      <c r="J24">
        <v>0.03868898643052446</v>
      </c>
      <c r="K24">
        <v>0.1760958137793702</v>
      </c>
      <c r="L24">
        <v>0.18001393489585</v>
      </c>
      <c r="M24">
        <v>0.02708618008157752</v>
      </c>
      <c r="N24">
        <v>0.1788029538401014</v>
      </c>
      <c r="S24" s="2">
        <v>44990</v>
      </c>
      <c r="T24">
        <v>0.1774875245183606</v>
      </c>
      <c r="U24">
        <v>0.1802903843846723</v>
      </c>
      <c r="V24">
        <v>0.04153422206954355</v>
      </c>
      <c r="W24">
        <v>0.03868898643052446</v>
      </c>
      <c r="X24">
        <v>0.1760958137793702</v>
      </c>
      <c r="Y24">
        <v>0.18001393489585</v>
      </c>
      <c r="Z24">
        <v>0.02708618008157752</v>
      </c>
      <c r="AA24">
        <v>0.1788029538401014</v>
      </c>
      <c r="AF24" s="2">
        <v>44870</v>
      </c>
      <c r="AG24">
        <v>143.6712762370357</v>
      </c>
      <c r="AH24">
        <v>143.7994095189815</v>
      </c>
      <c r="AI24">
        <v>0.07118250857742713</v>
      </c>
      <c r="AJ24">
        <v>0.07063841151671048</v>
      </c>
      <c r="AK24">
        <v>143.7488195952419</v>
      </c>
      <c r="AL24">
        <v>143.9099805613807</v>
      </c>
      <c r="AM24">
        <v>54.98641938884609</v>
      </c>
      <c r="AN24">
        <v>140.3680895184789</v>
      </c>
    </row>
    <row r="25" spans="1:40">
      <c r="A25" s="2">
        <v>44871</v>
      </c>
      <c r="B25">
        <v>1007.892986168057</v>
      </c>
      <c r="C25">
        <v>-3.331838222364603E-05</v>
      </c>
      <c r="F25" s="2">
        <v>44997</v>
      </c>
      <c r="G25">
        <v>0.2224840755907149</v>
      </c>
      <c r="H25">
        <v>0.2122491234899224</v>
      </c>
      <c r="I25">
        <v>0.06344380017878233</v>
      </c>
      <c r="J25">
        <v>0.0491542869368447</v>
      </c>
      <c r="K25">
        <v>0.1266177171936853</v>
      </c>
      <c r="L25">
        <v>0.1116932976654129</v>
      </c>
      <c r="M25">
        <v>0.03093928973304817</v>
      </c>
      <c r="N25">
        <v>0.1834184092115894</v>
      </c>
      <c r="S25" s="2">
        <v>44997</v>
      </c>
      <c r="T25">
        <v>0.2224840755907149</v>
      </c>
      <c r="U25">
        <v>0.2122491234899224</v>
      </c>
      <c r="V25">
        <v>0.06344380017878233</v>
      </c>
      <c r="W25">
        <v>0.0491542869368447</v>
      </c>
      <c r="X25">
        <v>0.1266177171936853</v>
      </c>
      <c r="Y25">
        <v>0.1116932976654129</v>
      </c>
      <c r="Z25">
        <v>0.03093928973304817</v>
      </c>
      <c r="AA25">
        <v>0.1834184092115894</v>
      </c>
      <c r="AF25" s="2">
        <v>44871</v>
      </c>
      <c r="AG25">
        <v>143.5616156752658</v>
      </c>
      <c r="AH25">
        <v>143.6275146704486</v>
      </c>
      <c r="AI25">
        <v>0.07053702489351925</v>
      </c>
      <c r="AJ25">
        <v>0.07021750317245502</v>
      </c>
      <c r="AK25">
        <v>143.6380505492706</v>
      </c>
      <c r="AL25">
        <v>143.7979027135199</v>
      </c>
      <c r="AM25">
        <v>56.63883957781051</v>
      </c>
      <c r="AN25">
        <v>141.1849189203917</v>
      </c>
    </row>
    <row r="26" spans="1:40">
      <c r="A26" s="2">
        <v>44872</v>
      </c>
      <c r="B26">
        <v>1007.099595030705</v>
      </c>
      <c r="C26">
        <v>-0.0007871779526602563</v>
      </c>
      <c r="F26" s="2">
        <v>45004</v>
      </c>
      <c r="G26">
        <v>0.2381993112200372</v>
      </c>
      <c r="H26">
        <v>0.2144238964570119</v>
      </c>
      <c r="I26">
        <v>0.06457783743638176</v>
      </c>
      <c r="J26">
        <v>0.04847297651461942</v>
      </c>
      <c r="K26">
        <v>0.1076773865985316</v>
      </c>
      <c r="L26">
        <v>0.09386735098585897</v>
      </c>
      <c r="M26">
        <v>0.0325490180601826</v>
      </c>
      <c r="N26">
        <v>0.2002322227273767</v>
      </c>
      <c r="S26" s="2">
        <v>45004</v>
      </c>
      <c r="T26">
        <v>0.2381993112200372</v>
      </c>
      <c r="U26">
        <v>0.2144238964570119</v>
      </c>
      <c r="V26">
        <v>0.06457783743638176</v>
      </c>
      <c r="W26">
        <v>0.04847297651461942</v>
      </c>
      <c r="X26">
        <v>0.1076773865985316</v>
      </c>
      <c r="Y26">
        <v>0.09386735098585897</v>
      </c>
      <c r="Z26">
        <v>0.0325490180601826</v>
      </c>
      <c r="AA26">
        <v>0.2002322227273767</v>
      </c>
      <c r="AF26" s="2">
        <v>44872</v>
      </c>
      <c r="AG26">
        <v>143.6363933382092</v>
      </c>
      <c r="AH26">
        <v>143.7177527314599</v>
      </c>
      <c r="AI26">
        <v>0.07073658287454733</v>
      </c>
      <c r="AJ26">
        <v>0.07046621003391483</v>
      </c>
      <c r="AK26">
        <v>143.7447389099693</v>
      </c>
      <c r="AL26">
        <v>143.898555643731</v>
      </c>
      <c r="AM26">
        <v>55.62900471315344</v>
      </c>
      <c r="AN26">
        <v>141.2248928454885</v>
      </c>
    </row>
    <row r="27" spans="1:40">
      <c r="A27" s="2">
        <v>44873</v>
      </c>
      <c r="B27">
        <v>1007.006073076753</v>
      </c>
      <c r="C27">
        <v>-9.286266662522635E-05</v>
      </c>
      <c r="F27" s="2">
        <v>45011</v>
      </c>
      <c r="G27">
        <v>0.2352805380855534</v>
      </c>
      <c r="H27">
        <v>0.2131920830970641</v>
      </c>
      <c r="I27">
        <v>0.06291250579649996</v>
      </c>
      <c r="J27">
        <v>0.04849116734184499</v>
      </c>
      <c r="K27">
        <v>0.1082622143886545</v>
      </c>
      <c r="L27">
        <v>0.09407183527350911</v>
      </c>
      <c r="M27">
        <v>0.03850957795355243</v>
      </c>
      <c r="N27">
        <v>0.1992800780633217</v>
      </c>
      <c r="S27" s="2">
        <v>45011</v>
      </c>
      <c r="T27">
        <v>0.2352805380855534</v>
      </c>
      <c r="U27">
        <v>0.2131920830970641</v>
      </c>
      <c r="V27">
        <v>0.06291250579649996</v>
      </c>
      <c r="W27">
        <v>0.04849116734184499</v>
      </c>
      <c r="X27">
        <v>0.1082622143886545</v>
      </c>
      <c r="Y27">
        <v>0.09407183527350911</v>
      </c>
      <c r="Z27">
        <v>0.03850957795355243</v>
      </c>
      <c r="AA27">
        <v>0.1992800780633217</v>
      </c>
      <c r="AF27" s="2">
        <v>44873</v>
      </c>
      <c r="AG27">
        <v>143.650443189023</v>
      </c>
      <c r="AH27">
        <v>143.7236662972895</v>
      </c>
      <c r="AI27">
        <v>0.07077412397113549</v>
      </c>
      <c r="AJ27">
        <v>0.07046816043096972</v>
      </c>
      <c r="AK27">
        <v>143.7254144653059</v>
      </c>
      <c r="AL27">
        <v>143.8949601565782</v>
      </c>
      <c r="AM27">
        <v>55.66575054763273</v>
      </c>
      <c r="AN27">
        <v>141.2865040423219</v>
      </c>
    </row>
    <row r="28" spans="1:40">
      <c r="A28" s="2">
        <v>44874</v>
      </c>
      <c r="B28">
        <v>1011.885395542988</v>
      </c>
      <c r="C28">
        <v>0.00484537541201413</v>
      </c>
      <c r="F28" s="2">
        <v>45018</v>
      </c>
      <c r="G28">
        <v>0.2478650508937835</v>
      </c>
      <c r="H28">
        <v>0.2196998373511228</v>
      </c>
      <c r="I28">
        <v>0.05943196879523815</v>
      </c>
      <c r="J28">
        <v>0.04242760391897407</v>
      </c>
      <c r="K28">
        <v>0.09738733424508023</v>
      </c>
      <c r="L28">
        <v>0.08287676611105589</v>
      </c>
      <c r="M28">
        <v>0.0466373784193212</v>
      </c>
      <c r="N28">
        <v>0.2036740602654242</v>
      </c>
      <c r="S28" s="2">
        <v>45018</v>
      </c>
      <c r="T28">
        <v>0.2478650508937835</v>
      </c>
      <c r="U28">
        <v>0.2196998373511228</v>
      </c>
      <c r="V28">
        <v>0.05943196879523815</v>
      </c>
      <c r="W28">
        <v>0.04242760391897407</v>
      </c>
      <c r="X28">
        <v>0.09738733424508023</v>
      </c>
      <c r="Y28">
        <v>0.08287676611105589</v>
      </c>
      <c r="Z28">
        <v>0.0466373784193212</v>
      </c>
      <c r="AA28">
        <v>0.2036740602654242</v>
      </c>
      <c r="AF28" s="2">
        <v>44874</v>
      </c>
      <c r="AG28">
        <v>144.1635685236225</v>
      </c>
      <c r="AH28">
        <v>144.4770796200139</v>
      </c>
      <c r="AI28">
        <v>0.06980730453184851</v>
      </c>
      <c r="AJ28">
        <v>0.06925112322964649</v>
      </c>
      <c r="AK28">
        <v>144.4152359292717</v>
      </c>
      <c r="AL28">
        <v>144.6095169306886</v>
      </c>
      <c r="AM28">
        <v>56.29985777968271</v>
      </c>
      <c r="AN28">
        <v>141.8744763725215</v>
      </c>
    </row>
    <row r="29" spans="1:40">
      <c r="A29" s="2">
        <v>44875</v>
      </c>
      <c r="B29">
        <v>1010.61073694734</v>
      </c>
      <c r="C29">
        <v>-0.001259686720712416</v>
      </c>
      <c r="F29" s="2">
        <v>45025</v>
      </c>
      <c r="G29">
        <v>0.2498121332996271</v>
      </c>
      <c r="H29">
        <v>0.2207721503631499</v>
      </c>
      <c r="I29">
        <v>0.05756108091280303</v>
      </c>
      <c r="J29">
        <v>0.04154449266065209</v>
      </c>
      <c r="K29">
        <v>0.09696661869064011</v>
      </c>
      <c r="L29">
        <v>0.0826716549660873</v>
      </c>
      <c r="M29">
        <v>0.04629207331633672</v>
      </c>
      <c r="N29">
        <v>0.2043797957907037</v>
      </c>
      <c r="S29" s="2">
        <v>45025</v>
      </c>
      <c r="T29">
        <v>0.2498121332996271</v>
      </c>
      <c r="U29">
        <v>0.2207721503631499</v>
      </c>
      <c r="V29">
        <v>0.05756108091280303</v>
      </c>
      <c r="W29">
        <v>0.04154449266065209</v>
      </c>
      <c r="X29">
        <v>0.09696661869064011</v>
      </c>
      <c r="Y29">
        <v>0.0826716549660873</v>
      </c>
      <c r="Z29">
        <v>0.04629207331633672</v>
      </c>
      <c r="AA29">
        <v>0.2043797957907037</v>
      </c>
      <c r="AF29" s="2">
        <v>44875</v>
      </c>
      <c r="AG29">
        <v>144.4502216322442</v>
      </c>
      <c r="AH29">
        <v>144.3042372876589</v>
      </c>
      <c r="AI29">
        <v>0.06992615449478311</v>
      </c>
      <c r="AJ29">
        <v>0.06939127106842116</v>
      </c>
      <c r="AK29">
        <v>144.2452718523462</v>
      </c>
      <c r="AL29">
        <v>144.392123161812</v>
      </c>
      <c r="AM29">
        <v>56.40632461380427</v>
      </c>
      <c r="AN29">
        <v>141.765570876309</v>
      </c>
    </row>
    <row r="30" spans="1:40">
      <c r="A30" s="2">
        <v>44876</v>
      </c>
      <c r="B30">
        <v>1018.200399566524</v>
      </c>
      <c r="C30">
        <v>0.007509976236854676</v>
      </c>
      <c r="F30" s="2">
        <v>45032</v>
      </c>
      <c r="G30">
        <v>0.2499347005515466</v>
      </c>
      <c r="H30">
        <v>0.2208302328022405</v>
      </c>
      <c r="I30">
        <v>0.05688455275538189</v>
      </c>
      <c r="J30">
        <v>0.04174547461547712</v>
      </c>
      <c r="K30">
        <v>0.09772604422323281</v>
      </c>
      <c r="L30">
        <v>0.08367914533208354</v>
      </c>
      <c r="M30">
        <v>0.04438888710773401</v>
      </c>
      <c r="N30">
        <v>0.2048109626123035</v>
      </c>
      <c r="S30" s="2">
        <v>45032</v>
      </c>
      <c r="T30">
        <v>0.2499347005515466</v>
      </c>
      <c r="U30">
        <v>0.2208302328022405</v>
      </c>
      <c r="V30">
        <v>0.05688455275538189</v>
      </c>
      <c r="W30">
        <v>0.04174547461547712</v>
      </c>
      <c r="X30">
        <v>0.09772604422323281</v>
      </c>
      <c r="Y30">
        <v>0.08367914533208354</v>
      </c>
      <c r="Z30">
        <v>0.04438888710773401</v>
      </c>
      <c r="AA30">
        <v>0.2048109626123035</v>
      </c>
      <c r="AF30" s="2">
        <v>44876</v>
      </c>
      <c r="AG30">
        <v>145.634066072573</v>
      </c>
      <c r="AH30">
        <v>145.3962521571893</v>
      </c>
      <c r="AI30">
        <v>0.06828079399495053</v>
      </c>
      <c r="AJ30">
        <v>0.06815106936021081</v>
      </c>
      <c r="AK30">
        <v>145.3225979240023</v>
      </c>
      <c r="AL30">
        <v>145.4800875798637</v>
      </c>
      <c r="AM30">
        <v>56.13416775014853</v>
      </c>
      <c r="AN30">
        <v>142.7999289706598</v>
      </c>
    </row>
    <row r="31" spans="1:40">
      <c r="A31" s="2">
        <v>44877</v>
      </c>
      <c r="B31">
        <v>1021.280285866559</v>
      </c>
      <c r="C31">
        <v>0.003024833128473903</v>
      </c>
      <c r="F31" s="2">
        <v>45039</v>
      </c>
      <c r="G31">
        <v>0.2485729046410441</v>
      </c>
      <c r="H31">
        <v>0.220070411299412</v>
      </c>
      <c r="I31">
        <v>0.05751375076905731</v>
      </c>
      <c r="J31">
        <v>0.04273553222646487</v>
      </c>
      <c r="K31">
        <v>0.09829289219410571</v>
      </c>
      <c r="L31">
        <v>0.084050275558954</v>
      </c>
      <c r="M31">
        <v>0.04486806645269614</v>
      </c>
      <c r="N31">
        <v>0.203896166858266</v>
      </c>
      <c r="S31" s="2">
        <v>45039</v>
      </c>
      <c r="T31">
        <v>0.2485729046410441</v>
      </c>
      <c r="U31">
        <v>0.220070411299412</v>
      </c>
      <c r="V31">
        <v>0.05751375076905731</v>
      </c>
      <c r="W31">
        <v>0.04273553222646487</v>
      </c>
      <c r="X31">
        <v>0.09829289219410571</v>
      </c>
      <c r="Y31">
        <v>0.084050275558954</v>
      </c>
      <c r="Z31">
        <v>0.04486806645269614</v>
      </c>
      <c r="AA31">
        <v>0.203896166858266</v>
      </c>
      <c r="AF31" s="2">
        <v>44877</v>
      </c>
      <c r="AG31">
        <v>146.0444667157582</v>
      </c>
      <c r="AH31">
        <v>145.7878432728408</v>
      </c>
      <c r="AI31">
        <v>0.06751211212087029</v>
      </c>
      <c r="AJ31">
        <v>0.06763220810414819</v>
      </c>
      <c r="AK31">
        <v>145.7622664283126</v>
      </c>
      <c r="AL31">
        <v>145.9227844257521</v>
      </c>
      <c r="AM31">
        <v>56.4100830471833</v>
      </c>
      <c r="AN31">
        <v>143.2840473084644</v>
      </c>
    </row>
    <row r="32" spans="1:40">
      <c r="A32" s="2">
        <v>44878</v>
      </c>
      <c r="B32">
        <v>1018.414592280693</v>
      </c>
      <c r="C32">
        <v>-0.002805981497463472</v>
      </c>
      <c r="F32" s="2">
        <v>45046</v>
      </c>
      <c r="G32">
        <v>0.2477468912300475</v>
      </c>
      <c r="H32">
        <v>0.2196755975203533</v>
      </c>
      <c r="I32">
        <v>0.0581275177180824</v>
      </c>
      <c r="J32">
        <v>0.04363403022824844</v>
      </c>
      <c r="K32">
        <v>0.09972861679245318</v>
      </c>
      <c r="L32">
        <v>0.08549020664228393</v>
      </c>
      <c r="M32">
        <v>0.04250669754027712</v>
      </c>
      <c r="N32">
        <v>0.2030904423282541</v>
      </c>
      <c r="S32" s="2">
        <v>45046</v>
      </c>
      <c r="T32">
        <v>0.2477468912300475</v>
      </c>
      <c r="U32">
        <v>0.2196755975203533</v>
      </c>
      <c r="V32">
        <v>0.0581275177180824</v>
      </c>
      <c r="W32">
        <v>0.04363403022824844</v>
      </c>
      <c r="X32">
        <v>0.09972861679245318</v>
      </c>
      <c r="Y32">
        <v>0.08549020664228393</v>
      </c>
      <c r="Z32">
        <v>0.04250669754027712</v>
      </c>
      <c r="AA32">
        <v>0.2030904423282541</v>
      </c>
      <c r="AF32" s="2">
        <v>44878</v>
      </c>
      <c r="AG32">
        <v>145.984749398665</v>
      </c>
      <c r="AH32">
        <v>145.8858721047089</v>
      </c>
      <c r="AI32">
        <v>0.06704748435792342</v>
      </c>
      <c r="AJ32">
        <v>0.06673064347643298</v>
      </c>
      <c r="AK32">
        <v>145.8795884315849</v>
      </c>
      <c r="AL32">
        <v>146.0619002680031</v>
      </c>
      <c r="AM32">
        <v>58.61080116561882</v>
      </c>
      <c r="AN32">
        <v>143.3671510517727</v>
      </c>
    </row>
    <row r="33" spans="1:40">
      <c r="A33" s="2">
        <v>44879</v>
      </c>
      <c r="B33">
        <v>1018.106525650943</v>
      </c>
      <c r="C33">
        <v>-0.0003024962840132428</v>
      </c>
      <c r="F33" s="2">
        <v>45053</v>
      </c>
      <c r="G33">
        <v>0.2510166396053581</v>
      </c>
      <c r="H33">
        <v>0.2213871109121572</v>
      </c>
      <c r="I33">
        <v>0.05548278887157353</v>
      </c>
      <c r="J33">
        <v>0.04259456137067529</v>
      </c>
      <c r="K33">
        <v>0.0979708451450832</v>
      </c>
      <c r="L33">
        <v>0.0849241297914255</v>
      </c>
      <c r="M33">
        <v>0.0423310509714519</v>
      </c>
      <c r="N33">
        <v>0.2042928733322752</v>
      </c>
      <c r="S33" s="2">
        <v>45053</v>
      </c>
      <c r="T33">
        <v>0.2510166396053581</v>
      </c>
      <c r="U33">
        <v>0.2213871109121572</v>
      </c>
      <c r="V33">
        <v>0.05548278887157353</v>
      </c>
      <c r="W33">
        <v>0.04259456137067529</v>
      </c>
      <c r="X33">
        <v>0.0979708451450832</v>
      </c>
      <c r="Y33">
        <v>0.0849241297914255</v>
      </c>
      <c r="Z33">
        <v>0.0423310509714519</v>
      </c>
      <c r="AA33">
        <v>0.2042928733322752</v>
      </c>
      <c r="AF33" s="2">
        <v>44879</v>
      </c>
      <c r="AG33">
        <v>146.1415656644675</v>
      </c>
      <c r="AH33">
        <v>146.0986304065446</v>
      </c>
      <c r="AI33">
        <v>0.06678332811122802</v>
      </c>
      <c r="AJ33">
        <v>0.06677165767452382</v>
      </c>
      <c r="AK33">
        <v>146.0103463079293</v>
      </c>
      <c r="AL33">
        <v>146.245041610458</v>
      </c>
      <c r="AM33">
        <v>58.33151648810509</v>
      </c>
      <c r="AN33">
        <v>143.5068683843015</v>
      </c>
    </row>
    <row r="34" spans="1:40">
      <c r="A34" s="2">
        <v>44880</v>
      </c>
      <c r="B34">
        <v>1020.453361568588</v>
      </c>
      <c r="C34">
        <v>0.002305098590881238</v>
      </c>
      <c r="F34" s="2">
        <v>45060</v>
      </c>
      <c r="G34">
        <v>0.2497502464241814</v>
      </c>
      <c r="H34">
        <v>0.2204544762641691</v>
      </c>
      <c r="I34">
        <v>0.05604618811741107</v>
      </c>
      <c r="J34">
        <v>0.04368100730601775</v>
      </c>
      <c r="K34">
        <v>0.09736077226593083</v>
      </c>
      <c r="L34">
        <v>0.08586878826813385</v>
      </c>
      <c r="M34">
        <v>0.04298638262245201</v>
      </c>
      <c r="N34">
        <v>0.2038521387317039</v>
      </c>
      <c r="S34" s="2">
        <v>45060</v>
      </c>
      <c r="T34">
        <v>0.2497502464241814</v>
      </c>
      <c r="U34">
        <v>0.2204544762641691</v>
      </c>
      <c r="V34">
        <v>0.05604618811741107</v>
      </c>
      <c r="W34">
        <v>0.04368100730601775</v>
      </c>
      <c r="X34">
        <v>0.09736077226593083</v>
      </c>
      <c r="Y34">
        <v>0.08586878826813385</v>
      </c>
      <c r="Z34">
        <v>0.04298638262245201</v>
      </c>
      <c r="AA34">
        <v>0.2038521387317039</v>
      </c>
      <c r="AF34" s="2">
        <v>44880</v>
      </c>
      <c r="AG34">
        <v>146.4614224959655</v>
      </c>
      <c r="AH34">
        <v>146.44646225158</v>
      </c>
      <c r="AI34">
        <v>0.06652517582212046</v>
      </c>
      <c r="AJ34">
        <v>0.06668637713855947</v>
      </c>
      <c r="AK34">
        <v>146.3570295016368</v>
      </c>
      <c r="AL34">
        <v>146.5616120973706</v>
      </c>
      <c r="AM34">
        <v>57.41795772051678</v>
      </c>
      <c r="AN34">
        <v>143.8503046303362</v>
      </c>
    </row>
    <row r="35" spans="1:40">
      <c r="A35" s="2">
        <v>44881</v>
      </c>
      <c r="B35">
        <v>1022.927282751772</v>
      </c>
      <c r="C35">
        <v>0.002424335375191156</v>
      </c>
      <c r="F35" s="2">
        <v>45067</v>
      </c>
      <c r="G35">
        <v>0.2495040936320693</v>
      </c>
      <c r="H35">
        <v>0.220145273721524</v>
      </c>
      <c r="I35">
        <v>0.05625767776024339</v>
      </c>
      <c r="J35">
        <v>0.04340184541750779</v>
      </c>
      <c r="K35">
        <v>0.09782220095915277</v>
      </c>
      <c r="L35">
        <v>0.08591503327816577</v>
      </c>
      <c r="M35">
        <v>0.04317984319035043</v>
      </c>
      <c r="N35">
        <v>0.2037740320409866</v>
      </c>
      <c r="S35" s="2">
        <v>45067</v>
      </c>
      <c r="T35">
        <v>0.2495040936320693</v>
      </c>
      <c r="U35">
        <v>0.220145273721524</v>
      </c>
      <c r="V35">
        <v>0.05625767776024339</v>
      </c>
      <c r="W35">
        <v>0.04340184541750779</v>
      </c>
      <c r="X35">
        <v>0.09782220095915277</v>
      </c>
      <c r="Y35">
        <v>0.08591503327816577</v>
      </c>
      <c r="Z35">
        <v>0.04317984319035043</v>
      </c>
      <c r="AA35">
        <v>0.2037740320409866</v>
      </c>
      <c r="AF35" s="2">
        <v>44881</v>
      </c>
      <c r="AG35">
        <v>146.7823719276283</v>
      </c>
      <c r="AH35">
        <v>146.7813416673007</v>
      </c>
      <c r="AI35">
        <v>0.06590577230111798</v>
      </c>
      <c r="AJ35">
        <v>0.06623111299889689</v>
      </c>
      <c r="AK35">
        <v>146.6821336180144</v>
      </c>
      <c r="AL35">
        <v>146.933991388416</v>
      </c>
      <c r="AM35">
        <v>57.79339632197873</v>
      </c>
      <c r="AN35">
        <v>144.196296266626</v>
      </c>
    </row>
    <row r="36" spans="1:40">
      <c r="A36" s="2">
        <v>44882</v>
      </c>
      <c r="B36">
        <v>1022.585664830648</v>
      </c>
      <c r="C36">
        <v>-0.0003339611005430676</v>
      </c>
      <c r="F36" s="2">
        <v>45074</v>
      </c>
      <c r="G36">
        <v>0.2618010025088582</v>
      </c>
      <c r="H36">
        <v>0.233297645329649</v>
      </c>
      <c r="I36">
        <v>0.06333133019412999</v>
      </c>
      <c r="J36">
        <v>0.05181721978470234</v>
      </c>
      <c r="K36">
        <v>0.1136250497126495</v>
      </c>
      <c r="L36">
        <v>0.1005774357089156</v>
      </c>
      <c r="M36">
        <v>0.05008912535989944</v>
      </c>
      <c r="N36">
        <v>0.1254611914011958</v>
      </c>
      <c r="S36" s="2">
        <v>45074</v>
      </c>
      <c r="T36">
        <v>0.2618010025088582</v>
      </c>
      <c r="U36">
        <v>0.233297645329649</v>
      </c>
      <c r="V36">
        <v>0.06333133019412999</v>
      </c>
      <c r="W36">
        <v>0.05181721978470234</v>
      </c>
      <c r="X36">
        <v>0.1136250497126495</v>
      </c>
      <c r="Y36">
        <v>0.1005774357089156</v>
      </c>
      <c r="Z36">
        <v>0.05008912535989944</v>
      </c>
      <c r="AA36">
        <v>0.1254611914011958</v>
      </c>
      <c r="AF36" s="2">
        <v>44882</v>
      </c>
      <c r="AG36">
        <v>146.6802110390731</v>
      </c>
      <c r="AH36">
        <v>146.7443718257517</v>
      </c>
      <c r="AI36">
        <v>0.066036005776537</v>
      </c>
      <c r="AJ36">
        <v>0.06642801869752751</v>
      </c>
      <c r="AK36">
        <v>146.5911124999407</v>
      </c>
      <c r="AL36">
        <v>146.8727694257264</v>
      </c>
      <c r="AM36">
        <v>57.73234722075026</v>
      </c>
      <c r="AN36">
        <v>144.1319639568297</v>
      </c>
    </row>
    <row r="37" spans="1:40">
      <c r="A37" s="2">
        <v>44883</v>
      </c>
      <c r="B37">
        <v>1020.675182317908</v>
      </c>
      <c r="C37">
        <v>-0.001868286030644262</v>
      </c>
      <c r="F37" s="2">
        <v>45081</v>
      </c>
      <c r="G37">
        <v>0.2593722004637432</v>
      </c>
      <c r="H37">
        <v>0.2307613332521141</v>
      </c>
      <c r="I37">
        <v>0.06480384470185811</v>
      </c>
      <c r="J37">
        <v>0.05457318078158428</v>
      </c>
      <c r="K37">
        <v>0.1140584098054485</v>
      </c>
      <c r="L37">
        <v>0.101546938199536</v>
      </c>
      <c r="M37">
        <v>0.05164182045610064</v>
      </c>
      <c r="N37">
        <v>0.1232422723396152</v>
      </c>
      <c r="S37" s="2">
        <v>45081</v>
      </c>
      <c r="T37">
        <v>0.2593722004637432</v>
      </c>
      <c r="U37">
        <v>0.2307613332521141</v>
      </c>
      <c r="V37">
        <v>0.06480384470185811</v>
      </c>
      <c r="W37">
        <v>0.05457318078158428</v>
      </c>
      <c r="X37">
        <v>0.1140584098054485</v>
      </c>
      <c r="Y37">
        <v>0.101546938199536</v>
      </c>
      <c r="Z37">
        <v>0.05164182045610064</v>
      </c>
      <c r="AA37">
        <v>0.1232422723396152</v>
      </c>
      <c r="AF37" s="2">
        <v>44883</v>
      </c>
      <c r="AG37">
        <v>146.3916865953472</v>
      </c>
      <c r="AH37">
        <v>146.4746270537373</v>
      </c>
      <c r="AI37">
        <v>0.06664643534364002</v>
      </c>
      <c r="AJ37">
        <v>0.0668496284692557</v>
      </c>
      <c r="AK37">
        <v>146.3736564403128</v>
      </c>
      <c r="AL37">
        <v>146.6299839861323</v>
      </c>
      <c r="AM37">
        <v>57.37380334320498</v>
      </c>
      <c r="AN37">
        <v>143.8613725345461</v>
      </c>
    </row>
    <row r="38" spans="1:40">
      <c r="A38" s="2">
        <v>44884</v>
      </c>
      <c r="B38">
        <v>1019.923167701138</v>
      </c>
      <c r="C38">
        <v>-0.0007367815244242459</v>
      </c>
      <c r="F38" s="2">
        <v>45088</v>
      </c>
      <c r="G38">
        <v>0.2577265001148195</v>
      </c>
      <c r="H38">
        <v>0.2290914941994166</v>
      </c>
      <c r="I38">
        <v>0.06415799505294954</v>
      </c>
      <c r="J38">
        <v>0.05527389011672133</v>
      </c>
      <c r="K38">
        <v>0.1150789929421588</v>
      </c>
      <c r="L38">
        <v>0.1019855769038431</v>
      </c>
      <c r="M38">
        <v>0.05320842066678913</v>
      </c>
      <c r="N38">
        <v>0.123477130003302</v>
      </c>
      <c r="S38" s="2">
        <v>45088</v>
      </c>
      <c r="T38">
        <v>0.2577265001148195</v>
      </c>
      <c r="U38">
        <v>0.2290914941994166</v>
      </c>
      <c r="V38">
        <v>0.06415799505294954</v>
      </c>
      <c r="W38">
        <v>0.05527389011672133</v>
      </c>
      <c r="X38">
        <v>0.1150789929421588</v>
      </c>
      <c r="Y38">
        <v>0.1019855769038431</v>
      </c>
      <c r="Z38">
        <v>0.05320842066678913</v>
      </c>
      <c r="AA38">
        <v>0.123477130003302</v>
      </c>
      <c r="AF38" s="2">
        <v>44884</v>
      </c>
      <c r="AG38">
        <v>146.3487366970123</v>
      </c>
      <c r="AH38">
        <v>146.3752606642126</v>
      </c>
      <c r="AI38">
        <v>0.0669284706094558</v>
      </c>
      <c r="AJ38">
        <v>0.06713073015237256</v>
      </c>
      <c r="AK38">
        <v>146.2927158575761</v>
      </c>
      <c r="AL38">
        <v>146.4877348717459</v>
      </c>
      <c r="AM38">
        <v>57.60861159062063</v>
      </c>
      <c r="AN38">
        <v>143.1771694419167</v>
      </c>
    </row>
    <row r="39" spans="1:40">
      <c r="A39" s="2">
        <v>44885</v>
      </c>
      <c r="B39">
        <v>1020.238067961026</v>
      </c>
      <c r="C39">
        <v>0.0003087490017483763</v>
      </c>
      <c r="F39" s="2">
        <v>45095</v>
      </c>
      <c r="G39">
        <v>0.2569388392239837</v>
      </c>
      <c r="H39">
        <v>0.2288795161709023</v>
      </c>
      <c r="I39">
        <v>0.06499828835550059</v>
      </c>
      <c r="J39">
        <v>0.05509367111580893</v>
      </c>
      <c r="K39">
        <v>0.1151425873058608</v>
      </c>
      <c r="L39">
        <v>0.1020324727381293</v>
      </c>
      <c r="M39">
        <v>0.05353155010614764</v>
      </c>
      <c r="N39">
        <v>0.1233830749836667</v>
      </c>
      <c r="S39" s="2">
        <v>45095</v>
      </c>
      <c r="T39">
        <v>0.2569388392239837</v>
      </c>
      <c r="U39">
        <v>0.2288795161709023</v>
      </c>
      <c r="V39">
        <v>0.06499828835550059</v>
      </c>
      <c r="W39">
        <v>0.05509367111580893</v>
      </c>
      <c r="X39">
        <v>0.1151425873058608</v>
      </c>
      <c r="Y39">
        <v>0.1020324727381293</v>
      </c>
      <c r="Z39">
        <v>0.05353155010614764</v>
      </c>
      <c r="AA39">
        <v>0.1233830749836667</v>
      </c>
      <c r="AF39" s="2">
        <v>44885</v>
      </c>
      <c r="AG39">
        <v>146.1883411843734</v>
      </c>
      <c r="AH39">
        <v>146.243103473785</v>
      </c>
      <c r="AI39">
        <v>0.06662819882674202</v>
      </c>
      <c r="AJ39">
        <v>0.06752175037046054</v>
      </c>
      <c r="AK39">
        <v>146.1086845981331</v>
      </c>
      <c r="AL39">
        <v>146.3617872099947</v>
      </c>
      <c r="AM39">
        <v>57.78198568044661</v>
      </c>
      <c r="AN39">
        <v>143.6102233381806</v>
      </c>
    </row>
    <row r="40" spans="1:40">
      <c r="A40" s="2">
        <v>44886</v>
      </c>
      <c r="B40">
        <v>1020.168863850235</v>
      </c>
      <c r="C40">
        <v>-6.783133561094612E-05</v>
      </c>
      <c r="F40" s="2">
        <v>45102</v>
      </c>
      <c r="G40">
        <v>0.2569831985524991</v>
      </c>
      <c r="H40">
        <v>0.2283823899021956</v>
      </c>
      <c r="I40">
        <v>0.06491142894281578</v>
      </c>
      <c r="J40">
        <v>0.05526698564596377</v>
      </c>
      <c r="K40">
        <v>0.114693943154438</v>
      </c>
      <c r="L40">
        <v>0.1015907226157911</v>
      </c>
      <c r="M40">
        <v>0.05496153017210038</v>
      </c>
      <c r="N40">
        <v>0.1232098010141962</v>
      </c>
      <c r="S40" s="2">
        <v>45102</v>
      </c>
      <c r="T40">
        <v>0.2569831985524991</v>
      </c>
      <c r="U40">
        <v>0.2283823899021956</v>
      </c>
      <c r="V40">
        <v>0.06491142894281578</v>
      </c>
      <c r="W40">
        <v>0.05526698564596377</v>
      </c>
      <c r="X40">
        <v>0.114693943154438</v>
      </c>
      <c r="Y40">
        <v>0.1015907226157911</v>
      </c>
      <c r="Z40">
        <v>0.05496153017210038</v>
      </c>
      <c r="AA40">
        <v>0.1232098010141962</v>
      </c>
      <c r="AF40" s="2">
        <v>44886</v>
      </c>
      <c r="AG40">
        <v>146.4501049679918</v>
      </c>
      <c r="AH40">
        <v>146.52868166913</v>
      </c>
      <c r="AI40">
        <v>0.06666021843035738</v>
      </c>
      <c r="AJ40">
        <v>0.06731844080634614</v>
      </c>
      <c r="AK40">
        <v>146.3566454222591</v>
      </c>
      <c r="AL40">
        <v>146.6355633468905</v>
      </c>
      <c r="AM40">
        <v>56.85017348096438</v>
      </c>
      <c r="AN40">
        <v>143.9359033078504</v>
      </c>
    </row>
    <row r="41" spans="1:40">
      <c r="A41" s="2">
        <v>44887</v>
      </c>
      <c r="B41">
        <v>1019.396113701747</v>
      </c>
      <c r="C41">
        <v>-0.0007574727830563788</v>
      </c>
      <c r="F41" s="2">
        <v>45109</v>
      </c>
      <c r="G41">
        <v>0.2550218766096036</v>
      </c>
      <c r="H41">
        <v>0.2266425494122123</v>
      </c>
      <c r="I41">
        <v>0.06578331865440901</v>
      </c>
      <c r="J41">
        <v>0.05611152339633427</v>
      </c>
      <c r="K41">
        <v>0.1153710574703749</v>
      </c>
      <c r="L41">
        <v>0.1023913030446874</v>
      </c>
      <c r="M41">
        <v>0.05493168454606238</v>
      </c>
      <c r="N41">
        <v>0.1237466868663162</v>
      </c>
      <c r="S41" s="2">
        <v>45109</v>
      </c>
      <c r="T41">
        <v>0.2550218766096036</v>
      </c>
      <c r="U41">
        <v>0.2266425494122123</v>
      </c>
      <c r="V41">
        <v>0.06578331865440901</v>
      </c>
      <c r="W41">
        <v>0.05611152339633427</v>
      </c>
      <c r="X41">
        <v>0.1153710574703749</v>
      </c>
      <c r="Y41">
        <v>0.1023913030446874</v>
      </c>
      <c r="Z41">
        <v>0.05493168454606238</v>
      </c>
      <c r="AA41">
        <v>0.1237466868663162</v>
      </c>
      <c r="AF41" s="2">
        <v>44887</v>
      </c>
      <c r="AG41">
        <v>146.3082311986491</v>
      </c>
      <c r="AH41">
        <v>146.3448074588469</v>
      </c>
      <c r="AI41">
        <v>0.06672916346882217</v>
      </c>
      <c r="AJ41">
        <v>0.06782749624525615</v>
      </c>
      <c r="AK41">
        <v>146.2337715600354</v>
      </c>
      <c r="AL41">
        <v>146.4695595908542</v>
      </c>
      <c r="AM41">
        <v>56.73356178845481</v>
      </c>
      <c r="AN41">
        <v>143.8273665349551</v>
      </c>
    </row>
    <row r="42" spans="1:40">
      <c r="A42" s="2">
        <v>44888</v>
      </c>
      <c r="B42">
        <v>1022.616280570535</v>
      </c>
      <c r="C42">
        <v>0.00315889655209145</v>
      </c>
      <c r="F42" s="2">
        <v>45116</v>
      </c>
      <c r="G42">
        <v>0.2533550358041982</v>
      </c>
      <c r="H42">
        <v>0.2204902269652057</v>
      </c>
      <c r="I42">
        <v>0.07380778549122362</v>
      </c>
      <c r="J42">
        <v>0.05958881465932691</v>
      </c>
      <c r="K42">
        <v>0.1132350554513721</v>
      </c>
      <c r="L42">
        <v>0.1029395651295032</v>
      </c>
      <c r="M42">
        <v>0.05410764116507458</v>
      </c>
      <c r="N42">
        <v>0.1224758753340957</v>
      </c>
      <c r="S42" s="2">
        <v>45116</v>
      </c>
      <c r="T42">
        <v>0.2533550358041982</v>
      </c>
      <c r="U42">
        <v>0.2204902269652057</v>
      </c>
      <c r="V42">
        <v>0.07380778549122362</v>
      </c>
      <c r="W42">
        <v>0.05958881465932691</v>
      </c>
      <c r="X42">
        <v>0.1132350554513721</v>
      </c>
      <c r="Y42">
        <v>0.1029395651295032</v>
      </c>
      <c r="Z42">
        <v>0.05410764116507458</v>
      </c>
      <c r="AA42">
        <v>0.1224758753340957</v>
      </c>
      <c r="AF42" s="2">
        <v>44888</v>
      </c>
      <c r="AG42">
        <v>146.7841252686335</v>
      </c>
      <c r="AH42">
        <v>146.8712346375039</v>
      </c>
      <c r="AI42">
        <v>0.06723638030056976</v>
      </c>
      <c r="AJ42">
        <v>0.06801901603639925</v>
      </c>
      <c r="AK42">
        <v>146.732689758981</v>
      </c>
      <c r="AL42">
        <v>146.9377715382642</v>
      </c>
      <c r="AM42">
        <v>53.45888247538392</v>
      </c>
      <c r="AN42">
        <v>144.3019395121325</v>
      </c>
    </row>
    <row r="43" spans="1:40">
      <c r="A43" s="2">
        <v>44889</v>
      </c>
      <c r="B43">
        <v>1024.01730541547</v>
      </c>
      <c r="C43">
        <v>0.001370039643954879</v>
      </c>
      <c r="F43" s="2">
        <v>45123</v>
      </c>
      <c r="G43">
        <v>0.213567486822743</v>
      </c>
      <c r="H43">
        <v>0.2070754225862217</v>
      </c>
      <c r="I43">
        <v>0.03491803034617837</v>
      </c>
      <c r="J43">
        <v>0.03574739347708644</v>
      </c>
      <c r="K43">
        <v>0.1832855541801602</v>
      </c>
      <c r="L43">
        <v>0.2156874675670941</v>
      </c>
      <c r="M43">
        <v>0.04049477317350438</v>
      </c>
      <c r="N43">
        <v>0.06922387184701186</v>
      </c>
      <c r="S43" s="2">
        <v>45123</v>
      </c>
      <c r="T43">
        <v>0.213567486822743</v>
      </c>
      <c r="U43">
        <v>0.2070754225862217</v>
      </c>
      <c r="V43">
        <v>0.03491803034617837</v>
      </c>
      <c r="W43">
        <v>0.03574739347708644</v>
      </c>
      <c r="X43">
        <v>0.1832855541801602</v>
      </c>
      <c r="Y43">
        <v>0.2156874675670941</v>
      </c>
      <c r="Z43">
        <v>0.04049477317350438</v>
      </c>
      <c r="AA43">
        <v>0.06922387184701186</v>
      </c>
      <c r="AF43" s="2">
        <v>44889</v>
      </c>
      <c r="AG43">
        <v>146.9556131835037</v>
      </c>
      <c r="AH43">
        <v>147.0037365107382</v>
      </c>
      <c r="AI43">
        <v>0.06698535284614561</v>
      </c>
      <c r="AJ43">
        <v>0.06776291370832187</v>
      </c>
      <c r="AK43">
        <v>146.9746860979785</v>
      </c>
      <c r="AL43">
        <v>147.1434970934511</v>
      </c>
      <c r="AM43">
        <v>53.57254913383365</v>
      </c>
      <c r="AN43">
        <v>144.4763042455709</v>
      </c>
    </row>
    <row r="44" spans="1:40">
      <c r="A44" s="2">
        <v>44890</v>
      </c>
      <c r="B44">
        <v>1021.132746474833</v>
      </c>
      <c r="C44">
        <v>-0.002816904485287375</v>
      </c>
      <c r="F44" s="2">
        <v>45130</v>
      </c>
      <c r="G44">
        <v>0.2126676614901319</v>
      </c>
      <c r="H44">
        <v>0.2040877615578134</v>
      </c>
      <c r="I44">
        <v>0.03633770030986017</v>
      </c>
      <c r="J44">
        <v>0.03776284182073136</v>
      </c>
      <c r="K44">
        <v>0.183681208789139</v>
      </c>
      <c r="L44">
        <v>0.214638695027418</v>
      </c>
      <c r="M44">
        <v>0.0409466950204548</v>
      </c>
      <c r="N44">
        <v>0.06987743598445131</v>
      </c>
      <c r="S44" s="2">
        <v>45130</v>
      </c>
      <c r="T44">
        <v>0.2126676614901319</v>
      </c>
      <c r="U44">
        <v>0.2040877615578134</v>
      </c>
      <c r="V44">
        <v>0.03633770030986017</v>
      </c>
      <c r="W44">
        <v>0.03776284182073136</v>
      </c>
      <c r="X44">
        <v>0.183681208789139</v>
      </c>
      <c r="Y44">
        <v>0.214638695027418</v>
      </c>
      <c r="Z44">
        <v>0.0409466950204548</v>
      </c>
      <c r="AA44">
        <v>0.06987743598445131</v>
      </c>
      <c r="AF44" s="2">
        <v>44890</v>
      </c>
      <c r="AG44">
        <v>146.4959090376353</v>
      </c>
      <c r="AH44">
        <v>146.6169138558897</v>
      </c>
      <c r="AI44">
        <v>0.06656964846515533</v>
      </c>
      <c r="AJ44">
        <v>0.06772972267021553</v>
      </c>
      <c r="AK44">
        <v>146.6564403844102</v>
      </c>
      <c r="AL44">
        <v>146.7170607151685</v>
      </c>
      <c r="AM44">
        <v>56.49158626937843</v>
      </c>
      <c r="AN44">
        <v>144.0736106057124</v>
      </c>
    </row>
    <row r="45" spans="1:40">
      <c r="A45" s="2">
        <v>44891</v>
      </c>
      <c r="B45">
        <v>1024.629889649533</v>
      </c>
      <c r="C45">
        <v>0.003424768412111812</v>
      </c>
      <c r="F45" s="2">
        <v>45137</v>
      </c>
      <c r="G45">
        <v>0.2137226719312028</v>
      </c>
      <c r="H45">
        <v>0.2043515417393961</v>
      </c>
      <c r="I45">
        <v>0.03468834416263258</v>
      </c>
      <c r="J45">
        <v>0.03756506558516349</v>
      </c>
      <c r="K45">
        <v>0.1822064673705565</v>
      </c>
      <c r="L45">
        <v>0.214414098345537</v>
      </c>
      <c r="M45">
        <v>0.04445250728788857</v>
      </c>
      <c r="N45">
        <v>0.06859930357762305</v>
      </c>
      <c r="S45" s="2">
        <v>45137</v>
      </c>
      <c r="T45">
        <v>0.2137226719312028</v>
      </c>
      <c r="U45">
        <v>0.2043515417393961</v>
      </c>
      <c r="V45">
        <v>0.03468834416263258</v>
      </c>
      <c r="W45">
        <v>0.03756506558516349</v>
      </c>
      <c r="X45">
        <v>0.1822064673705565</v>
      </c>
      <c r="Y45">
        <v>0.214414098345537</v>
      </c>
      <c r="Z45">
        <v>0.04445250728788857</v>
      </c>
      <c r="AA45">
        <v>0.06859930357762305</v>
      </c>
      <c r="AF45" s="2">
        <v>44891</v>
      </c>
      <c r="AG45">
        <v>146.9675141408538</v>
      </c>
      <c r="AH45">
        <v>147.1135517312301</v>
      </c>
      <c r="AI45">
        <v>0.06669865921475583</v>
      </c>
      <c r="AJ45">
        <v>0.06767882318937825</v>
      </c>
      <c r="AK45">
        <v>146.99339426281</v>
      </c>
      <c r="AL45">
        <v>147.2291013062789</v>
      </c>
      <c r="AM45">
        <v>54.23459963159589</v>
      </c>
      <c r="AN45">
        <v>144.6597047535779</v>
      </c>
    </row>
    <row r="46" spans="1:40">
      <c r="A46" s="2">
        <v>44892</v>
      </c>
      <c r="B46">
        <v>1022.099046612028</v>
      </c>
      <c r="C46">
        <v>-0.002470007036756372</v>
      </c>
      <c r="F46" s="2">
        <v>45144</v>
      </c>
      <c r="G46">
        <v>0.21103823037817</v>
      </c>
      <c r="H46">
        <v>0.2028051196314991</v>
      </c>
      <c r="I46">
        <v>0.0375260727809016</v>
      </c>
      <c r="J46">
        <v>0.04141011318782824</v>
      </c>
      <c r="K46">
        <v>0.1821576102036481</v>
      </c>
      <c r="L46">
        <v>0.211230851337856</v>
      </c>
      <c r="M46">
        <v>0.04641312502689954</v>
      </c>
      <c r="N46">
        <v>0.06741887745319737</v>
      </c>
      <c r="S46" s="2">
        <v>45144</v>
      </c>
      <c r="T46">
        <v>0.21103823037817</v>
      </c>
      <c r="U46">
        <v>0.2028051196314991</v>
      </c>
      <c r="V46">
        <v>0.0375260727809016</v>
      </c>
      <c r="W46">
        <v>0.04141011318782824</v>
      </c>
      <c r="X46">
        <v>0.1821576102036481</v>
      </c>
      <c r="Y46">
        <v>0.211230851337856</v>
      </c>
      <c r="Z46">
        <v>0.04641312502689954</v>
      </c>
      <c r="AA46">
        <v>0.06741887745319737</v>
      </c>
      <c r="AF46" s="2">
        <v>44892</v>
      </c>
      <c r="AG46">
        <v>148.5144287323481</v>
      </c>
      <c r="AH46">
        <v>148.6533577100942</v>
      </c>
      <c r="AI46">
        <v>0.06544818224853094</v>
      </c>
      <c r="AJ46">
        <v>0.06615899038339557</v>
      </c>
      <c r="AK46">
        <v>148.4816579424275</v>
      </c>
      <c r="AL46">
        <v>148.8447126098631</v>
      </c>
      <c r="AM46">
        <v>51.95335531163616</v>
      </c>
      <c r="AN46">
        <v>145.7700954477305</v>
      </c>
    </row>
    <row r="47" spans="1:40">
      <c r="A47" s="2">
        <v>44893</v>
      </c>
      <c r="B47">
        <v>1024.689107629853</v>
      </c>
      <c r="C47">
        <v>0.002534060692464424</v>
      </c>
      <c r="F47" s="2">
        <v>45151</v>
      </c>
      <c r="G47">
        <v>0.19507525951741</v>
      </c>
      <c r="H47">
        <v>0.1913235959201105</v>
      </c>
      <c r="I47">
        <v>0.05303080472054916</v>
      </c>
      <c r="J47">
        <v>0.05991354110041977</v>
      </c>
      <c r="K47">
        <v>0.1802293058666668</v>
      </c>
      <c r="L47">
        <v>0.1945614351795423</v>
      </c>
      <c r="M47">
        <v>0.0674810386562707</v>
      </c>
      <c r="N47">
        <v>0.05838501903903074</v>
      </c>
      <c r="S47" s="2">
        <v>45151</v>
      </c>
      <c r="T47">
        <v>0.19507525951741</v>
      </c>
      <c r="U47">
        <v>0.1913235959201105</v>
      </c>
      <c r="V47">
        <v>0.05303080472054916</v>
      </c>
      <c r="W47">
        <v>0.05991354110041977</v>
      </c>
      <c r="X47">
        <v>0.1802293058666668</v>
      </c>
      <c r="Y47">
        <v>0.1945614351795423</v>
      </c>
      <c r="Z47">
        <v>0.0674810386562707</v>
      </c>
      <c r="AA47">
        <v>0.05838501903903074</v>
      </c>
      <c r="AF47" s="2">
        <v>44893</v>
      </c>
      <c r="AG47">
        <v>149.1386523207725</v>
      </c>
      <c r="AH47">
        <v>149.2289695539966</v>
      </c>
      <c r="AI47">
        <v>0.06552431123253023</v>
      </c>
      <c r="AJ47">
        <v>0.06637440638861046</v>
      </c>
      <c r="AK47">
        <v>149.1113675075132</v>
      </c>
      <c r="AL47">
        <v>149.492609822312</v>
      </c>
      <c r="AM47">
        <v>48.78976204724096</v>
      </c>
      <c r="AN47">
        <v>146.2853628707982</v>
      </c>
    </row>
    <row r="48" spans="1:40">
      <c r="A48" s="2">
        <v>44894</v>
      </c>
      <c r="B48">
        <v>1021.905489504985</v>
      </c>
      <c r="C48">
        <v>-0.002716548955327802</v>
      </c>
      <c r="F48" s="2">
        <v>45158</v>
      </c>
      <c r="G48">
        <v>0.1936221963713603</v>
      </c>
      <c r="H48">
        <v>0.190155135148314</v>
      </c>
      <c r="I48">
        <v>0.05404815379289281</v>
      </c>
      <c r="J48">
        <v>0.06263829637767306</v>
      </c>
      <c r="K48">
        <v>0.1790950670306421</v>
      </c>
      <c r="L48">
        <v>0.1928158902217392</v>
      </c>
      <c r="M48">
        <v>0.06914188496672688</v>
      </c>
      <c r="N48">
        <v>0.05848337609065165</v>
      </c>
      <c r="S48" s="2">
        <v>45158</v>
      </c>
      <c r="T48">
        <v>0.1936221963713603</v>
      </c>
      <c r="U48">
        <v>0.190155135148314</v>
      </c>
      <c r="V48">
        <v>0.05404815379289281</v>
      </c>
      <c r="W48">
        <v>0.06263829637767306</v>
      </c>
      <c r="X48">
        <v>0.1790950670306421</v>
      </c>
      <c r="Y48">
        <v>0.1928158902217392</v>
      </c>
      <c r="Z48">
        <v>0.06914188496672688</v>
      </c>
      <c r="AA48">
        <v>0.05848337609065165</v>
      </c>
      <c r="AF48" s="2">
        <v>44894</v>
      </c>
      <c r="AG48">
        <v>148.7165242331871</v>
      </c>
      <c r="AH48">
        <v>148.8533318073573</v>
      </c>
      <c r="AI48">
        <v>0.06563394268840557</v>
      </c>
      <c r="AJ48">
        <v>0.06634347661703956</v>
      </c>
      <c r="AK48">
        <v>148.6942649660841</v>
      </c>
      <c r="AL48">
        <v>149.0938588887556</v>
      </c>
      <c r="AM48">
        <v>50.80645980662931</v>
      </c>
      <c r="AN48">
        <v>145.8875208179569</v>
      </c>
    </row>
    <row r="49" spans="1:40">
      <c r="A49" s="2">
        <v>44895</v>
      </c>
      <c r="B49">
        <v>1022.718331940041</v>
      </c>
      <c r="C49">
        <v>0.0007954184055212199</v>
      </c>
      <c r="F49" s="2">
        <v>45165</v>
      </c>
      <c r="G49">
        <v>0.1953192774206587</v>
      </c>
      <c r="H49">
        <v>0.1918289386927188</v>
      </c>
      <c r="I49">
        <v>0.05094409782954734</v>
      </c>
      <c r="J49">
        <v>0.05399595992505724</v>
      </c>
      <c r="K49">
        <v>0.1785770283907824</v>
      </c>
      <c r="L49">
        <v>0.194831019389442</v>
      </c>
      <c r="M49">
        <v>0.08002719651110145</v>
      </c>
      <c r="N49">
        <v>0.05447648184069202</v>
      </c>
      <c r="S49" s="2">
        <v>45165</v>
      </c>
      <c r="T49">
        <v>0.1953192774206587</v>
      </c>
      <c r="U49">
        <v>0.1918289386927188</v>
      </c>
      <c r="V49">
        <v>0.05094409782954734</v>
      </c>
      <c r="W49">
        <v>0.05399595992505724</v>
      </c>
      <c r="X49">
        <v>0.1785770283907824</v>
      </c>
      <c r="Y49">
        <v>0.194831019389442</v>
      </c>
      <c r="Z49">
        <v>0.08002719651110145</v>
      </c>
      <c r="AA49">
        <v>0.05447648184069202</v>
      </c>
      <c r="AF49" s="2">
        <v>44895</v>
      </c>
      <c r="AG49">
        <v>148.819634119806</v>
      </c>
      <c r="AH49">
        <v>148.9694807152298</v>
      </c>
      <c r="AI49">
        <v>0.06576044007558043</v>
      </c>
      <c r="AJ49">
        <v>0.06611613679413005</v>
      </c>
      <c r="AK49">
        <v>148.8159113233084</v>
      </c>
      <c r="AL49">
        <v>149.2006881731432</v>
      </c>
      <c r="AM49">
        <v>50.60202865588547</v>
      </c>
      <c r="AN49">
        <v>145.9869552942614</v>
      </c>
    </row>
    <row r="50" spans="1:40">
      <c r="A50" s="2">
        <v>44896</v>
      </c>
      <c r="B50">
        <v>1028.449748557167</v>
      </c>
      <c r="C50">
        <v>0.00560410079503959</v>
      </c>
      <c r="F50" s="2">
        <v>45172</v>
      </c>
      <c r="G50">
        <v>0.1902042331021387</v>
      </c>
      <c r="H50">
        <v>0.1882826081128876</v>
      </c>
      <c r="I50">
        <v>0.05648561019358565</v>
      </c>
      <c r="J50">
        <v>0.05985562463160578</v>
      </c>
      <c r="K50">
        <v>0.1800507375959528</v>
      </c>
      <c r="L50">
        <v>0.1908764263040261</v>
      </c>
      <c r="M50">
        <v>0.07866450310371569</v>
      </c>
      <c r="N50">
        <v>0.05558025695608784</v>
      </c>
      <c r="S50" s="2">
        <v>45172</v>
      </c>
      <c r="T50">
        <v>0.1902042331021387</v>
      </c>
      <c r="U50">
        <v>0.1882826081128876</v>
      </c>
      <c r="V50">
        <v>0.05648561019358565</v>
      </c>
      <c r="W50">
        <v>0.05985562463160578</v>
      </c>
      <c r="X50">
        <v>0.1800507375959528</v>
      </c>
      <c r="Y50">
        <v>0.1908764263040261</v>
      </c>
      <c r="Z50">
        <v>0.07866450310371569</v>
      </c>
      <c r="AA50">
        <v>0.05558025695608784</v>
      </c>
      <c r="AF50" s="2">
        <v>44896</v>
      </c>
      <c r="AG50">
        <v>149.5874120168005</v>
      </c>
      <c r="AH50">
        <v>149.8017130890001</v>
      </c>
      <c r="AI50">
        <v>0.06526878279886536</v>
      </c>
      <c r="AJ50">
        <v>0.06602108816277276</v>
      </c>
      <c r="AK50">
        <v>149.6565537254913</v>
      </c>
      <c r="AL50">
        <v>150.0256906670989</v>
      </c>
      <c r="AM50">
        <v>47.92610612322722</v>
      </c>
      <c r="AN50">
        <v>146.8025717664096</v>
      </c>
    </row>
    <row r="51" spans="1:40">
      <c r="A51" s="2">
        <v>44897</v>
      </c>
      <c r="B51">
        <v>1030.029695159899</v>
      </c>
      <c r="C51">
        <v>0.001536240934424393</v>
      </c>
      <c r="F51" s="2">
        <v>45179</v>
      </c>
      <c r="G51">
        <v>0.1881846198345702</v>
      </c>
      <c r="H51">
        <v>0.1871955835556419</v>
      </c>
      <c r="I51">
        <v>0.05585059325890106</v>
      </c>
      <c r="J51">
        <v>0.05914824730819199</v>
      </c>
      <c r="K51">
        <v>0.1905803486393349</v>
      </c>
      <c r="L51">
        <v>0.1888148296691382</v>
      </c>
      <c r="M51">
        <v>0.07606470411702214</v>
      </c>
      <c r="N51">
        <v>0.05416107361719959</v>
      </c>
      <c r="S51" s="2">
        <v>45179</v>
      </c>
      <c r="T51">
        <v>0.1881846198345702</v>
      </c>
      <c r="U51">
        <v>0.1871955835556419</v>
      </c>
      <c r="V51">
        <v>0.05585059325890106</v>
      </c>
      <c r="W51">
        <v>0.05914824730819199</v>
      </c>
      <c r="X51">
        <v>0.1905803486393349</v>
      </c>
      <c r="Y51">
        <v>0.1888148296691382</v>
      </c>
      <c r="Z51">
        <v>0.07606470411702214</v>
      </c>
      <c r="AA51">
        <v>0.05416107361719959</v>
      </c>
      <c r="AF51" s="2">
        <v>44897</v>
      </c>
      <c r="AG51">
        <v>149.8235322195692</v>
      </c>
      <c r="AH51">
        <v>149.9965911328186</v>
      </c>
      <c r="AI51">
        <v>0.06432703993972583</v>
      </c>
      <c r="AJ51">
        <v>0.06482048247878051</v>
      </c>
      <c r="AK51">
        <v>149.8858896157688</v>
      </c>
      <c r="AL51">
        <v>150.2612977193399</v>
      </c>
      <c r="AM51">
        <v>50.74672337357818</v>
      </c>
      <c r="AN51">
        <v>147.0329348725553</v>
      </c>
    </row>
    <row r="52" spans="1:40">
      <c r="A52" s="2">
        <v>44898</v>
      </c>
      <c r="B52">
        <v>1029.857240495005</v>
      </c>
      <c r="C52">
        <v>-0.0001674268865298201</v>
      </c>
      <c r="F52" s="2">
        <v>45186</v>
      </c>
      <c r="G52">
        <v>0.1866270761254961</v>
      </c>
      <c r="H52">
        <v>0.1854076474399032</v>
      </c>
      <c r="I52">
        <v>0.05860394180506989</v>
      </c>
      <c r="J52">
        <v>0.06316499873383494</v>
      </c>
      <c r="K52">
        <v>0.1887694138582532</v>
      </c>
      <c r="L52">
        <v>0.1864448285235422</v>
      </c>
      <c r="M52">
        <v>0.07639161674385758</v>
      </c>
      <c r="N52">
        <v>0.05459047677004319</v>
      </c>
      <c r="S52" s="2">
        <v>45186</v>
      </c>
      <c r="T52">
        <v>0.1866270761254961</v>
      </c>
      <c r="U52">
        <v>0.1854076474399032</v>
      </c>
      <c r="V52">
        <v>0.05860394180506989</v>
      </c>
      <c r="W52">
        <v>0.06316499873383494</v>
      </c>
      <c r="X52">
        <v>0.1887694138582532</v>
      </c>
      <c r="Y52">
        <v>0.1864448285235422</v>
      </c>
      <c r="Z52">
        <v>0.07639161674385758</v>
      </c>
      <c r="AA52">
        <v>0.05459047677004319</v>
      </c>
      <c r="AF52" s="2">
        <v>44898</v>
      </c>
      <c r="AG52">
        <v>149.8002790051116</v>
      </c>
      <c r="AH52">
        <v>149.9916007665202</v>
      </c>
      <c r="AI52">
        <v>0.06447569778577179</v>
      </c>
      <c r="AJ52">
        <v>0.06484391924831034</v>
      </c>
      <c r="AK52">
        <v>149.8527214509934</v>
      </c>
      <c r="AL52">
        <v>150.2521291656575</v>
      </c>
      <c r="AM52">
        <v>50.69904403397162</v>
      </c>
      <c r="AN52">
        <v>147.0090252362323</v>
      </c>
    </row>
    <row r="53" spans="1:40">
      <c r="A53" s="2">
        <v>44899</v>
      </c>
      <c r="B53">
        <v>1030.419067140553</v>
      </c>
      <c r="C53">
        <v>0.0005455383750836429</v>
      </c>
      <c r="F53" s="2">
        <v>45193</v>
      </c>
      <c r="G53">
        <v>0.1828629945543351</v>
      </c>
      <c r="H53">
        <v>0.1824077906520971</v>
      </c>
      <c r="I53">
        <v>0.06076056916717781</v>
      </c>
      <c r="J53">
        <v>0.06396528960251145</v>
      </c>
      <c r="K53">
        <v>0.1847620230214391</v>
      </c>
      <c r="L53">
        <v>0.181708188144936</v>
      </c>
      <c r="M53">
        <v>0.07662850726980584</v>
      </c>
      <c r="N53">
        <v>0.06690463758769735</v>
      </c>
      <c r="S53" s="2">
        <v>45193</v>
      </c>
      <c r="T53">
        <v>0.1828629945543351</v>
      </c>
      <c r="U53">
        <v>0.1824077906520971</v>
      </c>
      <c r="V53">
        <v>0.06076056916717781</v>
      </c>
      <c r="W53">
        <v>0.06396528960251145</v>
      </c>
      <c r="X53">
        <v>0.1847620230214391</v>
      </c>
      <c r="Y53">
        <v>0.181708188144936</v>
      </c>
      <c r="Z53">
        <v>0.07662850726980584</v>
      </c>
      <c r="AA53">
        <v>0.06690463758769735</v>
      </c>
      <c r="AF53" s="2">
        <v>44899</v>
      </c>
      <c r="AG53">
        <v>151.1758706812326</v>
      </c>
      <c r="AH53">
        <v>151.4299546332005</v>
      </c>
      <c r="AI53">
        <v>0.06319473736957276</v>
      </c>
      <c r="AJ53">
        <v>0.06401574375683723</v>
      </c>
      <c r="AK53">
        <v>151.3249625746672</v>
      </c>
      <c r="AL53">
        <v>151.7256281044776</v>
      </c>
      <c r="AM53">
        <v>48.20224433229453</v>
      </c>
      <c r="AN53">
        <v>147.7421864814966</v>
      </c>
    </row>
    <row r="54" spans="1:40">
      <c r="A54" s="2">
        <v>44900</v>
      </c>
      <c r="B54">
        <v>1030.609389033636</v>
      </c>
      <c r="C54">
        <v>0.000184703388312446</v>
      </c>
      <c r="F54" s="2">
        <v>45200</v>
      </c>
      <c r="G54">
        <v>0.181651785574801</v>
      </c>
      <c r="H54">
        <v>0.1837129082168272</v>
      </c>
      <c r="I54">
        <v>0.06464081307659629</v>
      </c>
      <c r="J54">
        <v>0.06570027815644996</v>
      </c>
      <c r="K54">
        <v>0.1850432415873924</v>
      </c>
      <c r="L54">
        <v>0.1823850535731621</v>
      </c>
      <c r="M54">
        <v>0.06689553105963698</v>
      </c>
      <c r="N54">
        <v>0.0699703887551341</v>
      </c>
      <c r="S54" s="2">
        <v>45200</v>
      </c>
      <c r="T54">
        <v>0.181651785574801</v>
      </c>
      <c r="U54">
        <v>0.1837129082168272</v>
      </c>
      <c r="V54">
        <v>0.06464081307659629</v>
      </c>
      <c r="W54">
        <v>0.06570027815644996</v>
      </c>
      <c r="X54">
        <v>0.1850432415873924</v>
      </c>
      <c r="Y54">
        <v>0.1823850535731621</v>
      </c>
      <c r="Z54">
        <v>0.06689553105963698</v>
      </c>
      <c r="AA54">
        <v>0.0699703887551341</v>
      </c>
      <c r="AF54" s="2">
        <v>44900</v>
      </c>
      <c r="AG54">
        <v>151.4793744309374</v>
      </c>
      <c r="AH54">
        <v>151.7524791854593</v>
      </c>
      <c r="AI54">
        <v>0.06306005549396367</v>
      </c>
      <c r="AJ54">
        <v>0.06407947682826863</v>
      </c>
      <c r="AK54">
        <v>151.6413481442042</v>
      </c>
      <c r="AL54">
        <v>152.0357194721452</v>
      </c>
      <c r="AM54">
        <v>46.99522305031943</v>
      </c>
      <c r="AN54">
        <v>148.0172619181146</v>
      </c>
    </row>
    <row r="55" spans="1:40">
      <c r="A55" s="2">
        <v>44901</v>
      </c>
      <c r="B55">
        <v>1027.582442794338</v>
      </c>
      <c r="C55">
        <v>-0.002937045083721501</v>
      </c>
      <c r="F55" s="2">
        <v>45207</v>
      </c>
      <c r="G55">
        <v>0.184708265703739</v>
      </c>
      <c r="H55">
        <v>0.1873057055306462</v>
      </c>
      <c r="I55">
        <v>0.06174690190434081</v>
      </c>
      <c r="J55">
        <v>0.06373762498066518</v>
      </c>
      <c r="K55">
        <v>0.1864826007535324</v>
      </c>
      <c r="L55">
        <v>0.1843740465028548</v>
      </c>
      <c r="M55">
        <v>0.06292401535138115</v>
      </c>
      <c r="N55">
        <v>0.06872083927284026</v>
      </c>
      <c r="S55" s="2">
        <v>45207</v>
      </c>
      <c r="T55">
        <v>0.184708265703739</v>
      </c>
      <c r="U55">
        <v>0.1873057055306462</v>
      </c>
      <c r="V55">
        <v>0.06174690190434081</v>
      </c>
      <c r="W55">
        <v>0.06373762498066518</v>
      </c>
      <c r="X55">
        <v>0.1864826007535324</v>
      </c>
      <c r="Y55">
        <v>0.1843740465028548</v>
      </c>
      <c r="Z55">
        <v>0.06292401535138115</v>
      </c>
      <c r="AA55">
        <v>0.06872083927284026</v>
      </c>
      <c r="AF55" s="2">
        <v>44901</v>
      </c>
      <c r="AG55">
        <v>151.0516250228077</v>
      </c>
      <c r="AH55">
        <v>151.3323302970768</v>
      </c>
      <c r="AI55">
        <v>0.06359279055216081</v>
      </c>
      <c r="AJ55">
        <v>0.06491690261663631</v>
      </c>
      <c r="AK55">
        <v>151.2033327718208</v>
      </c>
      <c r="AL55">
        <v>151.6086411780726</v>
      </c>
      <c r="AM55">
        <v>46.89991675743837</v>
      </c>
      <c r="AN55">
        <v>147.5734527037796</v>
      </c>
    </row>
    <row r="56" spans="1:40">
      <c r="A56" s="2">
        <v>44902</v>
      </c>
      <c r="B56">
        <v>1027.320550133446</v>
      </c>
      <c r="C56">
        <v>-0.0002548629190078922</v>
      </c>
      <c r="F56" s="2">
        <v>45214</v>
      </c>
      <c r="G56">
        <v>0.1862424763885493</v>
      </c>
      <c r="H56">
        <v>0.1890161952132639</v>
      </c>
      <c r="I56">
        <v>0.05874080424271404</v>
      </c>
      <c r="J56">
        <v>0.05694024959842218</v>
      </c>
      <c r="K56">
        <v>0.1884632871973213</v>
      </c>
      <c r="L56">
        <v>0.1873351751805709</v>
      </c>
      <c r="M56">
        <v>0.06239541561089455</v>
      </c>
      <c r="N56">
        <v>0.07086639656826373</v>
      </c>
      <c r="S56" s="2">
        <v>45214</v>
      </c>
      <c r="T56">
        <v>0.1862424763885493</v>
      </c>
      <c r="U56">
        <v>0.1890161952132639</v>
      </c>
      <c r="V56">
        <v>0.05874080424271404</v>
      </c>
      <c r="W56">
        <v>0.05694024959842218</v>
      </c>
      <c r="X56">
        <v>0.1884632871973213</v>
      </c>
      <c r="Y56">
        <v>0.1873351751805709</v>
      </c>
      <c r="Z56">
        <v>0.06239541561089455</v>
      </c>
      <c r="AA56">
        <v>0.07086639656826373</v>
      </c>
      <c r="AF56" s="2">
        <v>44902</v>
      </c>
      <c r="AG56">
        <v>151.0180414386528</v>
      </c>
      <c r="AH56">
        <v>151.2836586275368</v>
      </c>
      <c r="AI56">
        <v>0.06330113954137752</v>
      </c>
      <c r="AJ56">
        <v>0.06486067777319812</v>
      </c>
      <c r="AK56">
        <v>151.1265432345704</v>
      </c>
      <c r="AL56">
        <v>151.5660523492716</v>
      </c>
      <c r="AM56">
        <v>47.91707005249778</v>
      </c>
      <c r="AN56">
        <v>147.5384227518484</v>
      </c>
    </row>
    <row r="57" spans="1:40">
      <c r="A57" s="2">
        <v>44903</v>
      </c>
      <c r="B57">
        <v>1028.829861312402</v>
      </c>
      <c r="C57">
        <v>0.001469172575940814</v>
      </c>
      <c r="AF57" s="2">
        <v>44903</v>
      </c>
      <c r="AG57">
        <v>151.2338166090168</v>
      </c>
      <c r="AH57">
        <v>151.4954824211732</v>
      </c>
      <c r="AI57">
        <v>0.0630357745791086</v>
      </c>
      <c r="AJ57">
        <v>0.06437719955771558</v>
      </c>
      <c r="AK57">
        <v>151.3674471214527</v>
      </c>
      <c r="AL57">
        <v>151.8120546246086</v>
      </c>
      <c r="AM57">
        <v>48.30814574633052</v>
      </c>
      <c r="AN57">
        <v>147.7335887370634</v>
      </c>
    </row>
    <row r="58" spans="1:40">
      <c r="A58" s="2">
        <v>44904</v>
      </c>
      <c r="B58">
        <v>1029.371530368603</v>
      </c>
      <c r="C58">
        <v>0.0005264904106787593</v>
      </c>
      <c r="AF58" s="2">
        <v>44904</v>
      </c>
      <c r="AG58">
        <v>151.304145225206</v>
      </c>
      <c r="AH58">
        <v>151.5895546256559</v>
      </c>
      <c r="AI58">
        <v>0.06301783292509495</v>
      </c>
      <c r="AJ58">
        <v>0.06431153543786035</v>
      </c>
      <c r="AK58">
        <v>151.4438113481227</v>
      </c>
      <c r="AL58">
        <v>151.8592358954615</v>
      </c>
      <c r="AM58">
        <v>48.23423282419647</v>
      </c>
      <c r="AN58">
        <v>147.832688518477</v>
      </c>
    </row>
    <row r="59" spans="1:40">
      <c r="A59" s="2">
        <v>44905</v>
      </c>
      <c r="B59">
        <v>1029.73238073866</v>
      </c>
      <c r="C59">
        <v>0.0003505540608133018</v>
      </c>
      <c r="AF59" s="2">
        <v>44905</v>
      </c>
      <c r="AG59">
        <v>151.3657311756805</v>
      </c>
      <c r="AH59">
        <v>151.6398616675293</v>
      </c>
      <c r="AI59">
        <v>0.06286244236710473</v>
      </c>
      <c r="AJ59">
        <v>0.06407889307621488</v>
      </c>
      <c r="AK59">
        <v>151.4783773226596</v>
      </c>
      <c r="AL59">
        <v>151.9342713316891</v>
      </c>
      <c r="AM59">
        <v>48.83542503033424</v>
      </c>
      <c r="AN59">
        <v>147.8785369593051</v>
      </c>
    </row>
    <row r="60" spans="1:40">
      <c r="A60" s="2">
        <v>44906</v>
      </c>
      <c r="B60">
        <v>1029.560172039812</v>
      </c>
      <c r="C60">
        <v>-0.0001672363636119334</v>
      </c>
      <c r="AF60" s="2">
        <v>44906</v>
      </c>
      <c r="AG60">
        <v>151.1368838644404</v>
      </c>
      <c r="AH60">
        <v>151.3962460106098</v>
      </c>
      <c r="AI60">
        <v>0.06304108428146536</v>
      </c>
      <c r="AJ60">
        <v>0.06383313107019432</v>
      </c>
      <c r="AK60">
        <v>151.2732608723541</v>
      </c>
      <c r="AL60">
        <v>151.6727632656984</v>
      </c>
      <c r="AM60">
        <v>50.25103090481782</v>
      </c>
      <c r="AN60">
        <v>147.7105780301686</v>
      </c>
    </row>
    <row r="61" spans="1:40">
      <c r="A61" s="2">
        <v>44907</v>
      </c>
      <c r="B61">
        <v>1030.033660925043</v>
      </c>
      <c r="C61">
        <v>0.0004598943297242641</v>
      </c>
      <c r="AF61" s="2">
        <v>44907</v>
      </c>
      <c r="AG61">
        <v>151.4760018406381</v>
      </c>
      <c r="AH61">
        <v>151.7577808335892</v>
      </c>
      <c r="AI61">
        <v>0.06287339636481423</v>
      </c>
      <c r="AJ61">
        <v>0.06379130853417725</v>
      </c>
      <c r="AK61">
        <v>151.6383904678297</v>
      </c>
      <c r="AL61">
        <v>152.0354246467308</v>
      </c>
      <c r="AM61">
        <v>49.04592834205556</v>
      </c>
      <c r="AN61">
        <v>148.0062758054738</v>
      </c>
    </row>
    <row r="62" spans="1:40">
      <c r="A62" s="2">
        <v>44908</v>
      </c>
      <c r="B62">
        <v>1028.204220776619</v>
      </c>
      <c r="C62">
        <v>-0.001776097440136737</v>
      </c>
      <c r="AF62" s="2">
        <v>44908</v>
      </c>
      <c r="AG62">
        <v>151.2016439178949</v>
      </c>
      <c r="AH62">
        <v>151.5089440282141</v>
      </c>
      <c r="AI62">
        <v>0.06339095903273671</v>
      </c>
      <c r="AJ62">
        <v>0.06445160705815994</v>
      </c>
      <c r="AK62">
        <v>151.3211469028973</v>
      </c>
      <c r="AL62">
        <v>151.7741645419009</v>
      </c>
      <c r="AM62">
        <v>48.46655929867021</v>
      </c>
      <c r="AN62">
        <v>147.7599802609746</v>
      </c>
    </row>
    <row r="63" spans="1:40">
      <c r="A63" s="2">
        <v>44909</v>
      </c>
      <c r="B63">
        <v>1032.045420270219</v>
      </c>
      <c r="C63">
        <v>0.003735833228440066</v>
      </c>
      <c r="AF63" s="2">
        <v>44909</v>
      </c>
      <c r="AG63">
        <v>151.8114718256141</v>
      </c>
      <c r="AH63">
        <v>152.1043073133048</v>
      </c>
      <c r="AI63">
        <v>0.06249849305894865</v>
      </c>
      <c r="AJ63">
        <v>0.06350575552978942</v>
      </c>
      <c r="AK63">
        <v>151.9365652119125</v>
      </c>
      <c r="AL63">
        <v>152.3345259657921</v>
      </c>
      <c r="AM63">
        <v>49.01730816301654</v>
      </c>
      <c r="AN63">
        <v>148.3199343395525</v>
      </c>
    </row>
    <row r="64" spans="1:40">
      <c r="A64" s="2">
        <v>44910</v>
      </c>
      <c r="B64">
        <v>1031.54130645606</v>
      </c>
      <c r="C64">
        <v>-0.0004884608799738954</v>
      </c>
      <c r="AF64" s="2">
        <v>44910</v>
      </c>
      <c r="AG64">
        <v>151.6935114718154</v>
      </c>
      <c r="AH64">
        <v>151.9876370601044</v>
      </c>
      <c r="AI64">
        <v>0.06253403819969519</v>
      </c>
      <c r="AJ64">
        <v>0.06382358667457701</v>
      </c>
      <c r="AK64">
        <v>151.8391023968348</v>
      </c>
      <c r="AL64">
        <v>152.2557471452419</v>
      </c>
      <c r="AM64">
        <v>49.06099079486643</v>
      </c>
      <c r="AN64">
        <v>148.219111565513</v>
      </c>
    </row>
    <row r="65" spans="1:40">
      <c r="A65" s="2">
        <v>44911</v>
      </c>
      <c r="B65">
        <v>1028.63471689781</v>
      </c>
      <c r="C65">
        <v>-0.00281771514146778</v>
      </c>
      <c r="AF65" s="2">
        <v>44911</v>
      </c>
      <c r="AG65">
        <v>151.275384975826</v>
      </c>
      <c r="AH65">
        <v>151.5817756328774</v>
      </c>
      <c r="AI65">
        <v>0.06300524381936551</v>
      </c>
      <c r="AJ65">
        <v>0.06462871976769678</v>
      </c>
      <c r="AK65">
        <v>151.4192874205978</v>
      </c>
      <c r="AL65">
        <v>151.8517114163517</v>
      </c>
      <c r="AM65">
        <v>49.02130232784137</v>
      </c>
      <c r="AN65">
        <v>147.8071094638713</v>
      </c>
    </row>
    <row r="66" spans="1:40">
      <c r="A66" s="2">
        <v>44912</v>
      </c>
      <c r="B66">
        <v>1030.068105328285</v>
      </c>
      <c r="C66">
        <v>0.001393486343527428</v>
      </c>
      <c r="AF66" s="2">
        <v>44912</v>
      </c>
      <c r="AG66">
        <v>151.478416917187</v>
      </c>
      <c r="AH66">
        <v>151.8010915428002</v>
      </c>
      <c r="AI66">
        <v>0.06275170024661846</v>
      </c>
      <c r="AJ66">
        <v>0.06440557506443706</v>
      </c>
      <c r="AK66">
        <v>151.6249072228688</v>
      </c>
      <c r="AL66">
        <v>152.0435288745219</v>
      </c>
      <c r="AM66">
        <v>49.02102238121849</v>
      </c>
      <c r="AN66">
        <v>148.0035642737485</v>
      </c>
    </row>
    <row r="67" spans="1:40">
      <c r="A67" s="2">
        <v>44913</v>
      </c>
      <c r="B67">
        <v>1031.335999098761</v>
      </c>
      <c r="C67">
        <v>0.001230883437627117</v>
      </c>
      <c r="AF67" s="2">
        <v>44913</v>
      </c>
      <c r="AG67">
        <v>151.6869938974216</v>
      </c>
      <c r="AH67">
        <v>151.9201706971401</v>
      </c>
      <c r="AI67">
        <v>0.06225317523032991</v>
      </c>
      <c r="AJ67">
        <v>0.06359946145637942</v>
      </c>
      <c r="AK67">
        <v>151.839928885518</v>
      </c>
      <c r="AL67">
        <v>152.18266866741</v>
      </c>
      <c r="AM67">
        <v>50.43184476720818</v>
      </c>
      <c r="AN67">
        <v>148.4268171046988</v>
      </c>
    </row>
    <row r="68" spans="1:40">
      <c r="A68" s="2">
        <v>44914</v>
      </c>
      <c r="B68">
        <v>1031.241035130359</v>
      </c>
      <c r="C68">
        <v>-9.207859367388327E-05</v>
      </c>
      <c r="AF68" s="2">
        <v>44914</v>
      </c>
      <c r="AG68">
        <v>151.9479304672722</v>
      </c>
      <c r="AH68">
        <v>152.2110140616536</v>
      </c>
      <c r="AI68">
        <v>0.06238417246728477</v>
      </c>
      <c r="AJ68">
        <v>0.06358316704614196</v>
      </c>
      <c r="AK68">
        <v>152.1189309939508</v>
      </c>
      <c r="AL68">
        <v>152.4275346151969</v>
      </c>
      <c r="AM68">
        <v>49.08202910540385</v>
      </c>
      <c r="AN68">
        <v>148.6453324829471</v>
      </c>
    </row>
    <row r="69" spans="1:40">
      <c r="A69" s="2">
        <v>44915</v>
      </c>
      <c r="B69">
        <v>1030.55643496204</v>
      </c>
      <c r="C69">
        <v>-0.0006638604797493119</v>
      </c>
      <c r="AF69" s="2">
        <v>44915</v>
      </c>
      <c r="AG69">
        <v>151.8689181939417</v>
      </c>
      <c r="AH69">
        <v>152.0929492144451</v>
      </c>
      <c r="AI69">
        <v>0.06236178806093114</v>
      </c>
      <c r="AJ69">
        <v>0.06374424294103154</v>
      </c>
      <c r="AK69">
        <v>152.1150949350436</v>
      </c>
      <c r="AL69">
        <v>152.3497607209569</v>
      </c>
      <c r="AM69">
        <v>49.37913483666038</v>
      </c>
      <c r="AN69">
        <v>148.5509603233297</v>
      </c>
    </row>
    <row r="70" spans="1:40">
      <c r="A70" s="2">
        <v>44916</v>
      </c>
      <c r="B70">
        <v>1034.166713477103</v>
      </c>
      <c r="C70">
        <v>0.003503232227350273</v>
      </c>
      <c r="AF70" s="2">
        <v>44916</v>
      </c>
      <c r="AG70">
        <v>152.3948572981589</v>
      </c>
      <c r="AH70">
        <v>152.6185722522698</v>
      </c>
      <c r="AI70">
        <v>0.06206693739306259</v>
      </c>
      <c r="AJ70">
        <v>0.0627268335719635</v>
      </c>
      <c r="AK70">
        <v>152.5352690527712</v>
      </c>
      <c r="AL70">
        <v>152.8514341682692</v>
      </c>
      <c r="AM70">
        <v>49.43545063237573</v>
      </c>
      <c r="AN70">
        <v>149.0615345306439</v>
      </c>
    </row>
    <row r="71" spans="1:40">
      <c r="A71" s="2">
        <v>44917</v>
      </c>
      <c r="B71">
        <v>1033.496130307207</v>
      </c>
      <c r="C71">
        <v>-0.0006484284991542522</v>
      </c>
      <c r="AF71" s="2">
        <v>44917</v>
      </c>
      <c r="AG71">
        <v>152.2977392919186</v>
      </c>
      <c r="AH71">
        <v>152.5229480262409</v>
      </c>
      <c r="AI71">
        <v>0.06212808929922384</v>
      </c>
      <c r="AJ71">
        <v>0.06291399283368822</v>
      </c>
      <c r="AK71">
        <v>152.4762693910896</v>
      </c>
      <c r="AL71">
        <v>152.8007666962554</v>
      </c>
      <c r="AM71">
        <v>49.54841893719152</v>
      </c>
      <c r="AN71">
        <v>148.9699495288702</v>
      </c>
    </row>
    <row r="72" spans="1:40">
      <c r="A72" s="2">
        <v>44918</v>
      </c>
      <c r="B72">
        <v>1031.183182784711</v>
      </c>
      <c r="C72">
        <v>-0.00223798372792039</v>
      </c>
      <c r="AF72" s="2">
        <v>44918</v>
      </c>
      <c r="AG72">
        <v>151.9841998396948</v>
      </c>
      <c r="AH72">
        <v>152.2058525893727</v>
      </c>
      <c r="AI72">
        <v>0.0625988774566601</v>
      </c>
      <c r="AJ72">
        <v>0.06351361295593988</v>
      </c>
      <c r="AK72">
        <v>152.1212870869406</v>
      </c>
      <c r="AL72">
        <v>152.4584463168592</v>
      </c>
      <c r="AM72">
        <v>49.45037791490689</v>
      </c>
      <c r="AN72">
        <v>148.6468794682236</v>
      </c>
    </row>
    <row r="73" spans="1:40">
      <c r="A73" s="2">
        <v>44919</v>
      </c>
      <c r="B73">
        <v>1032.976722857556</v>
      </c>
      <c r="C73">
        <v>0.001739303067376463</v>
      </c>
      <c r="AF73" s="2">
        <v>44919</v>
      </c>
      <c r="AG73">
        <v>152.2336331888029</v>
      </c>
      <c r="AH73">
        <v>152.4320525258472</v>
      </c>
      <c r="AI73">
        <v>0.06221059540575965</v>
      </c>
      <c r="AJ73">
        <v>0.06357411982410634</v>
      </c>
      <c r="AK73">
        <v>152.3774206983688</v>
      </c>
      <c r="AL73">
        <v>152.7203283035657</v>
      </c>
      <c r="AM73">
        <v>48.96701319182468</v>
      </c>
      <c r="AN73">
        <v>148.8922522948338</v>
      </c>
    </row>
    <row r="74" spans="1:40">
      <c r="A74" s="2">
        <v>44920</v>
      </c>
      <c r="B74">
        <v>1032.982591384789</v>
      </c>
      <c r="C74">
        <v>5.681180518024576E-06</v>
      </c>
      <c r="AF74" s="2">
        <v>44920</v>
      </c>
      <c r="AG74">
        <v>151.86832497201</v>
      </c>
      <c r="AH74">
        <v>152.105706210983</v>
      </c>
      <c r="AI74">
        <v>0.06260658139733963</v>
      </c>
      <c r="AJ74">
        <v>0.0633380060670041</v>
      </c>
      <c r="AK74">
        <v>151.9396292134064</v>
      </c>
      <c r="AL74">
        <v>152.2960295410205</v>
      </c>
      <c r="AM74">
        <v>50.57730877460232</v>
      </c>
      <c r="AN74">
        <v>148.718142332315</v>
      </c>
    </row>
    <row r="75" spans="1:40">
      <c r="A75" s="2">
        <v>44921</v>
      </c>
      <c r="B75">
        <v>1032.609443609081</v>
      </c>
      <c r="C75">
        <v>-0.0003612333632916354</v>
      </c>
      <c r="AF75" s="2">
        <v>44921</v>
      </c>
      <c r="AG75">
        <v>152.1057472251283</v>
      </c>
      <c r="AH75">
        <v>152.314585246327</v>
      </c>
      <c r="AI75">
        <v>0.06261079407984255</v>
      </c>
      <c r="AJ75">
        <v>0.06323545352456167</v>
      </c>
      <c r="AK75">
        <v>152.1737802256864</v>
      </c>
      <c r="AL75">
        <v>152.5144234438573</v>
      </c>
      <c r="AM75">
        <v>49.82793195570179</v>
      </c>
      <c r="AN75">
        <v>148.8971272437586</v>
      </c>
    </row>
    <row r="76" spans="1:40">
      <c r="A76" s="2">
        <v>44922</v>
      </c>
      <c r="B76">
        <v>1032.927352072362</v>
      </c>
      <c r="C76">
        <v>0.0003078690256492767</v>
      </c>
      <c r="AF76" s="2">
        <v>44922</v>
      </c>
      <c r="AG76">
        <v>152.1691154387652</v>
      </c>
      <c r="AH76">
        <v>152.4026059278751</v>
      </c>
      <c r="AI76">
        <v>0.06268768994948898</v>
      </c>
      <c r="AJ76">
        <v>0.06310795819090657</v>
      </c>
      <c r="AK76">
        <v>152.2155280664135</v>
      </c>
      <c r="AL76">
        <v>152.5445832670424</v>
      </c>
      <c r="AM76">
        <v>49.80324055387683</v>
      </c>
      <c r="AN76">
        <v>148.9530785190263</v>
      </c>
    </row>
    <row r="77" spans="1:40">
      <c r="A77" s="2">
        <v>44923</v>
      </c>
      <c r="B77">
        <v>1034.724066295342</v>
      </c>
      <c r="C77">
        <v>0.001739439099347484</v>
      </c>
      <c r="AF77" s="2">
        <v>44923</v>
      </c>
      <c r="AG77">
        <v>152.4649787620603</v>
      </c>
      <c r="AH77">
        <v>152.6729243213185</v>
      </c>
      <c r="AI77">
        <v>0.06223321846281828</v>
      </c>
      <c r="AJ77">
        <v>0.06284508439723123</v>
      </c>
      <c r="AK77">
        <v>152.4936951880449</v>
      </c>
      <c r="AL77">
        <v>152.8294593163392</v>
      </c>
      <c r="AM77">
        <v>49.87018695217034</v>
      </c>
      <c r="AN77">
        <v>149.2212080931269</v>
      </c>
    </row>
    <row r="78" spans="1:40">
      <c r="A78" s="2">
        <v>44924</v>
      </c>
      <c r="B78">
        <v>1033.349999572688</v>
      </c>
      <c r="C78">
        <v>-0.001327954734418269</v>
      </c>
      <c r="AF78" s="2">
        <v>44924</v>
      </c>
      <c r="AG78">
        <v>152.2758062363813</v>
      </c>
      <c r="AH78">
        <v>152.440006440478</v>
      </c>
      <c r="AI78">
        <v>0.06260010923732519</v>
      </c>
      <c r="AJ78">
        <v>0.06319627932577528</v>
      </c>
      <c r="AK78">
        <v>152.2794110996587</v>
      </c>
      <c r="AL78">
        <v>152.623019346182</v>
      </c>
      <c r="AM78">
        <v>49.80978038012697</v>
      </c>
      <c r="AN78">
        <v>148.9994525709912</v>
      </c>
    </row>
    <row r="79" spans="1:40">
      <c r="A79" s="2">
        <v>44925</v>
      </c>
      <c r="B79">
        <v>1035.616339584177</v>
      </c>
      <c r="C79">
        <v>0.002193196895946325</v>
      </c>
      <c r="AF79" s="2">
        <v>44925</v>
      </c>
      <c r="AG79">
        <v>152.6013503188217</v>
      </c>
      <c r="AH79">
        <v>152.7781817972367</v>
      </c>
      <c r="AI79">
        <v>0.06231497455182754</v>
      </c>
      <c r="AJ79">
        <v>0.06257410364338607</v>
      </c>
      <c r="AK79">
        <v>152.657236253976</v>
      </c>
      <c r="AL79">
        <v>152.9384737653553</v>
      </c>
      <c r="AM79">
        <v>49.92744976339088</v>
      </c>
      <c r="AN79">
        <v>149.3354924324833</v>
      </c>
    </row>
    <row r="80" spans="1:40">
      <c r="A80" s="2">
        <v>44926</v>
      </c>
      <c r="B80">
        <v>1036.481226985446</v>
      </c>
      <c r="C80">
        <v>0.0008351426761146197</v>
      </c>
      <c r="AF80" s="2">
        <v>44926</v>
      </c>
      <c r="AG80">
        <v>152.736023703638</v>
      </c>
      <c r="AH80">
        <v>152.9040122730958</v>
      </c>
      <c r="AI80">
        <v>0.06223510811719504</v>
      </c>
      <c r="AJ80">
        <v>0.06239766079678857</v>
      </c>
      <c r="AK80">
        <v>152.7512825239359</v>
      </c>
      <c r="AL80">
        <v>153.0608816326649</v>
      </c>
      <c r="AM80">
        <v>49.95058881931455</v>
      </c>
      <c r="AN80">
        <v>149.4669775849104</v>
      </c>
    </row>
    <row r="81" spans="1:40">
      <c r="A81" s="2">
        <v>44927</v>
      </c>
      <c r="B81">
        <v>1036.460350380263</v>
      </c>
      <c r="C81">
        <v>-2.014180733744819E-05</v>
      </c>
      <c r="AF81" s="2">
        <v>44927</v>
      </c>
      <c r="AG81">
        <v>197.653925126276</v>
      </c>
      <c r="AH81">
        <v>201.8821764781889</v>
      </c>
      <c r="AI81">
        <v>0.02097354004088116</v>
      </c>
      <c r="AJ81">
        <v>0.02112178560491352</v>
      </c>
      <c r="AK81">
        <v>198.6143695643161</v>
      </c>
      <c r="AL81">
        <v>202.3754774406241</v>
      </c>
      <c r="AM81">
        <v>33.08956179163236</v>
      </c>
      <c r="AN81">
        <v>127.1356723776112</v>
      </c>
    </row>
    <row r="82" spans="1:40">
      <c r="A82" s="2">
        <v>44928</v>
      </c>
      <c r="B82">
        <v>1036.724395605174</v>
      </c>
      <c r="C82">
        <v>0.0002547567061439437</v>
      </c>
      <c r="AF82" s="2">
        <v>44928</v>
      </c>
      <c r="AG82">
        <v>198.2934464473193</v>
      </c>
      <c r="AH82">
        <v>202.5855632296611</v>
      </c>
      <c r="AI82">
        <v>0.02090453045643584</v>
      </c>
      <c r="AJ82">
        <v>0.02108236458105796</v>
      </c>
      <c r="AK82">
        <v>199.2828850362293</v>
      </c>
      <c r="AL82">
        <v>203.0969870934175</v>
      </c>
      <c r="AM82">
        <v>31.12005251765318</v>
      </c>
      <c r="AN82">
        <v>126.6989716672184</v>
      </c>
    </row>
    <row r="83" spans="1:40">
      <c r="A83" s="2">
        <v>44929</v>
      </c>
      <c r="B83">
        <v>1037.007067169662</v>
      </c>
      <c r="C83">
        <v>0.0002726583513288361</v>
      </c>
      <c r="AF83" s="2">
        <v>44929</v>
      </c>
      <c r="AG83">
        <v>198.3262774024948</v>
      </c>
      <c r="AH83">
        <v>202.5914807132963</v>
      </c>
      <c r="AI83">
        <v>0.02089175477015003</v>
      </c>
      <c r="AJ83">
        <v>0.02106652289177659</v>
      </c>
      <c r="AK83">
        <v>199.3374861275938</v>
      </c>
      <c r="AL83">
        <v>203.1919457742333</v>
      </c>
      <c r="AM83">
        <v>31.11899344640421</v>
      </c>
      <c r="AN83">
        <v>126.7293504714856</v>
      </c>
    </row>
    <row r="84" spans="1:40">
      <c r="A84" s="2">
        <v>44930</v>
      </c>
      <c r="B84">
        <v>1037.948177359128</v>
      </c>
      <c r="C84">
        <v>0.0009075253383121762</v>
      </c>
      <c r="AF84" s="2">
        <v>44930</v>
      </c>
      <c r="AG84">
        <v>198.5231836562446</v>
      </c>
      <c r="AH84">
        <v>202.7965610975398</v>
      </c>
      <c r="AI84">
        <v>0.02070358192197812</v>
      </c>
      <c r="AJ84">
        <v>0.0208446403479175</v>
      </c>
      <c r="AK84">
        <v>199.5127721619177</v>
      </c>
      <c r="AL84">
        <v>203.3661318733427</v>
      </c>
      <c r="AM84">
        <v>31.15421201876244</v>
      </c>
      <c r="AN84">
        <v>126.8634046928482</v>
      </c>
    </row>
    <row r="85" spans="1:40">
      <c r="A85" s="2">
        <v>44931</v>
      </c>
      <c r="B85">
        <v>1038.792564513209</v>
      </c>
      <c r="C85">
        <v>0.0008135157154278705</v>
      </c>
      <c r="AF85" s="2">
        <v>44931</v>
      </c>
      <c r="AG85">
        <v>198.6684257374986</v>
      </c>
      <c r="AH85">
        <v>202.9815873770649</v>
      </c>
      <c r="AI85">
        <v>0.02061346350029921</v>
      </c>
      <c r="AJ85">
        <v>0.02067378900101539</v>
      </c>
      <c r="AK85">
        <v>199.6680000892402</v>
      </c>
      <c r="AL85">
        <v>203.5052892232677</v>
      </c>
      <c r="AM85">
        <v>31.09035788357856</v>
      </c>
      <c r="AN85">
        <v>126.9511920668992</v>
      </c>
    </row>
    <row r="86" spans="1:40">
      <c r="A86" s="2">
        <v>44932</v>
      </c>
      <c r="B86">
        <v>1038.369971251221</v>
      </c>
      <c r="C86">
        <v>-0.0004068119819344851</v>
      </c>
      <c r="AF86" s="2">
        <v>44932</v>
      </c>
      <c r="AG86">
        <v>198.5967912195945</v>
      </c>
      <c r="AH86">
        <v>202.8872189618543</v>
      </c>
      <c r="AI86">
        <v>0.0206044502364411</v>
      </c>
      <c r="AJ86">
        <v>0.02093347473292629</v>
      </c>
      <c r="AK86">
        <v>199.6640163169228</v>
      </c>
      <c r="AL86">
        <v>203.4352758266192</v>
      </c>
      <c r="AM86">
        <v>31.09430681371665</v>
      </c>
      <c r="AN86">
        <v>126.8940804928996</v>
      </c>
    </row>
    <row r="87" spans="1:40">
      <c r="A87" s="2">
        <v>44933</v>
      </c>
      <c r="B87">
        <v>1039.068656433288</v>
      </c>
      <c r="C87">
        <v>0.0006728672837348348</v>
      </c>
      <c r="AF87" s="2">
        <v>44933</v>
      </c>
      <c r="AG87">
        <v>198.713377420667</v>
      </c>
      <c r="AH87">
        <v>203.005503930483</v>
      </c>
      <c r="AI87">
        <v>0.02054900417582498</v>
      </c>
      <c r="AJ87">
        <v>0.02073884173104748</v>
      </c>
      <c r="AK87">
        <v>199.7219674808231</v>
      </c>
      <c r="AL87">
        <v>203.5820500035448</v>
      </c>
      <c r="AM87">
        <v>31.19643119731616</v>
      </c>
      <c r="AN87">
        <v>126.9831624547893</v>
      </c>
    </row>
    <row r="88" spans="1:40">
      <c r="A88" s="2">
        <v>44934</v>
      </c>
      <c r="B88">
        <v>1039.612406233053</v>
      </c>
      <c r="C88">
        <v>0.0005233049773931686</v>
      </c>
      <c r="AF88" s="2">
        <v>44934</v>
      </c>
      <c r="AG88">
        <v>196.8954867668858</v>
      </c>
      <c r="AH88">
        <v>201.0581022891181</v>
      </c>
      <c r="AI88">
        <v>0.02068794714901492</v>
      </c>
      <c r="AJ88">
        <v>0.02017217429108265</v>
      </c>
      <c r="AK88">
        <v>197.6631174035956</v>
      </c>
      <c r="AL88">
        <v>201.8638875844962</v>
      </c>
      <c r="AM88">
        <v>33.12945478704712</v>
      </c>
      <c r="AN88">
        <v>133.5736430655927</v>
      </c>
    </row>
    <row r="89" spans="1:40">
      <c r="A89" s="2">
        <v>44935</v>
      </c>
      <c r="B89">
        <v>1039.548689986526</v>
      </c>
      <c r="C89">
        <v>-6.128846303221636E-05</v>
      </c>
      <c r="AF89" s="2">
        <v>44935</v>
      </c>
      <c r="AG89">
        <v>197.4823757755949</v>
      </c>
      <c r="AH89">
        <v>201.7869788156931</v>
      </c>
      <c r="AI89">
        <v>0.02061679959410686</v>
      </c>
      <c r="AJ89">
        <v>0.02012715686615747</v>
      </c>
      <c r="AK89">
        <v>198.2664354029276</v>
      </c>
      <c r="AL89">
        <v>202.5371752587667</v>
      </c>
      <c r="AM89">
        <v>31.27776164007193</v>
      </c>
      <c r="AN89">
        <v>133.1864598866079</v>
      </c>
    </row>
    <row r="90" spans="1:40">
      <c r="A90" s="2">
        <v>44936</v>
      </c>
      <c r="B90">
        <v>1040.273137038234</v>
      </c>
      <c r="C90">
        <v>0.0006968861186458231</v>
      </c>
      <c r="AF90" s="2">
        <v>44936</v>
      </c>
      <c r="AG90">
        <v>197.5806886692483</v>
      </c>
      <c r="AH90">
        <v>201.9062032434312</v>
      </c>
      <c r="AI90">
        <v>0.02057009513825959</v>
      </c>
      <c r="AJ90">
        <v>0.01996642272055308</v>
      </c>
      <c r="AK90">
        <v>198.375394067747</v>
      </c>
      <c r="AL90">
        <v>202.6706209148158</v>
      </c>
      <c r="AM90">
        <v>31.28654739532688</v>
      </c>
      <c r="AN90">
        <v>133.2718791745158</v>
      </c>
    </row>
    <row r="91" spans="1:40">
      <c r="A91" s="2">
        <v>44937</v>
      </c>
      <c r="B91">
        <v>1040.491874057096</v>
      </c>
      <c r="C91">
        <v>0.0002102688333229796</v>
      </c>
      <c r="AF91" s="2">
        <v>44937</v>
      </c>
      <c r="AG91">
        <v>197.5943582062011</v>
      </c>
      <c r="AH91">
        <v>201.9618151945604</v>
      </c>
      <c r="AI91">
        <v>0.02059176112057111</v>
      </c>
      <c r="AJ91">
        <v>0.01994783804226698</v>
      </c>
      <c r="AK91">
        <v>198.4353493133842</v>
      </c>
      <c r="AL91">
        <v>202.6896670773696</v>
      </c>
      <c r="AM91">
        <v>31.28101079850464</v>
      </c>
      <c r="AN91">
        <v>133.2896037157473</v>
      </c>
    </row>
    <row r="92" spans="1:40">
      <c r="A92" s="2">
        <v>44938</v>
      </c>
      <c r="B92">
        <v>1041.097695541344</v>
      </c>
      <c r="C92">
        <v>0.0005822452816335311</v>
      </c>
      <c r="AF92" s="2">
        <v>44938</v>
      </c>
      <c r="AG92">
        <v>197.7615391608857</v>
      </c>
      <c r="AH92">
        <v>202.0061120758582</v>
      </c>
      <c r="AI92">
        <v>0.02050261385406328</v>
      </c>
      <c r="AJ92">
        <v>0.0199492250620921</v>
      </c>
      <c r="AK92">
        <v>198.5400499160114</v>
      </c>
      <c r="AL92">
        <v>202.8212063989245</v>
      </c>
      <c r="AM92">
        <v>31.05703289799924</v>
      </c>
      <c r="AN92">
        <v>133.3948695679177</v>
      </c>
    </row>
    <row r="93" spans="1:40">
      <c r="A93" s="2">
        <v>44939</v>
      </c>
      <c r="B93">
        <v>1041.958652861389</v>
      </c>
      <c r="C93">
        <v>0.0008269707288106609</v>
      </c>
      <c r="AF93" s="2">
        <v>44939</v>
      </c>
      <c r="AG93">
        <v>197.8801532222429</v>
      </c>
      <c r="AH93">
        <v>202.2282147937196</v>
      </c>
      <c r="AI93">
        <v>0.02043143218773299</v>
      </c>
      <c r="AJ93">
        <v>0.01973096324208528</v>
      </c>
      <c r="AK93">
        <v>198.697323859458</v>
      </c>
      <c r="AL93">
        <v>203.0076014880698</v>
      </c>
      <c r="AM93">
        <v>30.99785598080935</v>
      </c>
      <c r="AN93">
        <v>133.4836688103452</v>
      </c>
    </row>
    <row r="94" spans="1:40">
      <c r="A94" s="2">
        <v>44940</v>
      </c>
      <c r="B94">
        <v>1042.980187409126</v>
      </c>
      <c r="C94">
        <v>0.0009803983535545679</v>
      </c>
      <c r="AF94" s="2">
        <v>44940</v>
      </c>
      <c r="AG94">
        <v>198.0752070286213</v>
      </c>
      <c r="AH94">
        <v>202.4331066257105</v>
      </c>
      <c r="AI94">
        <v>0.02028148779299009</v>
      </c>
      <c r="AJ94">
        <v>0.01950654096891476</v>
      </c>
      <c r="AK94">
        <v>198.8701481844665</v>
      </c>
      <c r="AL94">
        <v>203.19918469675</v>
      </c>
      <c r="AM94">
        <v>30.97121334830541</v>
      </c>
      <c r="AN94">
        <v>133.6278140761532</v>
      </c>
    </row>
    <row r="95" spans="1:40">
      <c r="A95" s="2">
        <v>44941</v>
      </c>
      <c r="B95">
        <v>1043.012454899075</v>
      </c>
      <c r="C95">
        <v>3.093777843421464E-05</v>
      </c>
      <c r="AF95" s="2">
        <v>44941</v>
      </c>
      <c r="AG95">
        <v>197.2172049888149</v>
      </c>
      <c r="AH95">
        <v>201.761390996189</v>
      </c>
      <c r="AI95">
        <v>0.02238607554852454</v>
      </c>
      <c r="AJ95">
        <v>0.02130856671285867</v>
      </c>
      <c r="AK95">
        <v>198.0647537445699</v>
      </c>
      <c r="AL95">
        <v>202.037603111048</v>
      </c>
      <c r="AM95">
        <v>28.99048641545231</v>
      </c>
      <c r="AN95">
        <v>131.8276138993355</v>
      </c>
    </row>
    <row r="96" spans="1:40">
      <c r="A96" s="2">
        <v>44942</v>
      </c>
      <c r="B96">
        <v>1043.384786760402</v>
      </c>
      <c r="C96">
        <v>0.0003569773875451432</v>
      </c>
      <c r="AF96" s="2">
        <v>44942</v>
      </c>
      <c r="AG96">
        <v>197.3614864466102</v>
      </c>
      <c r="AH96">
        <v>201.8823617686695</v>
      </c>
      <c r="AI96">
        <v>0.02136249217875857</v>
      </c>
      <c r="AJ96">
        <v>0.02040443831919028</v>
      </c>
      <c r="AK96">
        <v>198.1582905498516</v>
      </c>
      <c r="AL96">
        <v>202.1589463421547</v>
      </c>
      <c r="AM96">
        <v>31.79240663118464</v>
      </c>
      <c r="AN96">
        <v>132.3832313411388</v>
      </c>
    </row>
    <row r="97" spans="1:40">
      <c r="A97" s="2">
        <v>44943</v>
      </c>
      <c r="B97">
        <v>1043.546072480174</v>
      </c>
      <c r="C97">
        <v>0.0001545793285644415</v>
      </c>
      <c r="AF97" s="2">
        <v>44943</v>
      </c>
      <c r="AG97">
        <v>197.4402995879556</v>
      </c>
      <c r="AH97">
        <v>201.9104348209896</v>
      </c>
      <c r="AI97">
        <v>0.02151506872784475</v>
      </c>
      <c r="AJ97">
        <v>0.02042788615046302</v>
      </c>
      <c r="AK97">
        <v>198.1982430101924</v>
      </c>
      <c r="AL97">
        <v>202.2182989744373</v>
      </c>
      <c r="AM97">
        <v>31.41798299724366</v>
      </c>
      <c r="AN97">
        <v>132.3906931037629</v>
      </c>
    </row>
    <row r="98" spans="1:40">
      <c r="A98" s="2">
        <v>44944</v>
      </c>
      <c r="B98">
        <v>1043.665516778782</v>
      </c>
      <c r="C98">
        <v>0.0001144600145195351</v>
      </c>
      <c r="AF98" s="2">
        <v>44944</v>
      </c>
      <c r="AG98">
        <v>197.4492510783305</v>
      </c>
      <c r="AH98">
        <v>201.8864251067375</v>
      </c>
      <c r="AI98">
        <v>0.02145671102975971</v>
      </c>
      <c r="AJ98">
        <v>0.02055708480639298</v>
      </c>
      <c r="AK98">
        <v>198.241053090629</v>
      </c>
      <c r="AL98">
        <v>202.1997811199858</v>
      </c>
      <c r="AM98">
        <v>31.42539569585769</v>
      </c>
      <c r="AN98">
        <v>132.4050602649565</v>
      </c>
    </row>
    <row r="99" spans="1:40">
      <c r="A99" s="2">
        <v>44945</v>
      </c>
      <c r="B99">
        <v>1043.36771102252</v>
      </c>
      <c r="C99">
        <v>-0.0002853459767279132</v>
      </c>
      <c r="AF99" s="2">
        <v>44945</v>
      </c>
      <c r="AG99">
        <v>197.4195536543507</v>
      </c>
      <c r="AH99">
        <v>201.8235852403173</v>
      </c>
      <c r="AI99">
        <v>0.0214867099184489</v>
      </c>
      <c r="AJ99">
        <v>0.02056460102971793</v>
      </c>
      <c r="AK99">
        <v>198.1234768553183</v>
      </c>
      <c r="AL99">
        <v>202.1613757552124</v>
      </c>
      <c r="AM99">
        <v>31.81030733970202</v>
      </c>
      <c r="AN99">
        <v>132.3639691969231</v>
      </c>
    </row>
    <row r="100" spans="1:40">
      <c r="A100" s="2">
        <v>44946</v>
      </c>
      <c r="B100">
        <v>1045.065533555648</v>
      </c>
      <c r="C100">
        <v>0.001627252324556183</v>
      </c>
      <c r="AF100" s="2">
        <v>44946</v>
      </c>
      <c r="AG100">
        <v>197.7332764326536</v>
      </c>
      <c r="AH100">
        <v>202.1787227590458</v>
      </c>
      <c r="AI100">
        <v>0.02118379417156466</v>
      </c>
      <c r="AJ100">
        <v>0.02027325734922549</v>
      </c>
      <c r="AK100">
        <v>198.222490607062</v>
      </c>
      <c r="AL100">
        <v>202.469989461559</v>
      </c>
      <c r="AM100">
        <v>31.82359109586773</v>
      </c>
      <c r="AN100">
        <v>132.5844174507389</v>
      </c>
    </row>
    <row r="101" spans="1:40">
      <c r="A101" s="2">
        <v>44947</v>
      </c>
      <c r="B101">
        <v>1044.628716083957</v>
      </c>
      <c r="C101">
        <v>-0.0004179809377169441</v>
      </c>
      <c r="AF101" s="2">
        <v>44947</v>
      </c>
      <c r="AG101">
        <v>197.623977617048</v>
      </c>
      <c r="AH101">
        <v>202.1527424150394</v>
      </c>
      <c r="AI101">
        <v>0.02131732132084115</v>
      </c>
      <c r="AJ101">
        <v>0.02034706264588688</v>
      </c>
      <c r="AK101">
        <v>198.4117967386104</v>
      </c>
      <c r="AL101">
        <v>202.3935576157427</v>
      </c>
      <c r="AM101">
        <v>31.67780426553124</v>
      </c>
      <c r="AN101">
        <v>132.5240553209951</v>
      </c>
    </row>
    <row r="102" spans="1:40">
      <c r="A102" s="2">
        <v>44948</v>
      </c>
      <c r="B102">
        <v>1044.874221236713</v>
      </c>
      <c r="C102">
        <v>0.0002350166609210724</v>
      </c>
      <c r="AF102" s="2">
        <v>44948</v>
      </c>
      <c r="AG102">
        <v>197.3666023498399</v>
      </c>
      <c r="AH102">
        <v>201.4974886196025</v>
      </c>
      <c r="AI102">
        <v>0.02149095616097296</v>
      </c>
      <c r="AJ102">
        <v>0.02043738071555764</v>
      </c>
      <c r="AK102">
        <v>195.7116556015044</v>
      </c>
      <c r="AL102">
        <v>201.2242883409785</v>
      </c>
      <c r="AM102">
        <v>34.31900204121342</v>
      </c>
      <c r="AN102">
        <v>134.3102211392345</v>
      </c>
    </row>
    <row r="103" spans="1:40">
      <c r="A103" s="2">
        <v>44949</v>
      </c>
      <c r="B103">
        <v>1045.14562235428</v>
      </c>
      <c r="C103">
        <v>0.0002597452516783783</v>
      </c>
      <c r="AF103" s="2">
        <v>44949</v>
      </c>
      <c r="AG103">
        <v>198.0157617178582</v>
      </c>
      <c r="AH103">
        <v>202.2201548657098</v>
      </c>
      <c r="AI103">
        <v>0.02144383606920238</v>
      </c>
      <c r="AJ103">
        <v>0.02033571976405949</v>
      </c>
      <c r="AK103">
        <v>196.3546256670396</v>
      </c>
      <c r="AL103">
        <v>201.9340320398078</v>
      </c>
      <c r="AM103">
        <v>32.40451542226577</v>
      </c>
      <c r="AN103">
        <v>133.9636908955382</v>
      </c>
    </row>
    <row r="104" spans="1:40">
      <c r="A104" s="2">
        <v>44950</v>
      </c>
      <c r="B104">
        <v>1045.352295551616</v>
      </c>
      <c r="C104">
        <v>0.0001977458383930486</v>
      </c>
      <c r="AF104" s="2">
        <v>44950</v>
      </c>
      <c r="AG104">
        <v>198.075322207155</v>
      </c>
      <c r="AH104">
        <v>202.2626797044277</v>
      </c>
      <c r="AI104">
        <v>0.02141456112498269</v>
      </c>
      <c r="AJ104">
        <v>0.02034365274143846</v>
      </c>
      <c r="AK104">
        <v>196.3791919001254</v>
      </c>
      <c r="AL104">
        <v>201.9847366878589</v>
      </c>
      <c r="AM104">
        <v>32.40487366591785</v>
      </c>
      <c r="AN104">
        <v>133.9934528095962</v>
      </c>
    </row>
    <row r="105" spans="1:40">
      <c r="A105" s="2">
        <v>44951</v>
      </c>
      <c r="B105">
        <v>1045.411759926351</v>
      </c>
      <c r="C105">
        <v>5.688453068697363E-05</v>
      </c>
      <c r="AF105" s="2">
        <v>44951</v>
      </c>
      <c r="AG105">
        <v>198.0901896014192</v>
      </c>
      <c r="AH105">
        <v>202.284816656192</v>
      </c>
      <c r="AI105">
        <v>0.02147912052876555</v>
      </c>
      <c r="AJ105">
        <v>0.02031128373864094</v>
      </c>
      <c r="AK105">
        <v>196.3988962733888</v>
      </c>
      <c r="AL105">
        <v>202.0118667497899</v>
      </c>
      <c r="AM105">
        <v>32.41988538943775</v>
      </c>
      <c r="AN105">
        <v>134.000985668164</v>
      </c>
    </row>
    <row r="106" spans="1:40">
      <c r="A106" s="2">
        <v>44952</v>
      </c>
      <c r="B106">
        <v>1046.377121621016</v>
      </c>
      <c r="C106">
        <v>0.0009234272385969522</v>
      </c>
      <c r="AF106" s="2">
        <v>44952</v>
      </c>
      <c r="AG106">
        <v>198.2591788229273</v>
      </c>
      <c r="AH106">
        <v>202.4363748065901</v>
      </c>
      <c r="AI106">
        <v>0.0213240389521435</v>
      </c>
      <c r="AJ106">
        <v>0.02022526849486815</v>
      </c>
      <c r="AK106">
        <v>196.5770638693816</v>
      </c>
      <c r="AL106">
        <v>202.2016262570783</v>
      </c>
      <c r="AM106">
        <v>32.2372274986342</v>
      </c>
      <c r="AN106">
        <v>134.1289839401578</v>
      </c>
    </row>
    <row r="107" spans="1:40">
      <c r="A107" s="2">
        <v>44953</v>
      </c>
      <c r="B107">
        <v>1045.829142408122</v>
      </c>
      <c r="C107">
        <v>-0.0005236918904013566</v>
      </c>
      <c r="AF107" s="2">
        <v>44953</v>
      </c>
      <c r="AG107">
        <v>198.179386620741</v>
      </c>
      <c r="AH107">
        <v>202.3477778311998</v>
      </c>
      <c r="AI107">
        <v>0.02130658769992324</v>
      </c>
      <c r="AJ107">
        <v>0.02045003758294209</v>
      </c>
      <c r="AK107">
        <v>196.4372756771787</v>
      </c>
      <c r="AL107">
        <v>202.1138297196945</v>
      </c>
      <c r="AM107">
        <v>32.472202881359</v>
      </c>
      <c r="AN107">
        <v>134.05831359435</v>
      </c>
    </row>
    <row r="108" spans="1:40">
      <c r="A108" s="2">
        <v>44954</v>
      </c>
      <c r="B108">
        <v>1046.311968318541</v>
      </c>
      <c r="C108">
        <v>0.0004616680591893463</v>
      </c>
      <c r="AF108" s="2">
        <v>44954</v>
      </c>
      <c r="AG108">
        <v>198.2074387618182</v>
      </c>
      <c r="AH108">
        <v>202.4366362885945</v>
      </c>
      <c r="AI108">
        <v>0.02138619568941446</v>
      </c>
      <c r="AJ108">
        <v>0.02036171253702468</v>
      </c>
      <c r="AK108">
        <v>196.5576340971589</v>
      </c>
      <c r="AL108">
        <v>202.20929356554</v>
      </c>
      <c r="AM108">
        <v>32.29578233886284</v>
      </c>
      <c r="AN108">
        <v>134.0887233259677</v>
      </c>
    </row>
    <row r="109" spans="1:40">
      <c r="A109" s="2">
        <v>44955</v>
      </c>
      <c r="B109">
        <v>1045.935819379943</v>
      </c>
      <c r="C109">
        <v>-0.0003594997954595724</v>
      </c>
      <c r="AF109" s="2">
        <v>44955</v>
      </c>
      <c r="AG109">
        <v>196.9895874894486</v>
      </c>
      <c r="AH109">
        <v>201.2000679703752</v>
      </c>
      <c r="AI109">
        <v>0.0218517046174613</v>
      </c>
      <c r="AJ109">
        <v>0.02058327099080207</v>
      </c>
      <c r="AK109">
        <v>195.5160307102086</v>
      </c>
      <c r="AL109">
        <v>201.2457847920398</v>
      </c>
      <c r="AM109">
        <v>34.13097833609213</v>
      </c>
      <c r="AN109">
        <v>135.5681866198184</v>
      </c>
    </row>
    <row r="110" spans="1:40">
      <c r="A110" s="2">
        <v>44956</v>
      </c>
      <c r="B110">
        <v>1045.767934518031</v>
      </c>
      <c r="C110">
        <v>-0.0001605116287266561</v>
      </c>
      <c r="AF110" s="2">
        <v>44956</v>
      </c>
      <c r="AG110">
        <v>197.605809118768</v>
      </c>
      <c r="AH110">
        <v>201.8604792468093</v>
      </c>
      <c r="AI110">
        <v>0.02181070922794146</v>
      </c>
      <c r="AJ110">
        <v>0.02055534935323868</v>
      </c>
      <c r="AK110">
        <v>196.0066105790309</v>
      </c>
      <c r="AL110">
        <v>201.9017344662652</v>
      </c>
      <c r="AM110">
        <v>32.35723160136118</v>
      </c>
      <c r="AN110">
        <v>135.2004052452683</v>
      </c>
    </row>
    <row r="111" spans="1:40">
      <c r="A111" s="2">
        <v>44957</v>
      </c>
      <c r="B111">
        <v>1045.347974318717</v>
      </c>
      <c r="C111">
        <v>-0.0004015806810027112</v>
      </c>
      <c r="AF111" s="2">
        <v>44957</v>
      </c>
      <c r="AG111">
        <v>197.5180129185241</v>
      </c>
      <c r="AH111">
        <v>201.7575937312679</v>
      </c>
      <c r="AI111">
        <v>0.02198426861954376</v>
      </c>
      <c r="AJ111">
        <v>0.02061623597126137</v>
      </c>
      <c r="AK111">
        <v>195.9377027455798</v>
      </c>
      <c r="AL111">
        <v>201.827024110316</v>
      </c>
      <c r="AM111">
        <v>32.4745180921589</v>
      </c>
      <c r="AN111">
        <v>135.1401793476116</v>
      </c>
    </row>
    <row r="112" spans="1:40">
      <c r="A112" s="2">
        <v>44958</v>
      </c>
      <c r="B112">
        <v>1045.618812438805</v>
      </c>
      <c r="C112">
        <v>0.0002590889605584845</v>
      </c>
      <c r="AF112" s="2">
        <v>44958</v>
      </c>
      <c r="AG112">
        <v>197.5783570494488</v>
      </c>
      <c r="AH112">
        <v>201.8163341191562</v>
      </c>
      <c r="AI112">
        <v>0.02195270684504786</v>
      </c>
      <c r="AJ112">
        <v>0.02061923464171243</v>
      </c>
      <c r="AK112">
        <v>195.9987687289444</v>
      </c>
      <c r="AL112">
        <v>201.88332924212</v>
      </c>
      <c r="AM112">
        <v>32.4200170388068</v>
      </c>
      <c r="AN112">
        <v>135.1786993025383</v>
      </c>
    </row>
    <row r="113" spans="1:40">
      <c r="A113" s="2">
        <v>44959</v>
      </c>
      <c r="B113">
        <v>1047.02648628528</v>
      </c>
      <c r="C113">
        <v>0.001346259104875847</v>
      </c>
      <c r="AF113" s="2">
        <v>44959</v>
      </c>
      <c r="AG113">
        <v>197.8377633582005</v>
      </c>
      <c r="AH113">
        <v>202.0863162107061</v>
      </c>
      <c r="AI113">
        <v>0.02182050367960449</v>
      </c>
      <c r="AJ113">
        <v>0.02037505636840346</v>
      </c>
      <c r="AK113">
        <v>196.2465058937379</v>
      </c>
      <c r="AL113">
        <v>202.1443644973378</v>
      </c>
      <c r="AM113">
        <v>32.08469394861159</v>
      </c>
      <c r="AN113">
        <v>135.3700589102187</v>
      </c>
    </row>
    <row r="114" spans="1:40">
      <c r="A114" s="2">
        <v>44960</v>
      </c>
      <c r="B114">
        <v>1046.409094955958</v>
      </c>
      <c r="C114">
        <v>-0.0005896616154503764</v>
      </c>
      <c r="AF114" s="2">
        <v>44960</v>
      </c>
      <c r="AG114">
        <v>197.7023185703614</v>
      </c>
      <c r="AH114">
        <v>201.9545216136501</v>
      </c>
      <c r="AI114">
        <v>0.02194438786430633</v>
      </c>
      <c r="AJ114">
        <v>0.02071630115788096</v>
      </c>
      <c r="AK114">
        <v>196.1015699459995</v>
      </c>
      <c r="AL114">
        <v>202.0134481449069</v>
      </c>
      <c r="AM114">
        <v>31.99835562525521</v>
      </c>
      <c r="AN114">
        <v>135.2798293484862</v>
      </c>
    </row>
    <row r="115" spans="1:40">
      <c r="A115" s="2">
        <v>44961</v>
      </c>
      <c r="B115">
        <v>1045.467302231801</v>
      </c>
      <c r="C115">
        <v>-0.0009000234503855342</v>
      </c>
      <c r="AF115" s="2">
        <v>44961</v>
      </c>
      <c r="AG115">
        <v>197.5393150970411</v>
      </c>
      <c r="AH115">
        <v>201.7648078224672</v>
      </c>
      <c r="AI115">
        <v>0.02230057530907535</v>
      </c>
      <c r="AJ115">
        <v>0.02116199266643148</v>
      </c>
      <c r="AK115">
        <v>195.6729446001578</v>
      </c>
      <c r="AL115">
        <v>201.8479243387833</v>
      </c>
      <c r="AM115">
        <v>31.73763291156196</v>
      </c>
      <c r="AN115">
        <v>135.1594673002431</v>
      </c>
    </row>
    <row r="116" spans="1:40">
      <c r="A116" s="2">
        <v>44962</v>
      </c>
      <c r="B116">
        <v>1044.794056060126</v>
      </c>
      <c r="C116">
        <v>-0.0006439667412242445</v>
      </c>
      <c r="AF116" s="2">
        <v>44962</v>
      </c>
      <c r="AG116">
        <v>190.6979079844753</v>
      </c>
      <c r="AH116">
        <v>194.6551273454288</v>
      </c>
      <c r="AI116">
        <v>0.02222621856250182</v>
      </c>
      <c r="AJ116">
        <v>0.02051292966807633</v>
      </c>
      <c r="AK116">
        <v>189.4122687970728</v>
      </c>
      <c r="AL116">
        <v>194.1069493168992</v>
      </c>
      <c r="AM116">
        <v>33.00431034419437</v>
      </c>
      <c r="AN116">
        <v>163.3631385133476</v>
      </c>
    </row>
    <row r="117" spans="1:40">
      <c r="A117" s="2">
        <v>44963</v>
      </c>
      <c r="B117">
        <v>1044.843403501922</v>
      </c>
      <c r="C117">
        <v>4.723174056087132E-05</v>
      </c>
      <c r="AF117" s="2">
        <v>44963</v>
      </c>
      <c r="AG117">
        <v>191.180450714396</v>
      </c>
      <c r="AH117">
        <v>195.2951164470267</v>
      </c>
      <c r="AI117">
        <v>0.02218377093374916</v>
      </c>
      <c r="AJ117">
        <v>0.02047626810664187</v>
      </c>
      <c r="AK117">
        <v>189.8457067099569</v>
      </c>
      <c r="AL117">
        <v>194.6848633472729</v>
      </c>
      <c r="AM117">
        <v>31.09177024078881</v>
      </c>
      <c r="AN117">
        <v>163.4485435833475</v>
      </c>
    </row>
    <row r="118" spans="1:40">
      <c r="A118" s="2">
        <v>44964</v>
      </c>
      <c r="B118">
        <v>1044.763325827341</v>
      </c>
      <c r="C118">
        <v>-7.664083853364811E-05</v>
      </c>
      <c r="AF118" s="2">
        <v>44964</v>
      </c>
      <c r="AG118">
        <v>191.2048488550904</v>
      </c>
      <c r="AH118">
        <v>195.2926805944284</v>
      </c>
      <c r="AI118">
        <v>0.02211360768241925</v>
      </c>
      <c r="AJ118">
        <v>0.02047112438543539</v>
      </c>
      <c r="AK118">
        <v>189.8456541301647</v>
      </c>
      <c r="AL118">
        <v>194.6495728072175</v>
      </c>
      <c r="AM118">
        <v>31.41984323014028</v>
      </c>
      <c r="AN118">
        <v>163.4456996641485</v>
      </c>
    </row>
    <row r="119" spans="1:40">
      <c r="A119" s="2">
        <v>44965</v>
      </c>
      <c r="B119">
        <v>1044.766559018464</v>
      </c>
      <c r="C119">
        <v>3.094663683977927E-06</v>
      </c>
      <c r="AF119" s="2">
        <v>44965</v>
      </c>
      <c r="AG119">
        <v>191.2072593598317</v>
      </c>
      <c r="AH119">
        <v>195.2920345832213</v>
      </c>
      <c r="AI119">
        <v>0.0221581762528923</v>
      </c>
      <c r="AJ119">
        <v>0.02046465088276729</v>
      </c>
      <c r="AK119">
        <v>189.872177264226</v>
      </c>
      <c r="AL119">
        <v>194.6652618875904</v>
      </c>
      <c r="AM119">
        <v>31.4684522990579</v>
      </c>
      <c r="AN119">
        <v>163.4498162726906</v>
      </c>
    </row>
    <row r="120" spans="1:40">
      <c r="A120" s="2">
        <v>44966</v>
      </c>
      <c r="B120">
        <v>1045.06437877592</v>
      </c>
      <c r="C120">
        <v>0.0002850586620386508</v>
      </c>
      <c r="AF120" s="2">
        <v>44966</v>
      </c>
      <c r="AG120">
        <v>191.2670175395789</v>
      </c>
      <c r="AH120">
        <v>195.3632588822075</v>
      </c>
      <c r="AI120">
        <v>0.02217606638031075</v>
      </c>
      <c r="AJ120">
        <v>0.02041070499577553</v>
      </c>
      <c r="AK120">
        <v>189.9317329323057</v>
      </c>
      <c r="AL120">
        <v>194.7102545077478</v>
      </c>
      <c r="AM120">
        <v>31.42737113050762</v>
      </c>
      <c r="AN120">
        <v>163.4892871500099</v>
      </c>
    </row>
    <row r="121" spans="1:40">
      <c r="A121" s="2">
        <v>44967</v>
      </c>
      <c r="B121">
        <v>1044.28604749899</v>
      </c>
      <c r="C121">
        <v>-0.0007447687364888766</v>
      </c>
      <c r="AF121" s="2">
        <v>44967</v>
      </c>
      <c r="AG121">
        <v>191.1104970960856</v>
      </c>
      <c r="AH121">
        <v>195.2078723504318</v>
      </c>
      <c r="AI121">
        <v>0.02232449544452821</v>
      </c>
      <c r="AJ121">
        <v>0.02054941525966972</v>
      </c>
      <c r="AK121">
        <v>189.7791877234681</v>
      </c>
      <c r="AL121">
        <v>194.5630177495575</v>
      </c>
      <c r="AM121">
        <v>31.79759172275666</v>
      </c>
      <c r="AN121">
        <v>163.3756357386623</v>
      </c>
    </row>
    <row r="122" spans="1:40">
      <c r="A122" s="2">
        <v>44968</v>
      </c>
      <c r="B122">
        <v>1044.772551734045</v>
      </c>
      <c r="C122">
        <v>0.0004658725798551977</v>
      </c>
      <c r="AF122" s="2">
        <v>44968</v>
      </c>
      <c r="AG122">
        <v>191.1902087135726</v>
      </c>
      <c r="AH122">
        <v>195.287656218669</v>
      </c>
      <c r="AI122">
        <v>0.02258475334705528</v>
      </c>
      <c r="AJ122">
        <v>0.02057743099952811</v>
      </c>
      <c r="AK122">
        <v>189.8642646331191</v>
      </c>
      <c r="AL122">
        <v>194.6402364236136</v>
      </c>
      <c r="AM122">
        <v>31.0481098703002</v>
      </c>
      <c r="AN122">
        <v>163.4411823688823</v>
      </c>
    </row>
    <row r="123" spans="1:40">
      <c r="A123" s="2">
        <v>44969</v>
      </c>
      <c r="B123">
        <v>1044.778224052701</v>
      </c>
      <c r="C123">
        <v>5.429237824428057E-06</v>
      </c>
      <c r="AF123" s="2">
        <v>44969</v>
      </c>
      <c r="AG123">
        <v>187.1593145203366</v>
      </c>
      <c r="AH123">
        <v>191.0518728641472</v>
      </c>
      <c r="AI123">
        <v>0.02253634067433571</v>
      </c>
      <c r="AJ123">
        <v>0.02039832598326708</v>
      </c>
      <c r="AK123">
        <v>186.2193828465162</v>
      </c>
      <c r="AL123">
        <v>190.7122452700651</v>
      </c>
      <c r="AM123">
        <v>31.83688392093666</v>
      </c>
      <c r="AN123">
        <v>179.088831221408</v>
      </c>
    </row>
    <row r="124" spans="1:40">
      <c r="A124" s="2">
        <v>44970</v>
      </c>
      <c r="B124">
        <v>1045.182356299365</v>
      </c>
      <c r="C124">
        <v>0.0003868115140230888</v>
      </c>
      <c r="AF124" s="2">
        <v>44970</v>
      </c>
      <c r="AG124">
        <v>187.6702538487188</v>
      </c>
      <c r="AH124">
        <v>191.6202820591627</v>
      </c>
      <c r="AI124">
        <v>0.02254193926528373</v>
      </c>
      <c r="AJ124">
        <v>0.02036807771328885</v>
      </c>
      <c r="AK124">
        <v>186.7454065645538</v>
      </c>
      <c r="AL124">
        <v>191.2735788003619</v>
      </c>
      <c r="AM124">
        <v>29.4017908464334</v>
      </c>
      <c r="AN124">
        <v>179.5748849198265</v>
      </c>
    </row>
    <row r="125" spans="1:40">
      <c r="A125" s="2">
        <v>44971</v>
      </c>
      <c r="B125">
        <v>1044.641046413646</v>
      </c>
      <c r="C125">
        <v>-0.0005179095135471323</v>
      </c>
      <c r="AF125" s="2">
        <v>44971</v>
      </c>
      <c r="AG125">
        <v>187.479308716751</v>
      </c>
      <c r="AH125">
        <v>191.6179529763988</v>
      </c>
      <c r="AI125">
        <v>0.02284201658564565</v>
      </c>
      <c r="AJ125">
        <v>0.02044408705195607</v>
      </c>
      <c r="AK125">
        <v>186.6569912518347</v>
      </c>
      <c r="AL125">
        <v>191.128691486135</v>
      </c>
      <c r="AM125">
        <v>29.41123764278113</v>
      </c>
      <c r="AN125">
        <v>179.4774147459695</v>
      </c>
    </row>
    <row r="126" spans="1:40">
      <c r="A126" s="2">
        <v>44972</v>
      </c>
      <c r="B126">
        <v>1045.639064480161</v>
      </c>
      <c r="C126">
        <v>0.0009553693777792915</v>
      </c>
      <c r="AF126" s="2">
        <v>44972</v>
      </c>
      <c r="AG126">
        <v>187.7361531178009</v>
      </c>
      <c r="AH126">
        <v>191.7596179939954</v>
      </c>
      <c r="AI126">
        <v>0.02248371349126633</v>
      </c>
      <c r="AJ126">
        <v>0.02042850746990071</v>
      </c>
      <c r="AK126">
        <v>186.8587377983397</v>
      </c>
      <c r="AL126">
        <v>191.314931479009</v>
      </c>
      <c r="AM126">
        <v>29.37461584656798</v>
      </c>
      <c r="AN126">
        <v>179.5803252269347</v>
      </c>
    </row>
    <row r="127" spans="1:40">
      <c r="A127" s="2">
        <v>44973</v>
      </c>
      <c r="B127">
        <v>1045.276267358414</v>
      </c>
      <c r="C127">
        <v>-0.0003469620962630593</v>
      </c>
      <c r="AF127" s="2">
        <v>44973</v>
      </c>
      <c r="AG127">
        <v>187.6866128599284</v>
      </c>
      <c r="AH127">
        <v>191.6278640564883</v>
      </c>
      <c r="AI127">
        <v>0.02258336020119486</v>
      </c>
      <c r="AJ127">
        <v>0.02058568940560436</v>
      </c>
      <c r="AK127">
        <v>186.7465663895233</v>
      </c>
      <c r="AL127">
        <v>191.2710634071282</v>
      </c>
      <c r="AM127">
        <v>29.48129106670427</v>
      </c>
      <c r="AN127">
        <v>179.5075535032732</v>
      </c>
    </row>
    <row r="128" spans="1:40">
      <c r="A128" s="2">
        <v>44974</v>
      </c>
      <c r="B128">
        <v>1045.125103494628</v>
      </c>
      <c r="C128">
        <v>-0.0001446161828281278</v>
      </c>
      <c r="AF128" s="2">
        <v>44974</v>
      </c>
      <c r="AG128">
        <v>187.671734004436</v>
      </c>
      <c r="AH128">
        <v>191.6566579277363</v>
      </c>
      <c r="AI128">
        <v>0.02260674207936132</v>
      </c>
      <c r="AJ128">
        <v>0.02060710323064967</v>
      </c>
      <c r="AK128">
        <v>186.8024459164405</v>
      </c>
      <c r="AL128">
        <v>191.2569742249151</v>
      </c>
      <c r="AM128">
        <v>29.36704829984028</v>
      </c>
      <c r="AN128">
        <v>179.6515736157205</v>
      </c>
    </row>
    <row r="129" spans="1:40">
      <c r="A129" s="2">
        <v>44975</v>
      </c>
      <c r="B129">
        <v>1045.671620147341</v>
      </c>
      <c r="C129">
        <v>0.0005229198407783464</v>
      </c>
      <c r="AF129" s="2">
        <v>44975</v>
      </c>
      <c r="AG129">
        <v>187.7627431119668</v>
      </c>
      <c r="AH129">
        <v>191.7034061442066</v>
      </c>
      <c r="AI129">
        <v>0.02277334730868688</v>
      </c>
      <c r="AJ129">
        <v>0.02049737801423501</v>
      </c>
      <c r="AK129">
        <v>186.8167572149171</v>
      </c>
      <c r="AL129">
        <v>191.3127794756938</v>
      </c>
      <c r="AM129">
        <v>29.30917334436085</v>
      </c>
      <c r="AN129">
        <v>179.569613880551</v>
      </c>
    </row>
    <row r="130" spans="1:40">
      <c r="A130" s="2">
        <v>44976</v>
      </c>
      <c r="B130">
        <v>1046.002258484755</v>
      </c>
      <c r="C130">
        <v>0.0003161971034149058</v>
      </c>
      <c r="AF130" s="2">
        <v>44976</v>
      </c>
      <c r="AG130">
        <v>185.7236419210838</v>
      </c>
      <c r="AH130">
        <v>188.5908722845528</v>
      </c>
      <c r="AI130">
        <v>0.02287919543275405</v>
      </c>
      <c r="AJ130">
        <v>0.02111256273313128</v>
      </c>
      <c r="AK130">
        <v>184.2792608402157</v>
      </c>
      <c r="AL130">
        <v>188.1795464649803</v>
      </c>
      <c r="AM130">
        <v>31.31572124841154</v>
      </c>
      <c r="AN130">
        <v>187.2146484905549</v>
      </c>
    </row>
    <row r="131" spans="1:40">
      <c r="A131" s="2">
        <v>44977</v>
      </c>
      <c r="B131">
        <v>1046.439108320738</v>
      </c>
      <c r="C131">
        <v>0.0004176375647753083</v>
      </c>
      <c r="AF131" s="2">
        <v>44977</v>
      </c>
      <c r="AG131">
        <v>186.2133336361199</v>
      </c>
      <c r="AH131">
        <v>189.1262348150822</v>
      </c>
      <c r="AI131">
        <v>0.02285084658713613</v>
      </c>
      <c r="AJ131">
        <v>0.02104718960834157</v>
      </c>
      <c r="AK131">
        <v>184.783355591932</v>
      </c>
      <c r="AL131">
        <v>188.7243509250796</v>
      </c>
      <c r="AM131">
        <v>29.02461449872526</v>
      </c>
      <c r="AN131">
        <v>187.8139386807389</v>
      </c>
    </row>
    <row r="132" spans="1:40">
      <c r="A132" s="2">
        <v>44978</v>
      </c>
      <c r="B132">
        <v>1046.691397367808</v>
      </c>
      <c r="C132">
        <v>0.0002410929074270207</v>
      </c>
      <c r="AF132" s="2">
        <v>44978</v>
      </c>
      <c r="AG132">
        <v>186.2819618569341</v>
      </c>
      <c r="AH132">
        <v>189.2100436193659</v>
      </c>
      <c r="AI132">
        <v>0.02292666416878063</v>
      </c>
      <c r="AJ132">
        <v>0.02100987375284386</v>
      </c>
      <c r="AK132">
        <v>184.8620455369866</v>
      </c>
      <c r="AL132">
        <v>188.7725920492795</v>
      </c>
      <c r="AM132">
        <v>28.87755718160187</v>
      </c>
      <c r="AN132">
        <v>187.7833146268265</v>
      </c>
    </row>
    <row r="133" spans="1:40">
      <c r="A133" s="2">
        <v>44979</v>
      </c>
      <c r="B133">
        <v>1046.048416991446</v>
      </c>
      <c r="C133">
        <v>-0.0006142979468249932</v>
      </c>
      <c r="AF133" s="2">
        <v>44979</v>
      </c>
      <c r="AG133">
        <v>186.1595012063934</v>
      </c>
      <c r="AH133">
        <v>189.0627170856579</v>
      </c>
      <c r="AI133">
        <v>0.022959962877153</v>
      </c>
      <c r="AJ133">
        <v>0.02106348221229143</v>
      </c>
      <c r="AK133">
        <v>184.7247659610869</v>
      </c>
      <c r="AL133">
        <v>188.6639257598842</v>
      </c>
      <c r="AM133">
        <v>29.52249325312371</v>
      </c>
      <c r="AN133">
        <v>187.6615343712278</v>
      </c>
    </row>
    <row r="134" spans="1:40">
      <c r="A134" s="2">
        <v>44980</v>
      </c>
      <c r="B134">
        <v>1045.812959601647</v>
      </c>
      <c r="C134">
        <v>-0.0002250922480966366</v>
      </c>
      <c r="AF134" s="2">
        <v>44980</v>
      </c>
      <c r="AG134">
        <v>186.1350224626418</v>
      </c>
      <c r="AH134">
        <v>189.0145859439158</v>
      </c>
      <c r="AI134">
        <v>0.02295122117790891</v>
      </c>
      <c r="AJ134">
        <v>0.02117799063326005</v>
      </c>
      <c r="AK134">
        <v>184.6475199942781</v>
      </c>
      <c r="AL134">
        <v>188.6298924001815</v>
      </c>
      <c r="AM134">
        <v>29.72309899223175</v>
      </c>
      <c r="AN134">
        <v>187.6198117499163</v>
      </c>
    </row>
    <row r="135" spans="1:40">
      <c r="A135" s="2">
        <v>44981</v>
      </c>
      <c r="B135">
        <v>1046.150236090399</v>
      </c>
      <c r="C135">
        <v>0.000322501730022795</v>
      </c>
      <c r="AF135" s="2">
        <v>44981</v>
      </c>
      <c r="AG135">
        <v>186.1703800358731</v>
      </c>
      <c r="AH135">
        <v>189.0420539255891</v>
      </c>
      <c r="AI135">
        <v>0.02295418908199448</v>
      </c>
      <c r="AJ135">
        <v>0.02119786145400434</v>
      </c>
      <c r="AK135">
        <v>184.6973973584961</v>
      </c>
      <c r="AL135">
        <v>188.6786843104555</v>
      </c>
      <c r="AM135">
        <v>29.63543816195222</v>
      </c>
      <c r="AN135">
        <v>187.6711296977636</v>
      </c>
    </row>
    <row r="136" spans="1:40">
      <c r="A136" s="2">
        <v>44982</v>
      </c>
      <c r="B136">
        <v>1045.534093716434</v>
      </c>
      <c r="C136">
        <v>-0.000588961654558906</v>
      </c>
      <c r="AF136" s="2">
        <v>44982</v>
      </c>
      <c r="AG136">
        <v>186.0889700836502</v>
      </c>
      <c r="AH136">
        <v>188.9811043791382</v>
      </c>
      <c r="AI136">
        <v>0.02307871702158349</v>
      </c>
      <c r="AJ136">
        <v>0.02134810482769069</v>
      </c>
      <c r="AK136">
        <v>184.6580011540617</v>
      </c>
      <c r="AL136">
        <v>188.5875703463598</v>
      </c>
      <c r="AM136">
        <v>29.69320266288121</v>
      </c>
      <c r="AN136">
        <v>187.5570934114787</v>
      </c>
    </row>
    <row r="137" spans="1:40">
      <c r="A137" s="2">
        <v>44983</v>
      </c>
      <c r="B137">
        <v>1045.806870452506</v>
      </c>
      <c r="C137">
        <v>0.0002608970264199595</v>
      </c>
      <c r="AF137" s="2">
        <v>44983</v>
      </c>
      <c r="AG137">
        <v>184.5392550953658</v>
      </c>
      <c r="AH137">
        <v>187.5863701364264</v>
      </c>
      <c r="AI137">
        <v>0.02491798137314551</v>
      </c>
      <c r="AJ137">
        <v>0.02288403538709831</v>
      </c>
      <c r="AK137">
        <v>183.2092878277759</v>
      </c>
      <c r="AL137">
        <v>187.4626154790042</v>
      </c>
      <c r="AM137">
        <v>30.48128711993739</v>
      </c>
      <c r="AN137">
        <v>186.3618896657805</v>
      </c>
    </row>
    <row r="138" spans="1:40">
      <c r="A138" s="2">
        <v>44984</v>
      </c>
      <c r="B138">
        <v>1045.912890161075</v>
      </c>
      <c r="C138">
        <v>0.000101375991652608</v>
      </c>
      <c r="AF138" s="2">
        <v>44984</v>
      </c>
      <c r="AG138">
        <v>186.1354362930862</v>
      </c>
      <c r="AH138">
        <v>189.2641563805747</v>
      </c>
      <c r="AI138">
        <v>0.02316792607840282</v>
      </c>
      <c r="AJ138">
        <v>0.02115987839134606</v>
      </c>
      <c r="AK138">
        <v>184.7564675734979</v>
      </c>
      <c r="AL138">
        <v>189.1146192775972</v>
      </c>
      <c r="AM138">
        <v>28.83506010507311</v>
      </c>
      <c r="AN138">
        <v>187.9654300433752</v>
      </c>
    </row>
    <row r="139" spans="1:40">
      <c r="A139" s="2">
        <v>44985</v>
      </c>
      <c r="B139">
        <v>1046.209193182002</v>
      </c>
      <c r="C139">
        <v>0.0002832960791614436</v>
      </c>
      <c r="AF139" s="2">
        <v>44985</v>
      </c>
      <c r="AG139">
        <v>186.1900641250708</v>
      </c>
      <c r="AH139">
        <v>189.3031033748567</v>
      </c>
      <c r="AI139">
        <v>0.02306172388319975</v>
      </c>
      <c r="AJ139">
        <v>0.02111959043365088</v>
      </c>
      <c r="AK139">
        <v>184.8301201882239</v>
      </c>
      <c r="AL139">
        <v>189.1868747296073</v>
      </c>
      <c r="AM139">
        <v>28.95424162051475</v>
      </c>
      <c r="AN139">
        <v>188.0394772972738</v>
      </c>
    </row>
    <row r="140" spans="1:40">
      <c r="A140" s="2">
        <v>44986</v>
      </c>
      <c r="B140">
        <v>1046.674240970592</v>
      </c>
      <c r="C140">
        <v>0.0004445074576102659</v>
      </c>
      <c r="AF140" s="2">
        <v>44986</v>
      </c>
      <c r="AG140">
        <v>186.2548052860158</v>
      </c>
      <c r="AH140">
        <v>189.3785353831586</v>
      </c>
      <c r="AI140">
        <v>0.02302609128080335</v>
      </c>
      <c r="AJ140">
        <v>0.02101538276012243</v>
      </c>
      <c r="AK140">
        <v>184.9160664585379</v>
      </c>
      <c r="AL140">
        <v>189.2625600757605</v>
      </c>
      <c r="AM140">
        <v>28.99716482060758</v>
      </c>
      <c r="AN140">
        <v>188.1169174101858</v>
      </c>
    </row>
    <row r="141" spans="1:40">
      <c r="A141" s="2">
        <v>44987</v>
      </c>
      <c r="B141">
        <v>1047.561181233807</v>
      </c>
      <c r="C141">
        <v>0.000847389023726608</v>
      </c>
      <c r="AF141" s="2">
        <v>44987</v>
      </c>
      <c r="AG141">
        <v>186.4162335846493</v>
      </c>
      <c r="AH141">
        <v>189.5723185506048</v>
      </c>
      <c r="AI141">
        <v>0.02279706812665743</v>
      </c>
      <c r="AJ141">
        <v>0.02090928682163206</v>
      </c>
      <c r="AK141">
        <v>185.1002825505682</v>
      </c>
      <c r="AL141">
        <v>189.386432517063</v>
      </c>
      <c r="AM141">
        <v>28.95772499350454</v>
      </c>
      <c r="AN141">
        <v>188.2737391631916</v>
      </c>
    </row>
    <row r="142" spans="1:40">
      <c r="A142" s="2">
        <v>44988</v>
      </c>
      <c r="B142">
        <v>1047.764085309068</v>
      </c>
      <c r="C142">
        <v>0.0001936918615310645</v>
      </c>
      <c r="AF142" s="2">
        <v>44988</v>
      </c>
      <c r="AG142">
        <v>186.4632228767399</v>
      </c>
      <c r="AH142">
        <v>189.5744542391055</v>
      </c>
      <c r="AI142">
        <v>0.02282765062452587</v>
      </c>
      <c r="AJ142">
        <v>0.02089905938975086</v>
      </c>
      <c r="AK142">
        <v>185.1082243176815</v>
      </c>
      <c r="AL142">
        <v>189.4519307043122</v>
      </c>
      <c r="AM142">
        <v>28.93511501679689</v>
      </c>
      <c r="AN142">
        <v>188.3038879264321</v>
      </c>
    </row>
    <row r="143" spans="1:40">
      <c r="A143" s="2">
        <v>44989</v>
      </c>
      <c r="B143">
        <v>1048.679576818006</v>
      </c>
      <c r="C143">
        <v>0.0008737572911439173</v>
      </c>
      <c r="AF143" s="2">
        <v>44989</v>
      </c>
      <c r="AG143">
        <v>186.6220521619644</v>
      </c>
      <c r="AH143">
        <v>189.7360165107816</v>
      </c>
      <c r="AI143">
        <v>0.02260775566653157</v>
      </c>
      <c r="AJ143">
        <v>0.02071868924265115</v>
      </c>
      <c r="AK143">
        <v>185.2550325708564</v>
      </c>
      <c r="AL143">
        <v>189.6363983712444</v>
      </c>
      <c r="AM143">
        <v>29.02485250654264</v>
      </c>
      <c r="AN143">
        <v>188.4710973291346</v>
      </c>
    </row>
    <row r="144" spans="1:40">
      <c r="A144" s="2">
        <v>44990</v>
      </c>
      <c r="B144">
        <v>1048.960391618738</v>
      </c>
      <c r="C144">
        <v>0.0002677794122620814</v>
      </c>
      <c r="AF144" s="2">
        <v>44990</v>
      </c>
      <c r="AG144">
        <v>185.1037359767054</v>
      </c>
      <c r="AH144">
        <v>187.3423001813811</v>
      </c>
      <c r="AI144">
        <v>0.02497461587508248</v>
      </c>
      <c r="AJ144">
        <v>0.02328484517040679</v>
      </c>
      <c r="AK144">
        <v>184.0131993784749</v>
      </c>
      <c r="AL144">
        <v>187.1706587700979</v>
      </c>
      <c r="AM144">
        <v>29.98478208400555</v>
      </c>
      <c r="AN144">
        <v>186.1547470554616</v>
      </c>
    </row>
    <row r="145" spans="1:40">
      <c r="A145" s="2">
        <v>44991</v>
      </c>
      <c r="B145">
        <v>1048.885123707286</v>
      </c>
      <c r="C145">
        <v>-7.175476982024254E-05</v>
      </c>
      <c r="AF145" s="2">
        <v>44991</v>
      </c>
      <c r="AG145">
        <v>186.1519744425009</v>
      </c>
      <c r="AH145">
        <v>189.1217043186403</v>
      </c>
      <c r="AI145">
        <v>0.02359999575242348</v>
      </c>
      <c r="AJ145">
        <v>0.02189738838456852</v>
      </c>
      <c r="AK145">
        <v>184.7014874342782</v>
      </c>
      <c r="AL145">
        <v>188.8560273000643</v>
      </c>
      <c r="AM145">
        <v>28.63896194090329</v>
      </c>
      <c r="AN145">
        <v>187.5653120781185</v>
      </c>
    </row>
    <row r="146" spans="1:40">
      <c r="A146" s="2">
        <v>44992</v>
      </c>
      <c r="B146">
        <v>1048.893648251005</v>
      </c>
      <c r="C146">
        <v>8.127242465683082E-06</v>
      </c>
      <c r="AF146" s="2">
        <v>44992</v>
      </c>
      <c r="AG146">
        <v>186.1770690993907</v>
      </c>
      <c r="AH146">
        <v>189.0966612637377</v>
      </c>
      <c r="AI146">
        <v>0.02378866131383633</v>
      </c>
      <c r="AJ146">
        <v>0.02197942492437834</v>
      </c>
      <c r="AK146">
        <v>184.7149100367729</v>
      </c>
      <c r="AL146">
        <v>188.8389086901654</v>
      </c>
      <c r="AM146">
        <v>28.28295236832562</v>
      </c>
      <c r="AN146">
        <v>187.5970409702846</v>
      </c>
    </row>
    <row r="147" spans="1:40">
      <c r="A147" s="2">
        <v>44993</v>
      </c>
      <c r="B147">
        <v>1047.589826443293</v>
      </c>
      <c r="C147">
        <v>-0.001243044811918503</v>
      </c>
      <c r="AF147" s="2">
        <v>44993</v>
      </c>
      <c r="AG147">
        <v>185.939575828508</v>
      </c>
      <c r="AH147">
        <v>188.8896816543025</v>
      </c>
      <c r="AI147">
        <v>0.02409731881305641</v>
      </c>
      <c r="AJ147">
        <v>0.02234222550797924</v>
      </c>
      <c r="AK147">
        <v>184.5001667720139</v>
      </c>
      <c r="AL147">
        <v>188.613213534637</v>
      </c>
      <c r="AM147">
        <v>28.38333534655445</v>
      </c>
      <c r="AN147">
        <v>187.3332343470555</v>
      </c>
    </row>
    <row r="148" spans="1:40">
      <c r="A148" s="2">
        <v>44994</v>
      </c>
      <c r="B148">
        <v>1047.78649456081</v>
      </c>
      <c r="C148">
        <v>0.000187733894080111</v>
      </c>
      <c r="AF148" s="2">
        <v>44994</v>
      </c>
      <c r="AG148">
        <v>185.9948868241555</v>
      </c>
      <c r="AH148">
        <v>188.921380071197</v>
      </c>
      <c r="AI148">
        <v>0.0241031551544051</v>
      </c>
      <c r="AJ148">
        <v>0.02233067240890283</v>
      </c>
      <c r="AK148">
        <v>184.5010652321717</v>
      </c>
      <c r="AL148">
        <v>188.6266803794931</v>
      </c>
      <c r="AM148">
        <v>28.35859806197293</v>
      </c>
      <c r="AN148">
        <v>187.4343653095675</v>
      </c>
    </row>
    <row r="149" spans="1:40">
      <c r="A149" s="2">
        <v>44995</v>
      </c>
      <c r="B149">
        <v>1048.521828436304</v>
      </c>
      <c r="C149">
        <v>0.0007017974361296364</v>
      </c>
      <c r="AF149" s="2">
        <v>44995</v>
      </c>
      <c r="AG149">
        <v>186.1014660922458</v>
      </c>
      <c r="AH149">
        <v>189.0283206156258</v>
      </c>
      <c r="AI149">
        <v>0.02405993686772406</v>
      </c>
      <c r="AJ149">
        <v>0.02216188685580692</v>
      </c>
      <c r="AK149">
        <v>184.6393281382073</v>
      </c>
      <c r="AL149">
        <v>188.7672503719801</v>
      </c>
      <c r="AM149">
        <v>28.38096943667388</v>
      </c>
      <c r="AN149">
        <v>187.474187701188</v>
      </c>
    </row>
    <row r="150" spans="1:40">
      <c r="A150" s="2">
        <v>44996</v>
      </c>
      <c r="B150">
        <v>1051.245913334545</v>
      </c>
      <c r="C150">
        <v>0.002598024022355316</v>
      </c>
      <c r="AF150" s="2">
        <v>44996</v>
      </c>
      <c r="AG150">
        <v>185.88819311743</v>
      </c>
      <c r="AH150">
        <v>189.43374038596</v>
      </c>
      <c r="AI150">
        <v>0.02335953026222699</v>
      </c>
      <c r="AJ150">
        <v>0.02179874517696316</v>
      </c>
      <c r="AK150">
        <v>185.7286323257265</v>
      </c>
      <c r="AL150">
        <v>189.3995008566831</v>
      </c>
      <c r="AM150">
        <v>28.3941530657396</v>
      </c>
      <c r="AN150">
        <v>187.7061642824383</v>
      </c>
    </row>
    <row r="151" spans="1:40">
      <c r="A151" s="2">
        <v>44997</v>
      </c>
      <c r="B151">
        <v>1040.189334148588</v>
      </c>
      <c r="C151">
        <v>-0.01051759540342545</v>
      </c>
      <c r="AF151" s="2">
        <v>44997</v>
      </c>
      <c r="AG151">
        <v>228.4821315747612</v>
      </c>
      <c r="AH151">
        <v>219.5729428698169</v>
      </c>
      <c r="AI151">
        <v>0.03453222570625238</v>
      </c>
      <c r="AJ151">
        <v>0.02742693780388896</v>
      </c>
      <c r="AK151">
        <v>135.9430879829138</v>
      </c>
      <c r="AL151">
        <v>120.6590390923437</v>
      </c>
      <c r="AM151">
        <v>35.18837448102974</v>
      </c>
      <c r="AN151">
        <v>191.1286775152569</v>
      </c>
    </row>
    <row r="152" spans="1:40">
      <c r="A152" s="2">
        <v>44998</v>
      </c>
      <c r="B152">
        <v>1048.613049278566</v>
      </c>
      <c r="C152">
        <v>0.008098251783049903</v>
      </c>
      <c r="AF152" s="2">
        <v>44998</v>
      </c>
      <c r="AG152">
        <v>231.5914234389778</v>
      </c>
      <c r="AH152">
        <v>221.7120284616919</v>
      </c>
      <c r="AI152">
        <v>0.0346300092954308</v>
      </c>
      <c r="AJ152">
        <v>0.02740311344523847</v>
      </c>
      <c r="AK152">
        <v>133.8672373563442</v>
      </c>
      <c r="AL152">
        <v>118.0188585234755</v>
      </c>
      <c r="AM152">
        <v>32.25914676753489</v>
      </c>
      <c r="AN152">
        <v>193.5129525332826</v>
      </c>
    </row>
    <row r="153" spans="1:40">
      <c r="A153" s="2">
        <v>44999</v>
      </c>
      <c r="B153">
        <v>1050.970899798248</v>
      </c>
      <c r="C153">
        <v>0.002248542034932965</v>
      </c>
      <c r="AF153" s="2">
        <v>44999</v>
      </c>
      <c r="AG153">
        <v>232.852567722672</v>
      </c>
      <c r="AH153">
        <v>222.8312437133607</v>
      </c>
      <c r="AI153">
        <v>0.03462698187381048</v>
      </c>
      <c r="AJ153">
        <v>0.02703252748766884</v>
      </c>
      <c r="AK153">
        <v>133.2237698833902</v>
      </c>
      <c r="AL153">
        <v>117.5308549915269</v>
      </c>
      <c r="AM153">
        <v>32.70962513155617</v>
      </c>
      <c r="AN153">
        <v>192.6905823260866</v>
      </c>
    </row>
    <row r="154" spans="1:40">
      <c r="A154" s="2">
        <v>45000</v>
      </c>
      <c r="B154">
        <v>1050.02939095375</v>
      </c>
      <c r="C154">
        <v>-0.0008958467305604234</v>
      </c>
      <c r="AF154" s="2">
        <v>45000</v>
      </c>
      <c r="AG154">
        <v>232.790420706496</v>
      </c>
      <c r="AH154">
        <v>222.9253757846152</v>
      </c>
      <c r="AI154">
        <v>0.03483154373665922</v>
      </c>
      <c r="AJ154">
        <v>0.02711214522801817</v>
      </c>
      <c r="AK154">
        <v>133.0245906660657</v>
      </c>
      <c r="AL154">
        <v>117.3365846669775</v>
      </c>
      <c r="AM154">
        <v>32.75522003621707</v>
      </c>
      <c r="AN154">
        <v>192.6316646404492</v>
      </c>
    </row>
    <row r="155" spans="1:40">
      <c r="A155" s="2">
        <v>45001</v>
      </c>
      <c r="B155">
        <v>1051.78203681217</v>
      </c>
      <c r="C155">
        <v>0.001669139810294595</v>
      </c>
      <c r="AF155" s="2">
        <v>45001</v>
      </c>
      <c r="AG155">
        <v>233.0958269093345</v>
      </c>
      <c r="AH155">
        <v>223.1764551199877</v>
      </c>
      <c r="AI155">
        <v>0.03460843824987813</v>
      </c>
      <c r="AJ155">
        <v>0.02688949188778413</v>
      </c>
      <c r="AK155">
        <v>133.1972001832668</v>
      </c>
      <c r="AL155">
        <v>117.534606747568</v>
      </c>
      <c r="AM155">
        <v>32.82483247291439</v>
      </c>
      <c r="AN155">
        <v>192.6605182243109</v>
      </c>
    </row>
    <row r="156" spans="1:40">
      <c r="A156" s="2">
        <v>45002</v>
      </c>
      <c r="B156">
        <v>1050.631140849278</v>
      </c>
      <c r="C156">
        <v>-0.001094234282970397</v>
      </c>
      <c r="AF156" s="2">
        <v>45002</v>
      </c>
      <c r="AG156">
        <v>233.2325752798336</v>
      </c>
      <c r="AH156">
        <v>222.9261756899548</v>
      </c>
      <c r="AI156">
        <v>0.03488645018687814</v>
      </c>
      <c r="AJ156">
        <v>0.02688999684837395</v>
      </c>
      <c r="AK156">
        <v>133.0612988181425</v>
      </c>
      <c r="AL156">
        <v>117.3952717638026</v>
      </c>
      <c r="AM156">
        <v>32.7973133211393</v>
      </c>
      <c r="AN156">
        <v>192.7118032460144</v>
      </c>
    </row>
    <row r="157" spans="1:40">
      <c r="A157" s="2">
        <v>45003</v>
      </c>
      <c r="B157">
        <v>1054.982946324384</v>
      </c>
      <c r="C157">
        <v>0.004142086890350782</v>
      </c>
      <c r="AF157" s="2">
        <v>45003</v>
      </c>
      <c r="AG157">
        <v>234.1571767270042</v>
      </c>
      <c r="AH157">
        <v>223.5759930675799</v>
      </c>
      <c r="AI157">
        <v>0.03405609226488743</v>
      </c>
      <c r="AJ157">
        <v>0.02606476234229398</v>
      </c>
      <c r="AK157">
        <v>133.5598700144031</v>
      </c>
      <c r="AL157">
        <v>117.8521985857348</v>
      </c>
      <c r="AM157">
        <v>32.9352190028137</v>
      </c>
      <c r="AN157">
        <v>193.4841130341875</v>
      </c>
    </row>
    <row r="158" spans="1:40">
      <c r="A158" s="2">
        <v>45004</v>
      </c>
      <c r="B158">
        <v>1054.941028998052</v>
      </c>
      <c r="C158">
        <v>-3.973270513824012E-05</v>
      </c>
      <c r="AF158" s="2">
        <v>45004</v>
      </c>
      <c r="AG158">
        <v>249.0202346769262</v>
      </c>
      <c r="AH158">
        <v>225.0019948763387</v>
      </c>
      <c r="AI158">
        <v>0.03471283865980269</v>
      </c>
      <c r="AJ158">
        <v>0.02579184672112</v>
      </c>
      <c r="AK158">
        <v>114.2818381748361</v>
      </c>
      <c r="AL158">
        <v>99.9586410811232</v>
      </c>
      <c r="AM158">
        <v>36.33610071064499</v>
      </c>
      <c r="AN158">
        <v>210.3389604164308</v>
      </c>
    </row>
    <row r="159" spans="1:40">
      <c r="A159" s="2">
        <v>45005</v>
      </c>
      <c r="B159">
        <v>1055.218376083277</v>
      </c>
      <c r="C159">
        <v>0.0002629029278429229</v>
      </c>
      <c r="AF159" s="2">
        <v>45005</v>
      </c>
      <c r="AG159">
        <v>250.6053586815048</v>
      </c>
      <c r="AH159">
        <v>226.1419421310937</v>
      </c>
      <c r="AI159">
        <v>0.03441411271631026</v>
      </c>
      <c r="AJ159">
        <v>0.02583136491192849</v>
      </c>
      <c r="AK159">
        <v>113.6744463201942</v>
      </c>
      <c r="AL159">
        <v>99.11871366362328</v>
      </c>
      <c r="AM159">
        <v>34.61814916446571</v>
      </c>
      <c r="AN159">
        <v>211.4419796102561</v>
      </c>
    </row>
    <row r="160" spans="1:40">
      <c r="A160" s="2">
        <v>45006</v>
      </c>
      <c r="B160">
        <v>1055.654306766241</v>
      </c>
      <c r="C160">
        <v>0.0004131189267020385</v>
      </c>
      <c r="AF160" s="2">
        <v>45006</v>
      </c>
      <c r="AG160">
        <v>250.7222070499023</v>
      </c>
      <c r="AH160">
        <v>226.0845967046461</v>
      </c>
      <c r="AI160">
        <v>0.03438763243070711</v>
      </c>
      <c r="AJ160">
        <v>0.02585869128190532</v>
      </c>
      <c r="AK160">
        <v>113.8360568064846</v>
      </c>
      <c r="AL160">
        <v>99.15035454799758</v>
      </c>
      <c r="AM160">
        <v>34.69399640534942</v>
      </c>
      <c r="AN160">
        <v>211.2810939558379</v>
      </c>
    </row>
    <row r="161" spans="1:40">
      <c r="A161" s="2">
        <v>45007</v>
      </c>
      <c r="B161">
        <v>1054.00337401286</v>
      </c>
      <c r="C161">
        <v>-0.001563895247525315</v>
      </c>
      <c r="AF161" s="2">
        <v>45007</v>
      </c>
      <c r="AG161">
        <v>250.4186942100808</v>
      </c>
      <c r="AH161">
        <v>225.7295736270816</v>
      </c>
      <c r="AI161">
        <v>0.0348876847742055</v>
      </c>
      <c r="AJ161">
        <v>0.02631185082113571</v>
      </c>
      <c r="AK161">
        <v>113.6495178066155</v>
      </c>
      <c r="AL161">
        <v>98.99538741699213</v>
      </c>
      <c r="AM161">
        <v>34.37752333204335</v>
      </c>
      <c r="AN161">
        <v>210.9107944367614</v>
      </c>
    </row>
    <row r="162" spans="1:40">
      <c r="A162" s="2">
        <v>45008</v>
      </c>
      <c r="B162">
        <v>1056.021925618817</v>
      </c>
      <c r="C162">
        <v>0.001915128220389084</v>
      </c>
      <c r="AF162" s="2">
        <v>45008</v>
      </c>
      <c r="AG162">
        <v>250.9249055526747</v>
      </c>
      <c r="AH162">
        <v>226.3290467543708</v>
      </c>
      <c r="AI162">
        <v>0.03443785161768664</v>
      </c>
      <c r="AJ162">
        <v>0.0259959858216305</v>
      </c>
      <c r="AK162">
        <v>113.8015795849902</v>
      </c>
      <c r="AL162">
        <v>99.17569495035046</v>
      </c>
      <c r="AM162">
        <v>34.2007857385353</v>
      </c>
      <c r="AN162">
        <v>211.3301303927126</v>
      </c>
    </row>
    <row r="163" spans="1:40">
      <c r="A163" s="2">
        <v>45009</v>
      </c>
      <c r="B163">
        <v>1056.527608741086</v>
      </c>
      <c r="C163">
        <v>0.0004788566506070957</v>
      </c>
      <c r="AF163" s="2">
        <v>45009</v>
      </c>
      <c r="AG163">
        <v>251.2591796117384</v>
      </c>
      <c r="AH163">
        <v>226.4879659277309</v>
      </c>
      <c r="AI163">
        <v>0.03418997524961091</v>
      </c>
      <c r="AJ163">
        <v>0.02571126361151325</v>
      </c>
      <c r="AK163">
        <v>113.8243983372764</v>
      </c>
      <c r="AL163">
        <v>99.23652212752809</v>
      </c>
      <c r="AM163">
        <v>34.71578760179168</v>
      </c>
      <c r="AN163">
        <v>211.4729867611008</v>
      </c>
    </row>
    <row r="164" spans="1:40">
      <c r="A164" s="2">
        <v>45010</v>
      </c>
      <c r="B164">
        <v>1055.985164035241</v>
      </c>
      <c r="C164">
        <v>-0.0005134221778568815</v>
      </c>
      <c r="AF164" s="2">
        <v>45010</v>
      </c>
      <c r="AG164">
        <v>251.2445474644696</v>
      </c>
      <c r="AH164">
        <v>226.3858545470026</v>
      </c>
      <c r="AI164">
        <v>0.03431684223063703</v>
      </c>
      <c r="AJ164">
        <v>0.02588357031810623</v>
      </c>
      <c r="AK164">
        <v>113.7096298226494</v>
      </c>
      <c r="AL164">
        <v>99.14528142946679</v>
      </c>
      <c r="AM164">
        <v>34.60982378222441</v>
      </c>
      <c r="AN164">
        <v>211.4766943554751</v>
      </c>
    </row>
    <row r="165" spans="1:40">
      <c r="A165" s="2">
        <v>45011</v>
      </c>
      <c r="B165">
        <v>1056.056152872283</v>
      </c>
      <c r="C165">
        <v>6.722522196378478E-05</v>
      </c>
      <c r="AF165" s="2">
        <v>45011</v>
      </c>
      <c r="AG165">
        <v>246.7162532314323</v>
      </c>
      <c r="AH165">
        <v>224.0082049019336</v>
      </c>
      <c r="AI165">
        <v>0.03329902422563144</v>
      </c>
      <c r="AJ165">
        <v>0.02604240922216731</v>
      </c>
      <c r="AK165">
        <v>114.9915997271347</v>
      </c>
      <c r="AL165">
        <v>100.2850902840974</v>
      </c>
      <c r="AM165">
        <v>42.9515504403814</v>
      </c>
      <c r="AN165">
        <v>209.5908150284384</v>
      </c>
    </row>
    <row r="166" spans="1:40">
      <c r="A166" s="2">
        <v>45012</v>
      </c>
      <c r="B166">
        <v>1056.271251248345</v>
      </c>
      <c r="C166">
        <v>0.0002036808132566126</v>
      </c>
      <c r="AF166" s="2">
        <v>45012</v>
      </c>
      <c r="AG166">
        <v>248.2965734341838</v>
      </c>
      <c r="AH166">
        <v>225.1938579429845</v>
      </c>
      <c r="AI166">
        <v>0.03338956286645518</v>
      </c>
      <c r="AJ166">
        <v>0.02593058613550771</v>
      </c>
      <c r="AK166">
        <v>114.3696833329754</v>
      </c>
      <c r="AL166">
        <v>99.39150677234686</v>
      </c>
      <c r="AM166">
        <v>40.93738229333629</v>
      </c>
      <c r="AN166">
        <v>210.5495156958762</v>
      </c>
    </row>
    <row r="167" spans="1:40">
      <c r="A167" s="2">
        <v>45013</v>
      </c>
      <c r="B167">
        <v>1055.354135210117</v>
      </c>
      <c r="C167">
        <v>-0.0008682580702111808</v>
      </c>
      <c r="AF167" s="2">
        <v>45013</v>
      </c>
      <c r="AG167">
        <v>248.2075360258353</v>
      </c>
      <c r="AH167">
        <v>225.0001606454185</v>
      </c>
      <c r="AI167">
        <v>0.03348214196101527</v>
      </c>
      <c r="AJ167">
        <v>0.02614071906205079</v>
      </c>
      <c r="AK167">
        <v>114.2348885952838</v>
      </c>
      <c r="AL167">
        <v>99.31702549133449</v>
      </c>
      <c r="AM167">
        <v>41.22215451866212</v>
      </c>
      <c r="AN167">
        <v>210.3342730268936</v>
      </c>
    </row>
    <row r="168" spans="1:40">
      <c r="A168" s="2">
        <v>45014</v>
      </c>
      <c r="B168">
        <v>1056.111000731068</v>
      </c>
      <c r="C168">
        <v>0.0007171673428847392</v>
      </c>
      <c r="AF168" s="2">
        <v>45014</v>
      </c>
      <c r="AG168">
        <v>248.4190822733852</v>
      </c>
      <c r="AH168">
        <v>225.1405487318607</v>
      </c>
      <c r="AI168">
        <v>0.03342516345041419</v>
      </c>
      <c r="AJ168">
        <v>0.0259652474778939</v>
      </c>
      <c r="AK168">
        <v>114.3457141564049</v>
      </c>
      <c r="AL168">
        <v>99.3669126369213</v>
      </c>
      <c r="AM168">
        <v>41.18738832006694</v>
      </c>
      <c r="AN168">
        <v>210.4838606413257</v>
      </c>
    </row>
    <row r="169" spans="1:40">
      <c r="A169" s="2">
        <v>45015</v>
      </c>
      <c r="B169">
        <v>1054.902026884592</v>
      </c>
      <c r="C169">
        <v>-0.001144741268331195</v>
      </c>
      <c r="AF169" s="2">
        <v>45015</v>
      </c>
      <c r="AG169">
        <v>248.1511843222359</v>
      </c>
      <c r="AH169">
        <v>224.8973208879897</v>
      </c>
      <c r="AI169">
        <v>0.03345155832081354</v>
      </c>
      <c r="AJ169">
        <v>0.02604445679166504</v>
      </c>
      <c r="AK169">
        <v>114.1767950472452</v>
      </c>
      <c r="AL169">
        <v>99.26148232812571</v>
      </c>
      <c r="AM169">
        <v>42.25297735609415</v>
      </c>
      <c r="AN169">
        <v>210.2053720828729</v>
      </c>
    </row>
    <row r="170" spans="1:40">
      <c r="A170" s="2">
        <v>45016</v>
      </c>
      <c r="B170">
        <v>1055.799826249729</v>
      </c>
      <c r="C170">
        <v>0.0008510736942919372</v>
      </c>
      <c r="AF170" s="2">
        <v>45016</v>
      </c>
      <c r="AG170">
        <v>248.3922200562398</v>
      </c>
      <c r="AH170">
        <v>225.1319503850044</v>
      </c>
      <c r="AI170">
        <v>0.0335246643119804</v>
      </c>
      <c r="AJ170">
        <v>0.02588281972339678</v>
      </c>
      <c r="AK170">
        <v>114.2720351027912</v>
      </c>
      <c r="AL170">
        <v>99.34053115465542</v>
      </c>
      <c r="AM170">
        <v>41.77199399634821</v>
      </c>
      <c r="AN170">
        <v>210.36698430572</v>
      </c>
    </row>
    <row r="171" spans="1:40">
      <c r="A171" s="2">
        <v>45017</v>
      </c>
      <c r="B171">
        <v>1055.931221450045</v>
      </c>
      <c r="C171">
        <v>0.0001244508637427977</v>
      </c>
      <c r="AF171" s="2">
        <v>45017</v>
      </c>
      <c r="AG171">
        <v>248.3798257996072</v>
      </c>
      <c r="AH171">
        <v>225.1171736273458</v>
      </c>
      <c r="AI171">
        <v>0.03366841506568319</v>
      </c>
      <c r="AJ171">
        <v>0.02596294313165052</v>
      </c>
      <c r="AK171">
        <v>114.3155490307612</v>
      </c>
      <c r="AL171">
        <v>99.36917468637321</v>
      </c>
      <c r="AM171">
        <v>41.39417595591195</v>
      </c>
      <c r="AN171">
        <v>210.4200616419378</v>
      </c>
    </row>
    <row r="172" spans="1:40">
      <c r="A172" s="2">
        <v>45018</v>
      </c>
      <c r="B172">
        <v>1056.125005955009</v>
      </c>
      <c r="C172">
        <v>0.0001835200068214249</v>
      </c>
      <c r="AF172" s="2">
        <v>45018</v>
      </c>
      <c r="AG172">
        <v>259.9352155318526</v>
      </c>
      <c r="AH172">
        <v>230.8212288044055</v>
      </c>
      <c r="AI172">
        <v>0.03179778401041328</v>
      </c>
      <c r="AJ172">
        <v>0.02278588382026557</v>
      </c>
      <c r="AK172">
        <v>103.7136656409844</v>
      </c>
      <c r="AL172">
        <v>88.677993797723</v>
      </c>
      <c r="AM172">
        <v>51.96623388786536</v>
      </c>
      <c r="AN172">
        <v>214.1972623793895</v>
      </c>
    </row>
    <row r="173" spans="1:40">
      <c r="A173" s="2">
        <v>45019</v>
      </c>
      <c r="B173">
        <v>1055.843562692719</v>
      </c>
      <c r="C173">
        <v>-0.0002664866949492195</v>
      </c>
      <c r="AF173" s="2">
        <v>45019</v>
      </c>
      <c r="AG173">
        <v>261.6289425097332</v>
      </c>
      <c r="AH173">
        <v>232.005423393229</v>
      </c>
      <c r="AI173">
        <v>0.03179056884700478</v>
      </c>
      <c r="AJ173">
        <v>0.02287344346948428</v>
      </c>
      <c r="AK173">
        <v>102.8349503339364</v>
      </c>
      <c r="AL173">
        <v>87.52827328328384</v>
      </c>
      <c r="AM173">
        <v>50.20288944144829</v>
      </c>
      <c r="AN173">
        <v>215.0881292690517</v>
      </c>
    </row>
    <row r="174" spans="1:40">
      <c r="A174" s="2">
        <v>45020</v>
      </c>
      <c r="B174">
        <v>1057.136720989929</v>
      </c>
      <c r="C174">
        <v>0.001224763158958808</v>
      </c>
      <c r="AF174" s="2">
        <v>45020</v>
      </c>
      <c r="AG174">
        <v>261.9643333760427</v>
      </c>
      <c r="AH174">
        <v>232.2746614371733</v>
      </c>
      <c r="AI174">
        <v>0.03160650367714606</v>
      </c>
      <c r="AJ174">
        <v>0.02259528535828148</v>
      </c>
      <c r="AK174">
        <v>102.9630321059235</v>
      </c>
      <c r="AL174">
        <v>87.63059993104287</v>
      </c>
      <c r="AM174">
        <v>50.15446431528485</v>
      </c>
      <c r="AN174">
        <v>215.3875613885952</v>
      </c>
    </row>
    <row r="175" spans="1:40">
      <c r="A175" s="2">
        <v>45021</v>
      </c>
      <c r="B175">
        <v>1059.719014297089</v>
      </c>
      <c r="C175">
        <v>0.002442724063867363</v>
      </c>
      <c r="AF175" s="2">
        <v>45021</v>
      </c>
      <c r="AG175">
        <v>262.5787434843459</v>
      </c>
      <c r="AH175">
        <v>232.7997648060212</v>
      </c>
      <c r="AI175">
        <v>0.0311257686174314</v>
      </c>
      <c r="AJ175">
        <v>0.02226030248247941</v>
      </c>
      <c r="AK175">
        <v>103.2046510369143</v>
      </c>
      <c r="AL175">
        <v>87.87322123703818</v>
      </c>
      <c r="AM175">
        <v>49.86546640234449</v>
      </c>
      <c r="AN175">
        <v>215.8686874436376</v>
      </c>
    </row>
    <row r="176" spans="1:40">
      <c r="A176" s="2">
        <v>45022</v>
      </c>
      <c r="B176">
        <v>1059.996621911917</v>
      </c>
      <c r="C176">
        <v>0.0002619634177389862</v>
      </c>
      <c r="AF176" s="2">
        <v>45022</v>
      </c>
      <c r="AG176">
        <v>262.7067776949708</v>
      </c>
      <c r="AH176">
        <v>232.9100260700879</v>
      </c>
      <c r="AI176">
        <v>0.03098961082357984</v>
      </c>
      <c r="AJ176">
        <v>0.02226044723330101</v>
      </c>
      <c r="AK176">
        <v>103.2430451135832</v>
      </c>
      <c r="AL176">
        <v>87.86510674279499</v>
      </c>
      <c r="AM176">
        <v>49.92075638352227</v>
      </c>
      <c r="AN176">
        <v>215.9911209143293</v>
      </c>
    </row>
    <row r="177" spans="1:40">
      <c r="A177" s="2">
        <v>45023</v>
      </c>
      <c r="B177">
        <v>1059.530356265946</v>
      </c>
      <c r="C177">
        <v>-0.0004398746527410902</v>
      </c>
      <c r="AF177" s="2">
        <v>45023</v>
      </c>
      <c r="AG177">
        <v>262.5057824011022</v>
      </c>
      <c r="AH177">
        <v>232.7541829781599</v>
      </c>
      <c r="AI177">
        <v>0.03120862273290641</v>
      </c>
      <c r="AJ177">
        <v>0.02239594611047952</v>
      </c>
      <c r="AK177">
        <v>103.1700412586979</v>
      </c>
      <c r="AL177">
        <v>87.83075543499483</v>
      </c>
      <c r="AM177">
        <v>49.98974388955079</v>
      </c>
      <c r="AN177">
        <v>215.8424522606952</v>
      </c>
    </row>
    <row r="178" spans="1:40">
      <c r="A178" s="2">
        <v>45024</v>
      </c>
      <c r="B178">
        <v>1059.874589540168</v>
      </c>
      <c r="C178">
        <v>0.0003248923187386676</v>
      </c>
      <c r="AF178" s="2">
        <v>45024</v>
      </c>
      <c r="AG178">
        <v>262.554568439605</v>
      </c>
      <c r="AH178">
        <v>232.8765962654686</v>
      </c>
      <c r="AI178">
        <v>0.03116012356751392</v>
      </c>
      <c r="AJ178">
        <v>0.022386977130453</v>
      </c>
      <c r="AK178">
        <v>103.2129303914751</v>
      </c>
      <c r="AL178">
        <v>87.86735985749023</v>
      </c>
      <c r="AM178">
        <v>49.95419269410703</v>
      </c>
      <c r="AN178">
        <v>215.9121873939794</v>
      </c>
    </row>
    <row r="179" spans="1:40">
      <c r="A179" s="2">
        <v>45025</v>
      </c>
      <c r="B179">
        <v>1060.060649568102</v>
      </c>
      <c r="C179">
        <v>0.0001755490977612961</v>
      </c>
      <c r="AF179" s="2">
        <v>45025</v>
      </c>
      <c r="AG179">
        <v>262.8782640121082</v>
      </c>
      <c r="AH179">
        <v>232.7437166940653</v>
      </c>
      <c r="AI179">
        <v>0.0302180959037829</v>
      </c>
      <c r="AJ179">
        <v>0.02198164771447452</v>
      </c>
      <c r="AK179">
        <v>103.7010161760146</v>
      </c>
      <c r="AL179">
        <v>88.80931164157388</v>
      </c>
      <c r="AM179">
        <v>51.525836713449</v>
      </c>
      <c r="AN179">
        <v>215.6278473373505</v>
      </c>
    </row>
    <row r="180" spans="1:40">
      <c r="A180" s="2">
        <v>45026</v>
      </c>
      <c r="B180">
        <v>1059.627460550802</v>
      </c>
      <c r="C180">
        <v>-0.0004086455029498337</v>
      </c>
      <c r="AF180" s="2">
        <v>45026</v>
      </c>
      <c r="AG180">
        <v>264.5547440045868</v>
      </c>
      <c r="AH180">
        <v>233.9382759244305</v>
      </c>
      <c r="AI180">
        <v>0.03016329689239225</v>
      </c>
      <c r="AJ180">
        <v>0.02195972057424821</v>
      </c>
      <c r="AK180">
        <v>102.7495488664963</v>
      </c>
      <c r="AL180">
        <v>87.62308504596628</v>
      </c>
      <c r="AM180">
        <v>50.16593698193745</v>
      </c>
      <c r="AN180">
        <v>216.5467770339647</v>
      </c>
    </row>
    <row r="181" spans="1:40">
      <c r="A181" s="2">
        <v>45027</v>
      </c>
      <c r="B181">
        <v>1058.572100882838</v>
      </c>
      <c r="C181">
        <v>-0.0009959723650564412</v>
      </c>
      <c r="AF181" s="2">
        <v>45027</v>
      </c>
      <c r="AG181">
        <v>264.2542378314996</v>
      </c>
      <c r="AH181">
        <v>233.7196555810097</v>
      </c>
      <c r="AI181">
        <v>0.03037057894670445</v>
      </c>
      <c r="AJ181">
        <v>0.02207220132226857</v>
      </c>
      <c r="AK181">
        <v>102.6706672438481</v>
      </c>
      <c r="AL181">
        <v>87.54379052366897</v>
      </c>
      <c r="AM181">
        <v>50.55919432990256</v>
      </c>
      <c r="AN181">
        <v>216.3720550726506</v>
      </c>
    </row>
    <row r="182" spans="1:40">
      <c r="A182" s="2">
        <v>45028</v>
      </c>
      <c r="B182">
        <v>1059.618313072449</v>
      </c>
      <c r="C182">
        <v>0.0009883239778738506</v>
      </c>
      <c r="AF182" s="2">
        <v>45028</v>
      </c>
      <c r="AG182">
        <v>264.4604804449099</v>
      </c>
      <c r="AH182">
        <v>233.8689362069959</v>
      </c>
      <c r="AI182">
        <v>0.03012122327551612</v>
      </c>
      <c r="AJ182">
        <v>0.02195925278207283</v>
      </c>
      <c r="AK182">
        <v>102.7580572432824</v>
      </c>
      <c r="AL182">
        <v>87.61547461362292</v>
      </c>
      <c r="AM182">
        <v>50.79068130761819</v>
      </c>
      <c r="AN182">
        <v>216.5341546785947</v>
      </c>
    </row>
    <row r="183" spans="1:40">
      <c r="A183" s="2">
        <v>45029</v>
      </c>
      <c r="B183">
        <v>1060.864654229051</v>
      </c>
      <c r="C183">
        <v>0.001176217078570518</v>
      </c>
      <c r="AF183" s="2">
        <v>45029</v>
      </c>
      <c r="AG183">
        <v>264.8944588038883</v>
      </c>
      <c r="AH183">
        <v>234.1755035645479</v>
      </c>
      <c r="AI183">
        <v>0.03015144286686119</v>
      </c>
      <c r="AJ183">
        <v>0.02184091508724731</v>
      </c>
      <c r="AK183">
        <v>102.8776189453146</v>
      </c>
      <c r="AL183">
        <v>87.72292835359202</v>
      </c>
      <c r="AM183">
        <v>49.77831728645518</v>
      </c>
      <c r="AN183">
        <v>216.9122462350113</v>
      </c>
    </row>
    <row r="184" spans="1:40">
      <c r="A184" s="2">
        <v>45030</v>
      </c>
      <c r="B184">
        <v>1062.596867004192</v>
      </c>
      <c r="C184">
        <v>0.001632831076269436</v>
      </c>
      <c r="AF184" s="2">
        <v>45030</v>
      </c>
      <c r="AG184">
        <v>265.1738791687883</v>
      </c>
      <c r="AH184">
        <v>234.4165922994429</v>
      </c>
      <c r="AI184">
        <v>0.02977790279338981</v>
      </c>
      <c r="AJ184">
        <v>0.02165197007686344</v>
      </c>
      <c r="AK184">
        <v>103.0339223208749</v>
      </c>
      <c r="AL184">
        <v>87.86500667313358</v>
      </c>
      <c r="AM184">
        <v>50.03519354587977</v>
      </c>
      <c r="AN184">
        <v>217.1624686751992</v>
      </c>
    </row>
    <row r="185" spans="1:40">
      <c r="A185" s="2">
        <v>45031</v>
      </c>
      <c r="B185">
        <v>1060.709888955932</v>
      </c>
      <c r="C185">
        <v>-0.001775817440135441</v>
      </c>
      <c r="AF185" s="2">
        <v>45031</v>
      </c>
      <c r="AG185">
        <v>264.7439525845322</v>
      </c>
      <c r="AH185">
        <v>234.0288551437767</v>
      </c>
      <c r="AI185">
        <v>0.03016984380223426</v>
      </c>
      <c r="AJ185">
        <v>0.02198753411325247</v>
      </c>
      <c r="AK185">
        <v>102.8515683765391</v>
      </c>
      <c r="AL185">
        <v>87.69817967568827</v>
      </c>
      <c r="AM185">
        <v>50.30888154005725</v>
      </c>
      <c r="AN185">
        <v>216.7664497641088</v>
      </c>
    </row>
    <row r="186" spans="1:40">
      <c r="A186" s="2">
        <v>45032</v>
      </c>
      <c r="B186">
        <v>1060.763873667856</v>
      </c>
      <c r="C186">
        <v>5.089488887199956E-05</v>
      </c>
      <c r="AF186" s="2">
        <v>45032</v>
      </c>
      <c r="AG186">
        <v>263.0891201023698</v>
      </c>
      <c r="AH186">
        <v>232.8306326231479</v>
      </c>
      <c r="AI186">
        <v>0.02994402016374367</v>
      </c>
      <c r="AJ186">
        <v>0.02214212812473745</v>
      </c>
      <c r="AK186">
        <v>104.5720792748377</v>
      </c>
      <c r="AL186">
        <v>89.92343322669782</v>
      </c>
      <c r="AM186">
        <v>50.02177339679328</v>
      </c>
      <c r="AN186">
        <v>216.2725525928334</v>
      </c>
    </row>
    <row r="187" spans="1:40">
      <c r="A187" s="2">
        <v>45033</v>
      </c>
      <c r="B187">
        <v>1061.047202919889</v>
      </c>
      <c r="C187">
        <v>0.0002670992659778992</v>
      </c>
      <c r="AF187" s="2">
        <v>45033</v>
      </c>
      <c r="AG187">
        <v>265.0056291220708</v>
      </c>
      <c r="AH187">
        <v>234.1736896029554</v>
      </c>
      <c r="AI187">
        <v>0.0298544667289645</v>
      </c>
      <c r="AJ187">
        <v>0.02211715984726005</v>
      </c>
      <c r="AK187">
        <v>103.7075822803175</v>
      </c>
      <c r="AL187">
        <v>88.79072791674324</v>
      </c>
      <c r="AM187">
        <v>48.11683582735843</v>
      </c>
      <c r="AN187">
        <v>217.2727446549494</v>
      </c>
    </row>
    <row r="188" spans="1:40">
      <c r="A188" s="2">
        <v>45034</v>
      </c>
      <c r="B188">
        <v>1060.824637904315</v>
      </c>
      <c r="C188">
        <v>-0.0002097597684259656</v>
      </c>
      <c r="AF188" s="2">
        <v>45034</v>
      </c>
      <c r="AG188">
        <v>264.9694690110115</v>
      </c>
      <c r="AH188">
        <v>234.2159189395427</v>
      </c>
      <c r="AI188">
        <v>0.02988991932821136</v>
      </c>
      <c r="AJ188">
        <v>0.02219339234519403</v>
      </c>
      <c r="AK188">
        <v>103.6670341536438</v>
      </c>
      <c r="AL188">
        <v>88.78404449863815</v>
      </c>
      <c r="AM188">
        <v>48.15102717261895</v>
      </c>
      <c r="AN188">
        <v>217.2261419217126</v>
      </c>
    </row>
    <row r="189" spans="1:40">
      <c r="A189" s="2">
        <v>45035</v>
      </c>
      <c r="B189">
        <v>1060.972020524014</v>
      </c>
      <c r="C189">
        <v>0.0001389321235878427</v>
      </c>
      <c r="AF189" s="2">
        <v>45035</v>
      </c>
      <c r="AG189">
        <v>265.0955195930662</v>
      </c>
      <c r="AH189">
        <v>234.241461054762</v>
      </c>
      <c r="AI189">
        <v>0.02995958537161676</v>
      </c>
      <c r="AJ189">
        <v>0.02205771376355485</v>
      </c>
      <c r="AK189">
        <v>103.6939462824656</v>
      </c>
      <c r="AL189">
        <v>88.78594100841924</v>
      </c>
      <c r="AM189">
        <v>48.19702961761207</v>
      </c>
      <c r="AN189">
        <v>217.3022064299844</v>
      </c>
    </row>
    <row r="190" spans="1:40">
      <c r="A190" s="2">
        <v>45036</v>
      </c>
      <c r="B190">
        <v>1060.389855384853</v>
      </c>
      <c r="C190">
        <v>-0.0005487092288010142</v>
      </c>
      <c r="AF190" s="2">
        <v>45036</v>
      </c>
      <c r="AG190">
        <v>264.9022586335334</v>
      </c>
      <c r="AH190">
        <v>234.1466344292916</v>
      </c>
      <c r="AI190">
        <v>0.03009429191695485</v>
      </c>
      <c r="AJ190">
        <v>0.02219133886663412</v>
      </c>
      <c r="AK190">
        <v>103.6369600859301</v>
      </c>
      <c r="AL190">
        <v>88.73245929099593</v>
      </c>
      <c r="AM190">
        <v>48.36365814062984</v>
      </c>
      <c r="AN190">
        <v>217.171408774265</v>
      </c>
    </row>
    <row r="191" spans="1:40">
      <c r="A191" s="2">
        <v>45037</v>
      </c>
      <c r="B191">
        <v>1061.287563538476</v>
      </c>
      <c r="C191">
        <v>0.0008465831213533281</v>
      </c>
      <c r="AF191" s="2">
        <v>45037</v>
      </c>
      <c r="AG191">
        <v>265.229501714246</v>
      </c>
      <c r="AH191">
        <v>234.4074806877369</v>
      </c>
      <c r="AI191">
        <v>0.03009561967724126</v>
      </c>
      <c r="AJ191">
        <v>0.02205688346696045</v>
      </c>
      <c r="AK191">
        <v>103.6975052753226</v>
      </c>
      <c r="AL191">
        <v>88.81055235133445</v>
      </c>
      <c r="AM191">
        <v>47.80169906735513</v>
      </c>
      <c r="AN191">
        <v>217.4354183737082</v>
      </c>
    </row>
    <row r="192" spans="1:40">
      <c r="A192" s="2">
        <v>45038</v>
      </c>
      <c r="B192">
        <v>1060.050560152705</v>
      </c>
      <c r="C192">
        <v>-0.001165568530405392</v>
      </c>
      <c r="AF192" s="2">
        <v>45038</v>
      </c>
      <c r="AG192">
        <v>264.975852458526</v>
      </c>
      <c r="AH192">
        <v>234.1014393601638</v>
      </c>
      <c r="AI192">
        <v>0.03043245011144447</v>
      </c>
      <c r="AJ192">
        <v>0.02225117376645937</v>
      </c>
      <c r="AK192">
        <v>103.565294997316</v>
      </c>
      <c r="AL192">
        <v>88.69013831215436</v>
      </c>
      <c r="AM192">
        <v>47.91684720499552</v>
      </c>
      <c r="AN192">
        <v>217.2499523751411</v>
      </c>
    </row>
    <row r="193" spans="1:40">
      <c r="A193" s="2">
        <v>45039</v>
      </c>
      <c r="B193">
        <v>1060.388963809987</v>
      </c>
      <c r="C193">
        <v>0.0003192335064037266</v>
      </c>
      <c r="AF193" s="2">
        <v>45039</v>
      </c>
      <c r="AG193">
        <v>261.7716811336258</v>
      </c>
      <c r="AH193">
        <v>232.0681518193107</v>
      </c>
      <c r="AI193">
        <v>0.03081835941766714</v>
      </c>
      <c r="AJ193">
        <v>0.0229015423060227</v>
      </c>
      <c r="AK193">
        <v>105.0939595956113</v>
      </c>
      <c r="AL193">
        <v>90.27097071724174</v>
      </c>
      <c r="AM193">
        <v>50.21155408375994</v>
      </c>
      <c r="AN193">
        <v>215.23340074576</v>
      </c>
    </row>
    <row r="194" spans="1:40">
      <c r="A194" s="2">
        <v>45040</v>
      </c>
      <c r="B194">
        <v>1059.701299434271</v>
      </c>
      <c r="C194">
        <v>-0.0006485020112297901</v>
      </c>
      <c r="AF194" s="2">
        <v>45040</v>
      </c>
      <c r="AG194">
        <v>263.4100698834612</v>
      </c>
      <c r="AH194">
        <v>233.2461874277818</v>
      </c>
      <c r="AI194">
        <v>0.03070819713023682</v>
      </c>
      <c r="AJ194">
        <v>0.02280769221653619</v>
      </c>
      <c r="AK194">
        <v>104.1410425831428</v>
      </c>
      <c r="AL194">
        <v>89.06744086385051</v>
      </c>
      <c r="AM194">
        <v>49.15377675348542</v>
      </c>
      <c r="AN194">
        <v>216.1715750282366</v>
      </c>
    </row>
    <row r="195" spans="1:40">
      <c r="A195" s="2">
        <v>45041</v>
      </c>
      <c r="B195">
        <v>1060.861049389854</v>
      </c>
      <c r="C195">
        <v>0.001094412129344358</v>
      </c>
      <c r="AF195" s="2">
        <v>45041</v>
      </c>
      <c r="AG195">
        <v>263.6903383412762</v>
      </c>
      <c r="AH195">
        <v>233.4450921152526</v>
      </c>
      <c r="AI195">
        <v>0.03056921892464435</v>
      </c>
      <c r="AJ195">
        <v>0.02267314292952816</v>
      </c>
      <c r="AK195">
        <v>104.2235621030099</v>
      </c>
      <c r="AL195">
        <v>89.16317572392271</v>
      </c>
      <c r="AM195">
        <v>48.93176140445268</v>
      </c>
      <c r="AN195">
        <v>216.4459962035881</v>
      </c>
    </row>
    <row r="196" spans="1:40">
      <c r="A196" s="2">
        <v>45042</v>
      </c>
      <c r="B196">
        <v>1062.970131581769</v>
      </c>
      <c r="C196">
        <v>0.001988085238051385</v>
      </c>
      <c r="AF196" s="2">
        <v>45042</v>
      </c>
      <c r="AG196">
        <v>264.1803993092794</v>
      </c>
      <c r="AH196">
        <v>233.9111515138551</v>
      </c>
      <c r="AI196">
        <v>0.03053822134778178</v>
      </c>
      <c r="AJ196">
        <v>0.02270707087763787</v>
      </c>
      <c r="AK196">
        <v>104.4657968321988</v>
      </c>
      <c r="AL196">
        <v>89.35851571161052</v>
      </c>
      <c r="AM196">
        <v>47.33503016371552</v>
      </c>
      <c r="AN196">
        <v>216.8250160256942</v>
      </c>
    </row>
    <row r="197" spans="1:40">
      <c r="A197" s="2">
        <v>45043</v>
      </c>
      <c r="B197">
        <v>1062.444297232289</v>
      </c>
      <c r="C197">
        <v>-0.0004946840309593137</v>
      </c>
      <c r="AF197" s="2">
        <v>45043</v>
      </c>
      <c r="AG197">
        <v>263.9886309274322</v>
      </c>
      <c r="AH197">
        <v>233.7470907117123</v>
      </c>
      <c r="AI197">
        <v>0.03072331391503914</v>
      </c>
      <c r="AJ197">
        <v>0.0227700949469458</v>
      </c>
      <c r="AK197">
        <v>104.3932274716444</v>
      </c>
      <c r="AL197">
        <v>89.30513721222673</v>
      </c>
      <c r="AM197">
        <v>47.52125466114017</v>
      </c>
      <c r="AN197">
        <v>216.795905729427</v>
      </c>
    </row>
    <row r="198" spans="1:40">
      <c r="A198" s="2">
        <v>45044</v>
      </c>
      <c r="B198">
        <v>1062.270497079372</v>
      </c>
      <c r="C198">
        <v>-0.0001635851906497399</v>
      </c>
      <c r="AF198" s="2">
        <v>45044</v>
      </c>
      <c r="AG198">
        <v>263.9763720831617</v>
      </c>
      <c r="AH198">
        <v>233.7682349286373</v>
      </c>
      <c r="AI198">
        <v>0.03073446992113531</v>
      </c>
      <c r="AJ198">
        <v>0.02282487690401333</v>
      </c>
      <c r="AK198">
        <v>104.3973341217242</v>
      </c>
      <c r="AL198">
        <v>89.29298783835046</v>
      </c>
      <c r="AM198">
        <v>47.56338915316089</v>
      </c>
      <c r="AN198">
        <v>216.7912734115814</v>
      </c>
    </row>
    <row r="199" spans="1:40">
      <c r="A199" s="2">
        <v>45045</v>
      </c>
      <c r="B199">
        <v>1062.842153073275</v>
      </c>
      <c r="C199">
        <v>0.000538145411621116</v>
      </c>
      <c r="AF199" s="2">
        <v>45045</v>
      </c>
      <c r="AG199">
        <v>264.0126898894957</v>
      </c>
      <c r="AH199">
        <v>233.7909988060749</v>
      </c>
      <c r="AI199">
        <v>0.03075083556127895</v>
      </c>
      <c r="AJ199">
        <v>0.02281239562495785</v>
      </c>
      <c r="AK199">
        <v>104.4502687094096</v>
      </c>
      <c r="AL199">
        <v>89.32941541605935</v>
      </c>
      <c r="AM199">
        <v>47.59408153392554</v>
      </c>
      <c r="AN199">
        <v>216.7740032825016</v>
      </c>
    </row>
    <row r="200" spans="1:40">
      <c r="A200" s="2">
        <v>45046</v>
      </c>
      <c r="B200">
        <v>1063.27529182335</v>
      </c>
      <c r="C200">
        <v>0.0004075287650397996</v>
      </c>
      <c r="AF200" s="2">
        <v>45046</v>
      </c>
      <c r="AG200">
        <v>261.4625999273392</v>
      </c>
      <c r="AH200">
        <v>232.1828858900995</v>
      </c>
      <c r="AI200">
        <v>0.0309995629123214</v>
      </c>
      <c r="AJ200">
        <v>0.02336317956801072</v>
      </c>
      <c r="AK200">
        <v>106.8717979275008</v>
      </c>
      <c r="AL200">
        <v>92.02140775199469</v>
      </c>
      <c r="AM200">
        <v>47.00162030811044</v>
      </c>
      <c r="AN200">
        <v>214.9897130252889</v>
      </c>
    </row>
    <row r="201" spans="1:40">
      <c r="A201" s="2">
        <v>45047</v>
      </c>
      <c r="B201">
        <v>1063.595130562708</v>
      </c>
      <c r="C201">
        <v>0.0003008052023947272</v>
      </c>
      <c r="AF201" s="2">
        <v>45047</v>
      </c>
      <c r="AG201">
        <v>263.3885570861542</v>
      </c>
      <c r="AH201">
        <v>233.5887658771903</v>
      </c>
      <c r="AI201">
        <v>0.03089783493431014</v>
      </c>
      <c r="AJ201">
        <v>0.02333395863033117</v>
      </c>
      <c r="AK201">
        <v>106.0362114027605</v>
      </c>
      <c r="AL201">
        <v>91.01297911457353</v>
      </c>
      <c r="AM201">
        <v>45.121432046268</v>
      </c>
      <c r="AN201">
        <v>215.814625754243</v>
      </c>
    </row>
    <row r="202" spans="1:40">
      <c r="A202" s="2">
        <v>45048</v>
      </c>
      <c r="B202">
        <v>1063.222988081289</v>
      </c>
      <c r="C202">
        <v>-0.0003498911105597191</v>
      </c>
      <c r="AF202" s="2">
        <v>45048</v>
      </c>
      <c r="AG202">
        <v>263.3547963210428</v>
      </c>
      <c r="AH202">
        <v>233.6010107912084</v>
      </c>
      <c r="AI202">
        <v>0.0309645676443532</v>
      </c>
      <c r="AJ202">
        <v>0.02332218179403856</v>
      </c>
      <c r="AK202">
        <v>105.9867608667374</v>
      </c>
      <c r="AL202">
        <v>90.9019557200068</v>
      </c>
      <c r="AM202">
        <v>45.12284489351368</v>
      </c>
      <c r="AN202">
        <v>216.0553165694062</v>
      </c>
    </row>
    <row r="203" spans="1:40">
      <c r="A203" s="2">
        <v>45049</v>
      </c>
      <c r="B203">
        <v>1064.977127114922</v>
      </c>
      <c r="C203">
        <v>0.001649831741126873</v>
      </c>
      <c r="AF203" s="2">
        <v>45049</v>
      </c>
      <c r="AG203">
        <v>263.7073136879778</v>
      </c>
      <c r="AH203">
        <v>233.8271943986775</v>
      </c>
      <c r="AI203">
        <v>0.03070502300217267</v>
      </c>
      <c r="AJ203">
        <v>0.02302655910078222</v>
      </c>
      <c r="AK203">
        <v>106.169249888467</v>
      </c>
      <c r="AL203">
        <v>91.02855741767826</v>
      </c>
      <c r="AM203">
        <v>45.19423245478934</v>
      </c>
      <c r="AN203">
        <v>216.3856345950057</v>
      </c>
    </row>
    <row r="204" spans="1:40">
      <c r="A204" s="2">
        <v>45050</v>
      </c>
      <c r="B204">
        <v>1066.707936719535</v>
      </c>
      <c r="C204">
        <v>0.001625208242079568</v>
      </c>
      <c r="AF204" s="2">
        <v>45050</v>
      </c>
      <c r="AG204">
        <v>264.2128893633844</v>
      </c>
      <c r="AH204">
        <v>234.1945972229498</v>
      </c>
      <c r="AI204">
        <v>0.03033770042683864</v>
      </c>
      <c r="AJ204">
        <v>0.02267102664054503</v>
      </c>
      <c r="AK204">
        <v>106.353737567916</v>
      </c>
      <c r="AL204">
        <v>91.1835824901173</v>
      </c>
      <c r="AM204">
        <v>45.2652381963901</v>
      </c>
      <c r="AN204">
        <v>216.7527662490371</v>
      </c>
    </row>
    <row r="205" spans="1:40">
      <c r="A205" s="2">
        <v>45051</v>
      </c>
      <c r="B205">
        <v>1067.567631851831</v>
      </c>
      <c r="C205">
        <v>0.0008059330044365431</v>
      </c>
      <c r="AF205" s="2">
        <v>45051</v>
      </c>
      <c r="AG205">
        <v>264.3687527016342</v>
      </c>
      <c r="AH205">
        <v>234.3995792398525</v>
      </c>
      <c r="AI205">
        <v>0.0301852271089616</v>
      </c>
      <c r="AJ205">
        <v>0.02271620218635324</v>
      </c>
      <c r="AK205">
        <v>106.1755176160802</v>
      </c>
      <c r="AL205">
        <v>91.26873886602809</v>
      </c>
      <c r="AM205">
        <v>45.21038387776567</v>
      </c>
      <c r="AN205">
        <v>216.9316909765719</v>
      </c>
    </row>
    <row r="206" spans="1:40">
      <c r="A206" s="2">
        <v>45052</v>
      </c>
      <c r="B206">
        <v>1066.510566738264</v>
      </c>
      <c r="C206">
        <v>-0.000990162198655109</v>
      </c>
      <c r="AF206" s="2">
        <v>45052</v>
      </c>
      <c r="AG206">
        <v>263.9527683805464</v>
      </c>
      <c r="AH206">
        <v>233.9706435670042</v>
      </c>
      <c r="AI206">
        <v>0.0306628560430629</v>
      </c>
      <c r="AJ206">
        <v>0.02304310106081154</v>
      </c>
      <c r="AK206">
        <v>106.2699037061334</v>
      </c>
      <c r="AL206">
        <v>91.16815834773251</v>
      </c>
      <c r="AM206">
        <v>44.93060719451255</v>
      </c>
      <c r="AN206">
        <v>216.6104119265734</v>
      </c>
    </row>
    <row r="207" spans="1:40">
      <c r="A207" s="2">
        <v>45053</v>
      </c>
      <c r="B207">
        <v>1067.466867500949</v>
      </c>
      <c r="C207">
        <v>0.0008966631860096719</v>
      </c>
      <c r="AF207" s="2">
        <v>45053</v>
      </c>
      <c r="AG207">
        <v>265.5931375729479</v>
      </c>
      <c r="AH207">
        <v>234.5718412804653</v>
      </c>
      <c r="AI207">
        <v>0.02930763845417132</v>
      </c>
      <c r="AJ207">
        <v>0.02258755737602213</v>
      </c>
      <c r="AK207">
        <v>105.0491741894804</v>
      </c>
      <c r="AL207">
        <v>91.79164829683475</v>
      </c>
      <c r="AM207">
        <v>46.68094424349061</v>
      </c>
      <c r="AN207">
        <v>217.0340821953133</v>
      </c>
    </row>
    <row r="208" spans="1:40">
      <c r="A208" s="2">
        <v>45054</v>
      </c>
      <c r="B208">
        <v>1067.331030940811</v>
      </c>
      <c r="C208">
        <v>-0.000127251312685206</v>
      </c>
      <c r="AF208" s="2">
        <v>45054</v>
      </c>
      <c r="AG208">
        <v>267.5922479285588</v>
      </c>
      <c r="AH208">
        <v>235.954662728145</v>
      </c>
      <c r="AI208">
        <v>0.02924290463033733</v>
      </c>
      <c r="AJ208">
        <v>0.02248672755219642</v>
      </c>
      <c r="AK208">
        <v>104.2461289859986</v>
      </c>
      <c r="AL208">
        <v>90.68808250398381</v>
      </c>
      <c r="AM208">
        <v>44.70199908950665</v>
      </c>
      <c r="AN208">
        <v>218.0618033439649</v>
      </c>
    </row>
    <row r="209" spans="1:40">
      <c r="A209" s="2">
        <v>45055</v>
      </c>
      <c r="B209">
        <v>1068.115853845064</v>
      </c>
      <c r="C209">
        <v>0.0007353134889753754</v>
      </c>
      <c r="AF209" s="2">
        <v>45055</v>
      </c>
      <c r="AG209">
        <v>267.89241700883</v>
      </c>
      <c r="AH209">
        <v>236.0902523663337</v>
      </c>
      <c r="AI209">
        <v>0.02918153165815609</v>
      </c>
      <c r="AJ209">
        <v>0.02246786737738549</v>
      </c>
      <c r="AK209">
        <v>103.7671881267518</v>
      </c>
      <c r="AL209">
        <v>90.70813337488505</v>
      </c>
      <c r="AM209">
        <v>44.85573780224615</v>
      </c>
      <c r="AN209">
        <v>218.266932014179</v>
      </c>
    </row>
    <row r="210" spans="1:40">
      <c r="A210" s="2">
        <v>45056</v>
      </c>
      <c r="B210">
        <v>1067.660166707619</v>
      </c>
      <c r="C210">
        <v>-0.0004266270702792951</v>
      </c>
      <c r="AF210" s="2">
        <v>45056</v>
      </c>
      <c r="AG210">
        <v>267.8740480366436</v>
      </c>
      <c r="AH210">
        <v>236.1949124089955</v>
      </c>
      <c r="AI210">
        <v>0.02903329436316457</v>
      </c>
      <c r="AJ210">
        <v>0.02237306317514324</v>
      </c>
      <c r="AK210">
        <v>104.2763625290192</v>
      </c>
      <c r="AL210">
        <v>90.69016542538542</v>
      </c>
      <c r="AM210">
        <v>44.90991629328901</v>
      </c>
      <c r="AN210">
        <v>218.2988704948015</v>
      </c>
    </row>
    <row r="211" spans="1:40">
      <c r="A211" s="2">
        <v>45057</v>
      </c>
      <c r="B211">
        <v>1067.882124425282</v>
      </c>
      <c r="C211">
        <v>0.0002078917286452153</v>
      </c>
      <c r="AF211" s="2">
        <v>45057</v>
      </c>
      <c r="AG211">
        <v>267.8476926043625</v>
      </c>
      <c r="AH211">
        <v>236.2638733867497</v>
      </c>
      <c r="AI211">
        <v>0.02903533635952509</v>
      </c>
      <c r="AJ211">
        <v>0.02237351134662443</v>
      </c>
      <c r="AK211">
        <v>104.4926332468829</v>
      </c>
      <c r="AL211">
        <v>90.6870690017512</v>
      </c>
      <c r="AM211">
        <v>44.95739458940726</v>
      </c>
      <c r="AN211">
        <v>218.160447505842</v>
      </c>
    </row>
    <row r="212" spans="1:40">
      <c r="A212" s="2">
        <v>45058</v>
      </c>
      <c r="B212">
        <v>1066.549948581139</v>
      </c>
      <c r="C212">
        <v>-0.001247493345634454</v>
      </c>
      <c r="AF212" s="2">
        <v>45058</v>
      </c>
      <c r="AG212">
        <v>267.6153455738116</v>
      </c>
      <c r="AH212">
        <v>236.0478778214666</v>
      </c>
      <c r="AI212">
        <v>0.02922812988703294</v>
      </c>
      <c r="AJ212">
        <v>0.02252884682205116</v>
      </c>
      <c r="AK212">
        <v>104.4487832688615</v>
      </c>
      <c r="AL212">
        <v>90.5871398806798</v>
      </c>
      <c r="AM212">
        <v>45.1890373814002</v>
      </c>
      <c r="AN212">
        <v>217.9879107564554</v>
      </c>
    </row>
    <row r="213" spans="1:40">
      <c r="A213" s="2">
        <v>45059</v>
      </c>
      <c r="B213">
        <v>1066.588295705947</v>
      </c>
      <c r="C213">
        <v>3.595436374936867E-05</v>
      </c>
      <c r="AF213" s="2">
        <v>45059</v>
      </c>
      <c r="AG213">
        <v>267.6015884955393</v>
      </c>
      <c r="AH213">
        <v>236.0502647980302</v>
      </c>
      <c r="AI213">
        <v>0.02922138151369955</v>
      </c>
      <c r="AJ213">
        <v>0.02259301435450433</v>
      </c>
      <c r="AK213">
        <v>104.489034827171</v>
      </c>
      <c r="AL213">
        <v>90.57694249545035</v>
      </c>
      <c r="AM213">
        <v>45.14109886422077</v>
      </c>
      <c r="AN213">
        <v>218.0721397422884</v>
      </c>
    </row>
    <row r="214" spans="1:40">
      <c r="A214" s="2">
        <v>45060</v>
      </c>
      <c r="B214">
        <v>1066.729465773392</v>
      </c>
      <c r="C214">
        <v>0.0001323566628408379</v>
      </c>
      <c r="AF214" s="2">
        <v>45060</v>
      </c>
      <c r="AG214">
        <v>264.4098900623412</v>
      </c>
      <c r="AH214">
        <v>233.7284539678193</v>
      </c>
      <c r="AI214">
        <v>0.02963368005687234</v>
      </c>
      <c r="AJ214">
        <v>0.02321792543201907</v>
      </c>
      <c r="AK214">
        <v>104.77410437845</v>
      </c>
      <c r="AL214">
        <v>92.75510034133352</v>
      </c>
      <c r="AM214">
        <v>47.9303990665195</v>
      </c>
      <c r="AN214">
        <v>216.4235585910298</v>
      </c>
    </row>
    <row r="215" spans="1:40">
      <c r="A215" s="2">
        <v>45061</v>
      </c>
      <c r="B215">
        <v>1066.499785105851</v>
      </c>
      <c r="C215">
        <v>-0.0002153129494499861</v>
      </c>
      <c r="AF215" s="2">
        <v>45061</v>
      </c>
      <c r="AG215">
        <v>266.2416082223095</v>
      </c>
      <c r="AH215">
        <v>235.0580335676289</v>
      </c>
      <c r="AI215">
        <v>0.02959368155406094</v>
      </c>
      <c r="AJ215">
        <v>0.02317837858503047</v>
      </c>
      <c r="AK215">
        <v>103.8453445536606</v>
      </c>
      <c r="AL215">
        <v>91.58833034065658</v>
      </c>
      <c r="AM215">
        <v>46.12018137442675</v>
      </c>
      <c r="AN215">
        <v>217.4867730194625</v>
      </c>
    </row>
    <row r="216" spans="1:40">
      <c r="A216" s="2">
        <v>45062</v>
      </c>
      <c r="B216">
        <v>1066.640391475844</v>
      </c>
      <c r="C216">
        <v>0.0001318390982885109</v>
      </c>
      <c r="AF216" s="2">
        <v>45062</v>
      </c>
      <c r="AG216">
        <v>266.3315715009941</v>
      </c>
      <c r="AH216">
        <v>235.1210359414083</v>
      </c>
      <c r="AI216">
        <v>0.02962709444607649</v>
      </c>
      <c r="AJ216">
        <v>0.02312545771187727</v>
      </c>
      <c r="AK216">
        <v>103.8454001165942</v>
      </c>
      <c r="AL216">
        <v>91.60085270482251</v>
      </c>
      <c r="AM216">
        <v>46.12725916320611</v>
      </c>
      <c r="AN216">
        <v>217.5236503389289</v>
      </c>
    </row>
    <row r="217" spans="1:40">
      <c r="A217" s="2">
        <v>45063</v>
      </c>
      <c r="B217">
        <v>1065.735519149074</v>
      </c>
      <c r="C217">
        <v>-0.000848338703467455</v>
      </c>
      <c r="AF217" s="2">
        <v>45063</v>
      </c>
      <c r="AG217">
        <v>266.1488685816152</v>
      </c>
      <c r="AH217">
        <v>234.9282398848092</v>
      </c>
      <c r="AI217">
        <v>0.02992373036130516</v>
      </c>
      <c r="AJ217">
        <v>0.02336950338988417</v>
      </c>
      <c r="AK217">
        <v>103.7742251378971</v>
      </c>
      <c r="AL217">
        <v>91.51777588138377</v>
      </c>
      <c r="AM217">
        <v>45.94792925402156</v>
      </c>
      <c r="AN217">
        <v>217.3240168896945</v>
      </c>
    </row>
    <row r="218" spans="1:40">
      <c r="A218" s="2">
        <v>45064</v>
      </c>
      <c r="B218">
        <v>1065.241131608221</v>
      </c>
      <c r="C218">
        <v>-0.0004638932755542946</v>
      </c>
      <c r="AF218" s="2">
        <v>45064</v>
      </c>
      <c r="AG218">
        <v>266.0282326903057</v>
      </c>
      <c r="AH218">
        <v>234.832233073152</v>
      </c>
      <c r="AI218">
        <v>0.02993007982732009</v>
      </c>
      <c r="AJ218">
        <v>0.02345598016782491</v>
      </c>
      <c r="AK218">
        <v>103.7146100380311</v>
      </c>
      <c r="AL218">
        <v>91.46816070446576</v>
      </c>
      <c r="AM218">
        <v>45.93655729411244</v>
      </c>
      <c r="AN218">
        <v>217.6478020812912</v>
      </c>
    </row>
    <row r="219" spans="1:40">
      <c r="A219" s="2">
        <v>45065</v>
      </c>
      <c r="B219">
        <v>1064.513297980262</v>
      </c>
      <c r="C219">
        <v>-0.0006832571578050395</v>
      </c>
      <c r="AF219" s="2">
        <v>45065</v>
      </c>
      <c r="AG219">
        <v>265.8636424479838</v>
      </c>
      <c r="AH219">
        <v>234.7052601672908</v>
      </c>
      <c r="AI219">
        <v>0.03016815767835138</v>
      </c>
      <c r="AJ219">
        <v>0.02373145308082225</v>
      </c>
      <c r="AK219">
        <v>103.6577420950455</v>
      </c>
      <c r="AL219">
        <v>91.41123371490467</v>
      </c>
      <c r="AM219">
        <v>46.03651119545125</v>
      </c>
      <c r="AN219">
        <v>217.1128467182299</v>
      </c>
    </row>
    <row r="220" spans="1:40">
      <c r="A220" s="2">
        <v>45066</v>
      </c>
      <c r="B220">
        <v>1065.924559141281</v>
      </c>
      <c r="C220">
        <v>0.001325733707316701</v>
      </c>
      <c r="AF220" s="2">
        <v>45066</v>
      </c>
      <c r="AG220">
        <v>266.1650762655008</v>
      </c>
      <c r="AH220">
        <v>234.992581215816</v>
      </c>
      <c r="AI220">
        <v>0.02991815572933174</v>
      </c>
      <c r="AJ220">
        <v>0.02352663980356752</v>
      </c>
      <c r="AK220">
        <v>103.7894541684959</v>
      </c>
      <c r="AL220">
        <v>91.53417069182338</v>
      </c>
      <c r="AM220">
        <v>46.02163543991425</v>
      </c>
      <c r="AN220">
        <v>217.3589958810355</v>
      </c>
    </row>
    <row r="221" spans="1:40">
      <c r="A221" s="2">
        <v>45067</v>
      </c>
      <c r="B221">
        <v>1065.786822417782</v>
      </c>
      <c r="C221">
        <v>-0.0001292180786319763</v>
      </c>
      <c r="AF221" s="2">
        <v>45067</v>
      </c>
      <c r="AG221">
        <v>263.9747973461804</v>
      </c>
      <c r="AH221">
        <v>233.2858171130528</v>
      </c>
      <c r="AI221">
        <v>0.03013384742651861</v>
      </c>
      <c r="AJ221">
        <v>0.02345525237122312</v>
      </c>
      <c r="AK221">
        <v>105.2080376662783</v>
      </c>
      <c r="AL221">
        <v>92.70492239405993</v>
      </c>
      <c r="AM221">
        <v>48.33983853324222</v>
      </c>
      <c r="AN221">
        <v>216.2490704817586</v>
      </c>
    </row>
    <row r="222" spans="1:40">
      <c r="A222" s="2">
        <v>45068</v>
      </c>
      <c r="B222">
        <v>1065.61889262805</v>
      </c>
      <c r="C222">
        <v>-0.0001575641452865595</v>
      </c>
      <c r="AF222" s="2">
        <v>45068</v>
      </c>
      <c r="AG222">
        <v>265.8008154836914</v>
      </c>
      <c r="AH222">
        <v>234.5871712305288</v>
      </c>
      <c r="AI222">
        <v>0.03014203696565382</v>
      </c>
      <c r="AJ222">
        <v>0.02335595551478127</v>
      </c>
      <c r="AK222">
        <v>104.2619743690406</v>
      </c>
      <c r="AL222">
        <v>91.56019181253235</v>
      </c>
      <c r="AM222">
        <v>46.66320032939544</v>
      </c>
      <c r="AN222">
        <v>217.2157119010663</v>
      </c>
    </row>
    <row r="223" spans="1:40">
      <c r="A223" s="2">
        <v>45069</v>
      </c>
      <c r="B223">
        <v>1065.113682434247</v>
      </c>
      <c r="C223">
        <v>-0.0004741002597632438</v>
      </c>
      <c r="AF223" s="2">
        <v>45069</v>
      </c>
      <c r="AG223">
        <v>265.6992964924381</v>
      </c>
      <c r="AH223">
        <v>234.508461416554</v>
      </c>
      <c r="AI223">
        <v>0.03036461370650219</v>
      </c>
      <c r="AJ223">
        <v>0.02346943744253532</v>
      </c>
      <c r="AK223">
        <v>104.2079644117988</v>
      </c>
      <c r="AL223">
        <v>91.52139246632878</v>
      </c>
      <c r="AM223">
        <v>46.41814844467756</v>
      </c>
      <c r="AN223">
        <v>217.2388346399569</v>
      </c>
    </row>
    <row r="224" spans="1:40">
      <c r="A224" s="2">
        <v>45070</v>
      </c>
      <c r="B224">
        <v>1065.782515169501</v>
      </c>
      <c r="C224">
        <v>0.0006279449285881977</v>
      </c>
      <c r="AF224" s="2">
        <v>45070</v>
      </c>
      <c r="AG224">
        <v>265.9088188185812</v>
      </c>
      <c r="AH224">
        <v>234.6539415114002</v>
      </c>
      <c r="AI224">
        <v>0.03020105611251291</v>
      </c>
      <c r="AJ224">
        <v>0.0234291257022124</v>
      </c>
      <c r="AK224">
        <v>104.2620552118826</v>
      </c>
      <c r="AL224">
        <v>91.57158570475525</v>
      </c>
      <c r="AM224">
        <v>46.49231776289697</v>
      </c>
      <c r="AN224">
        <v>217.2805969418238</v>
      </c>
    </row>
    <row r="225" spans="1:40">
      <c r="A225" s="2">
        <v>45071</v>
      </c>
      <c r="B225">
        <v>1058.525419444564</v>
      </c>
      <c r="C225">
        <v>-0.006809171309949069</v>
      </c>
      <c r="AF225" s="2">
        <v>45071</v>
      </c>
      <c r="AG225">
        <v>264.1227429329144</v>
      </c>
      <c r="AH225">
        <v>233.1088751866363</v>
      </c>
      <c r="AI225">
        <v>0.03021290192929854</v>
      </c>
      <c r="AJ225">
        <v>0.02342851963252362</v>
      </c>
      <c r="AK225">
        <v>103.5551102684816</v>
      </c>
      <c r="AL225">
        <v>90.95024083770322</v>
      </c>
      <c r="AM225">
        <v>46.29184569944299</v>
      </c>
      <c r="AN225">
        <v>222.4403925328705</v>
      </c>
    </row>
    <row r="226" spans="1:40">
      <c r="A226" s="2">
        <v>45072</v>
      </c>
      <c r="B226">
        <v>1064.982924107785</v>
      </c>
      <c r="C226">
        <v>0.006100471981683731</v>
      </c>
      <c r="AF226" s="2">
        <v>45072</v>
      </c>
      <c r="AG226">
        <v>265.7078823954611</v>
      </c>
      <c r="AH226">
        <v>234.4661841523676</v>
      </c>
      <c r="AI226">
        <v>0.03048161935548083</v>
      </c>
      <c r="AJ226">
        <v>0.02380830991563192</v>
      </c>
      <c r="AK226">
        <v>104.188204735947</v>
      </c>
      <c r="AL226">
        <v>91.5008226157469</v>
      </c>
      <c r="AM226">
        <v>46.45314123088837</v>
      </c>
      <c r="AN226">
        <v>217.05813361876</v>
      </c>
    </row>
    <row r="227" spans="1:40">
      <c r="A227" s="2">
        <v>45073</v>
      </c>
      <c r="B227">
        <v>1065.592231256437</v>
      </c>
      <c r="C227">
        <v>0.0005721285617439342</v>
      </c>
      <c r="AF227" s="2">
        <v>45073</v>
      </c>
      <c r="AG227">
        <v>265.7906568310319</v>
      </c>
      <c r="AH227">
        <v>234.5270382867094</v>
      </c>
      <c r="AI227">
        <v>0.03054749849777514</v>
      </c>
      <c r="AJ227">
        <v>0.02374477061777364</v>
      </c>
      <c r="AK227">
        <v>104.2431565174658</v>
      </c>
      <c r="AL227">
        <v>91.55504224956888</v>
      </c>
      <c r="AM227">
        <v>46.28598683123382</v>
      </c>
      <c r="AN227">
        <v>217.1360355075709</v>
      </c>
    </row>
    <row r="228" spans="1:40">
      <c r="A228" s="2">
        <v>45074</v>
      </c>
      <c r="B228">
        <v>1065.846338817399</v>
      </c>
      <c r="C228">
        <v>0.0002384660412386719</v>
      </c>
      <c r="AF228" s="2">
        <v>45074</v>
      </c>
      <c r="AG228">
        <v>276.800430979435</v>
      </c>
      <c r="AH228">
        <v>247.0055148761699</v>
      </c>
      <c r="AI228">
        <v>0.03438377031491462</v>
      </c>
      <c r="AJ228">
        <v>0.02845083589605806</v>
      </c>
      <c r="AK228">
        <v>121.6966269330278</v>
      </c>
      <c r="AL228">
        <v>108.0269055176933</v>
      </c>
      <c r="AM228">
        <v>55.45615022704003</v>
      </c>
      <c r="AN228">
        <v>134.0782064334128</v>
      </c>
    </row>
    <row r="229" spans="1:40">
      <c r="A229" s="2">
        <v>45075</v>
      </c>
      <c r="B229">
        <v>1066.059426644768</v>
      </c>
      <c r="C229">
        <v>0.0001999235908667352</v>
      </c>
      <c r="AF229" s="2">
        <v>45075</v>
      </c>
      <c r="AG229">
        <v>279.0360259590178</v>
      </c>
      <c r="AH229">
        <v>248.6786916290721</v>
      </c>
      <c r="AI229">
        <v>0.03439813289167297</v>
      </c>
      <c r="AJ229">
        <v>0.02842346874467819</v>
      </c>
      <c r="AK229">
        <v>121.1385361622957</v>
      </c>
      <c r="AL229">
        <v>107.2158252258958</v>
      </c>
      <c r="AM229">
        <v>53.41783732037902</v>
      </c>
      <c r="AN229">
        <v>133.7706095964396</v>
      </c>
    </row>
    <row r="230" spans="1:40">
      <c r="A230" s="2">
        <v>45076</v>
      </c>
      <c r="B230">
        <v>1065.64173802649</v>
      </c>
      <c r="C230">
        <v>-0.0003918061299753584</v>
      </c>
      <c r="AF230" s="2">
        <v>45076</v>
      </c>
      <c r="AG230">
        <v>278.914673255771</v>
      </c>
      <c r="AH230">
        <v>248.6130920379679</v>
      </c>
      <c r="AI230">
        <v>0.03455311831279134</v>
      </c>
      <c r="AJ230">
        <v>0.02843446886332529</v>
      </c>
      <c r="AK230">
        <v>121.1110468915018</v>
      </c>
      <c r="AL230">
        <v>107.1893679929748</v>
      </c>
      <c r="AM230">
        <v>53.54361325983965</v>
      </c>
      <c r="AN230">
        <v>133.7321654623164</v>
      </c>
    </row>
    <row r="231" spans="1:40">
      <c r="A231" s="2">
        <v>45077</v>
      </c>
      <c r="B231">
        <v>1067.04633339177</v>
      </c>
      <c r="C231">
        <v>0.001318074654133916</v>
      </c>
      <c r="AF231" s="2">
        <v>45077</v>
      </c>
      <c r="AG231">
        <v>279.3148183289484</v>
      </c>
      <c r="AH231">
        <v>248.8987584733187</v>
      </c>
      <c r="AI231">
        <v>0.03436026040910601</v>
      </c>
      <c r="AJ231">
        <v>0.02822497103898073</v>
      </c>
      <c r="AK231">
        <v>121.2529873055353</v>
      </c>
      <c r="AL231">
        <v>107.3307986892851</v>
      </c>
      <c r="AM231">
        <v>53.33515236980028</v>
      </c>
      <c r="AN231">
        <v>133.9319195970044</v>
      </c>
    </row>
    <row r="232" spans="1:40">
      <c r="A232" s="2">
        <v>45078</v>
      </c>
      <c r="B232">
        <v>1066.342010888</v>
      </c>
      <c r="C232">
        <v>-0.0006600674045060817</v>
      </c>
      <c r="AF232" s="2">
        <v>45078</v>
      </c>
      <c r="AG232">
        <v>279.1028161621279</v>
      </c>
      <c r="AH232">
        <v>248.7963508239999</v>
      </c>
      <c r="AI232">
        <v>0.03428334670037204</v>
      </c>
      <c r="AJ232">
        <v>0.02809855314398577</v>
      </c>
      <c r="AK232">
        <v>121.1720012497862</v>
      </c>
      <c r="AL232">
        <v>107.2542793581934</v>
      </c>
      <c r="AM232">
        <v>53.32755721303238</v>
      </c>
      <c r="AN232">
        <v>134.9912674780169</v>
      </c>
    </row>
    <row r="233" spans="1:40">
      <c r="A233" s="2">
        <v>45079</v>
      </c>
      <c r="B233">
        <v>1068.127504586294</v>
      </c>
      <c r="C233">
        <v>0.001674409973594804</v>
      </c>
      <c r="AF233" s="2">
        <v>45079</v>
      </c>
      <c r="AG233">
        <v>279.6212133116592</v>
      </c>
      <c r="AH233">
        <v>249.143945283144</v>
      </c>
      <c r="AI233">
        <v>0.03413622881175122</v>
      </c>
      <c r="AJ233">
        <v>0.0280054901377132</v>
      </c>
      <c r="AK233">
        <v>121.3830694541516</v>
      </c>
      <c r="AL233">
        <v>107.4196014006433</v>
      </c>
      <c r="AM233">
        <v>53.66250294620503</v>
      </c>
      <c r="AN233">
        <v>134.060462457007</v>
      </c>
    </row>
    <row r="234" spans="1:40">
      <c r="A234" s="2">
        <v>45080</v>
      </c>
      <c r="B234">
        <v>1067.061636588712</v>
      </c>
      <c r="C234">
        <v>-0.0009978846092862925</v>
      </c>
      <c r="AF234" s="2">
        <v>45080</v>
      </c>
      <c r="AG234">
        <v>279.2707297147186</v>
      </c>
      <c r="AH234">
        <v>248.8737618842166</v>
      </c>
      <c r="AI234">
        <v>0.03452944158939372</v>
      </c>
      <c r="AJ234">
        <v>0.02838088215631846</v>
      </c>
      <c r="AK234">
        <v>121.245945659503</v>
      </c>
      <c r="AL234">
        <v>107.3267311548524</v>
      </c>
      <c r="AM234">
        <v>53.35158707865649</v>
      </c>
      <c r="AN234">
        <v>133.8921806287266</v>
      </c>
    </row>
    <row r="235" spans="1:40">
      <c r="A235" s="2">
        <v>45081</v>
      </c>
      <c r="B235">
        <v>1066.504500109623</v>
      </c>
      <c r="C235">
        <v>-0.0005221221155228273</v>
      </c>
      <c r="AF235" s="2">
        <v>45081</v>
      </c>
      <c r="AG235">
        <v>274.4271617397974</v>
      </c>
      <c r="AH235">
        <v>244.4586520299275</v>
      </c>
      <c r="AI235">
        <v>0.03552179265333164</v>
      </c>
      <c r="AJ235">
        <v>0.02993923733895953</v>
      </c>
      <c r="AK235">
        <v>122.2179709229496</v>
      </c>
      <c r="AL235">
        <v>109.0963477586153</v>
      </c>
      <c r="AM235">
        <v>57.12791627449255</v>
      </c>
      <c r="AN235">
        <v>131.8582962834941</v>
      </c>
    </row>
    <row r="236" spans="1:40">
      <c r="A236" s="2">
        <v>45082</v>
      </c>
      <c r="B236">
        <v>1066.706122659757</v>
      </c>
      <c r="C236">
        <v>0.0001890498822207931</v>
      </c>
      <c r="AF236" s="2">
        <v>45082</v>
      </c>
      <c r="AG236">
        <v>276.6091219501442</v>
      </c>
      <c r="AH236">
        <v>246.1333177364685</v>
      </c>
      <c r="AI236">
        <v>0.03548346047688336</v>
      </c>
      <c r="AJ236">
        <v>0.02984188092678868</v>
      </c>
      <c r="AK236">
        <v>121.7327498231366</v>
      </c>
      <c r="AL236">
        <v>108.3413990602274</v>
      </c>
      <c r="AM236">
        <v>55.27259871932984</v>
      </c>
      <c r="AN236">
        <v>131.5245672030204</v>
      </c>
    </row>
    <row r="237" spans="1:40">
      <c r="A237" s="2">
        <v>45083</v>
      </c>
      <c r="B237">
        <v>1065.721351675199</v>
      </c>
      <c r="C237">
        <v>-0.0009231886492814256</v>
      </c>
      <c r="AF237" s="2">
        <v>45083</v>
      </c>
      <c r="AG237">
        <v>276.3519112016751</v>
      </c>
      <c r="AH237">
        <v>246.0323061541704</v>
      </c>
      <c r="AI237">
        <v>0.03609839335586031</v>
      </c>
      <c r="AJ237">
        <v>0.02967829912769947</v>
      </c>
      <c r="AK237">
        <v>121.5800685481579</v>
      </c>
      <c r="AL237">
        <v>108.1999232059882</v>
      </c>
      <c r="AM237">
        <v>55.36809451100135</v>
      </c>
      <c r="AN237">
        <v>131.3961917964813</v>
      </c>
    </row>
    <row r="238" spans="1:40">
      <c r="A238" s="2">
        <v>45084</v>
      </c>
      <c r="B238">
        <v>1067.056569198844</v>
      </c>
      <c r="C238">
        <v>0.001252876768910172</v>
      </c>
      <c r="AF238" s="2">
        <v>45084</v>
      </c>
      <c r="AG238">
        <v>276.7063458470597</v>
      </c>
      <c r="AH238">
        <v>246.3006941795582</v>
      </c>
      <c r="AI238">
        <v>0.03575967866936395</v>
      </c>
      <c r="AJ238">
        <v>0.02969197639894928</v>
      </c>
      <c r="AK238">
        <v>121.753373929294</v>
      </c>
      <c r="AL238">
        <v>108.3755324143253</v>
      </c>
      <c r="AM238">
        <v>55.22601229211327</v>
      </c>
      <c r="AN238">
        <v>131.3648411770662</v>
      </c>
    </row>
    <row r="239" spans="1:40">
      <c r="A239" s="2">
        <v>45085</v>
      </c>
      <c r="B239">
        <v>1065.807260710842</v>
      </c>
      <c r="C239">
        <v>-0.001170798741194967</v>
      </c>
      <c r="AF239" s="2">
        <v>45085</v>
      </c>
      <c r="AG239">
        <v>276.4149854957805</v>
      </c>
      <c r="AH239">
        <v>246.0100346177329</v>
      </c>
      <c r="AI239">
        <v>0.03587775865950781</v>
      </c>
      <c r="AJ239">
        <v>0.02993947040764393</v>
      </c>
      <c r="AK239">
        <v>121.4886969907502</v>
      </c>
      <c r="AL239">
        <v>108.2362670746709</v>
      </c>
      <c r="AM239">
        <v>55.66417102522485</v>
      </c>
      <c r="AN239">
        <v>131.3796687942371</v>
      </c>
    </row>
    <row r="240" spans="1:40">
      <c r="A240" s="2">
        <v>45086</v>
      </c>
      <c r="B240">
        <v>1066.52248614076</v>
      </c>
      <c r="C240">
        <v>0.0006710645125844739</v>
      </c>
      <c r="AF240" s="2">
        <v>45086</v>
      </c>
      <c r="AG240">
        <v>276.5745758630311</v>
      </c>
      <c r="AH240">
        <v>246.1469037875753</v>
      </c>
      <c r="AI240">
        <v>0.03598063337561332</v>
      </c>
      <c r="AJ240">
        <v>0.0296165685264277</v>
      </c>
      <c r="AK240">
        <v>121.6564322645402</v>
      </c>
      <c r="AL240">
        <v>108.3096513894665</v>
      </c>
      <c r="AM240">
        <v>55.64751519453093</v>
      </c>
      <c r="AN240">
        <v>131.4658147994739</v>
      </c>
    </row>
    <row r="241" spans="1:40">
      <c r="A241" s="2">
        <v>45087</v>
      </c>
      <c r="B241">
        <v>1066.350563484979</v>
      </c>
      <c r="C241">
        <v>-0.0001611992789789518</v>
      </c>
      <c r="AF241" s="2">
        <v>45087</v>
      </c>
      <c r="AG241">
        <v>276.584666008202</v>
      </c>
      <c r="AH241">
        <v>246.125413968978</v>
      </c>
      <c r="AI241">
        <v>0.03605446377824915</v>
      </c>
      <c r="AJ241">
        <v>0.02968493905191557</v>
      </c>
      <c r="AK241">
        <v>121.6182138383003</v>
      </c>
      <c r="AL241">
        <v>108.2921480727785</v>
      </c>
      <c r="AM241">
        <v>55.64105565633816</v>
      </c>
      <c r="AN241">
        <v>131.4340022766286</v>
      </c>
    </row>
    <row r="242" spans="1:40">
      <c r="A242" s="2">
        <v>45088</v>
      </c>
      <c r="B242">
        <v>1066.556960436661</v>
      </c>
      <c r="C242">
        <v>0.0001935545014462026</v>
      </c>
      <c r="AF242" s="2">
        <v>45088</v>
      </c>
      <c r="AG242">
        <v>272.6728579193625</v>
      </c>
      <c r="AH242">
        <v>242.8875315464627</v>
      </c>
      <c r="AI242">
        <v>0.03568833149081407</v>
      </c>
      <c r="AJ242">
        <v>0.03012807256591784</v>
      </c>
      <c r="AK242">
        <v>123.2918581178161</v>
      </c>
      <c r="AL242">
        <v>109.5505490819352</v>
      </c>
      <c r="AM242">
        <v>58.61920534472567</v>
      </c>
      <c r="AN242">
        <v>132.6935237859884</v>
      </c>
    </row>
    <row r="243" spans="1:40">
      <c r="A243" s="2">
        <v>45089</v>
      </c>
      <c r="B243">
        <v>1067.135008702096</v>
      </c>
      <c r="C243">
        <v>0.0005419759908531496</v>
      </c>
      <c r="AF243" s="2">
        <v>45089</v>
      </c>
      <c r="AG243">
        <v>274.9173369902405</v>
      </c>
      <c r="AH243">
        <v>244.5748543282319</v>
      </c>
      <c r="AI243">
        <v>0.03569250758531434</v>
      </c>
      <c r="AJ243">
        <v>0.03010539839556492</v>
      </c>
      <c r="AK243">
        <v>122.8218486462515</v>
      </c>
      <c r="AL243">
        <v>108.8509598823803</v>
      </c>
      <c r="AM243">
        <v>56.96085687624983</v>
      </c>
      <c r="AN243">
        <v>131.7906324543315</v>
      </c>
    </row>
    <row r="244" spans="1:40">
      <c r="A244" s="2">
        <v>45090</v>
      </c>
      <c r="B244">
        <v>1067.574165402264</v>
      </c>
      <c r="C244">
        <v>0.0004115287162236303</v>
      </c>
      <c r="AF244" s="2">
        <v>45090</v>
      </c>
      <c r="AG244">
        <v>275.135874905882</v>
      </c>
      <c r="AH244">
        <v>244.6353178216251</v>
      </c>
      <c r="AI244">
        <v>0.0354764960609306</v>
      </c>
      <c r="AJ244">
        <v>0.03009839436933357</v>
      </c>
      <c r="AK244">
        <v>122.8556252085711</v>
      </c>
      <c r="AL244">
        <v>108.8784940370318</v>
      </c>
      <c r="AM244">
        <v>57.15608059387167</v>
      </c>
      <c r="AN244">
        <v>131.8575224895097</v>
      </c>
    </row>
    <row r="245" spans="1:40">
      <c r="A245" s="2">
        <v>45091</v>
      </c>
      <c r="B245">
        <v>1066.46286164437</v>
      </c>
      <c r="C245">
        <v>-0.00104096164361156</v>
      </c>
      <c r="AF245" s="2">
        <v>45091</v>
      </c>
      <c r="AG245">
        <v>274.9162887766733</v>
      </c>
      <c r="AH245">
        <v>244.4356729834765</v>
      </c>
      <c r="AI245">
        <v>0.03570700171167723</v>
      </c>
      <c r="AJ245">
        <v>0.03033669777561202</v>
      </c>
      <c r="AK245">
        <v>122.7213800522046</v>
      </c>
      <c r="AL245">
        <v>108.7900702132859</v>
      </c>
      <c r="AM245">
        <v>57.19532659453137</v>
      </c>
      <c r="AN245">
        <v>131.725774442212</v>
      </c>
    </row>
    <row r="246" spans="1:40">
      <c r="A246" s="2">
        <v>45092</v>
      </c>
      <c r="B246">
        <v>1066.55728821656</v>
      </c>
      <c r="C246">
        <v>8.854182886830486E-05</v>
      </c>
      <c r="AF246" s="2">
        <v>45092</v>
      </c>
      <c r="AG246">
        <v>274.9261357078599</v>
      </c>
      <c r="AH246">
        <v>244.4366708118905</v>
      </c>
      <c r="AI246">
        <v>0.03567361936815217</v>
      </c>
      <c r="AJ246">
        <v>0.03033661725155918</v>
      </c>
      <c r="AK246">
        <v>122.7546814451831</v>
      </c>
      <c r="AL246">
        <v>108.7724386608147</v>
      </c>
      <c r="AM246">
        <v>57.39485086072474</v>
      </c>
      <c r="AN246">
        <v>131.7364299680433</v>
      </c>
    </row>
    <row r="247" spans="1:40">
      <c r="A247" s="2">
        <v>45093</v>
      </c>
      <c r="B247">
        <v>1067.785327039877</v>
      </c>
      <c r="C247">
        <v>0.001151404464518668</v>
      </c>
      <c r="AF247" s="2">
        <v>45093</v>
      </c>
      <c r="AG247">
        <v>275.4575397569031</v>
      </c>
      <c r="AH247">
        <v>244.7377202577663</v>
      </c>
      <c r="AI247">
        <v>0.03548143519230097</v>
      </c>
      <c r="AJ247">
        <v>0.03016564866819327</v>
      </c>
      <c r="AK247">
        <v>122.8810743829269</v>
      </c>
      <c r="AL247">
        <v>108.9154466498442</v>
      </c>
      <c r="AM247">
        <v>57.05089653692181</v>
      </c>
      <c r="AN247">
        <v>131.8538091551436</v>
      </c>
    </row>
    <row r="248" spans="1:40">
      <c r="A248" s="2">
        <v>45094</v>
      </c>
      <c r="B248">
        <v>1068.629709301983</v>
      </c>
      <c r="C248">
        <v>0.0007907790458658859</v>
      </c>
      <c r="AF248" s="2">
        <v>45094</v>
      </c>
      <c r="AG248">
        <v>275.6104330692553</v>
      </c>
      <c r="AH248">
        <v>244.811974659008</v>
      </c>
      <c r="AI248">
        <v>0.0352961486050146</v>
      </c>
      <c r="AJ248">
        <v>0.03016740309419438</v>
      </c>
      <c r="AK248">
        <v>122.979521256835</v>
      </c>
      <c r="AL248">
        <v>108.9843892856286</v>
      </c>
      <c r="AM248">
        <v>57.05025407694484</v>
      </c>
      <c r="AN248">
        <v>131.9871173710217</v>
      </c>
    </row>
    <row r="249" spans="1:40">
      <c r="A249" s="2">
        <v>45095</v>
      </c>
      <c r="B249">
        <v>1068.250151104645</v>
      </c>
      <c r="C249">
        <v>-0.0003551821496583507</v>
      </c>
      <c r="AF249" s="2">
        <v>45095</v>
      </c>
      <c r="AG249">
        <v>272.5041221035054</v>
      </c>
      <c r="AH249">
        <v>242.9339249258032</v>
      </c>
      <c r="AI249">
        <v>0.03607601532388355</v>
      </c>
      <c r="AJ249">
        <v>0.03012703794024341</v>
      </c>
      <c r="AK249">
        <v>123.5466469180269</v>
      </c>
      <c r="AL249">
        <v>109.8280931997461</v>
      </c>
      <c r="AM249">
        <v>59.11947438630215</v>
      </c>
      <c r="AN249">
        <v>132.2447392657693</v>
      </c>
    </row>
    <row r="250" spans="1:40">
      <c r="A250" s="2">
        <v>45096</v>
      </c>
      <c r="B250">
        <v>1068.55995584796</v>
      </c>
      <c r="C250">
        <v>0.0002900114200727888</v>
      </c>
      <c r="AF250" s="2">
        <v>45096</v>
      </c>
      <c r="AG250">
        <v>274.6261021797089</v>
      </c>
      <c r="AH250">
        <v>244.6052145717295</v>
      </c>
      <c r="AI250">
        <v>0.03600733834984361</v>
      </c>
      <c r="AJ250">
        <v>0.0301320813330917</v>
      </c>
      <c r="AK250">
        <v>122.9959906512111</v>
      </c>
      <c r="AL250">
        <v>109.0463931558992</v>
      </c>
      <c r="AM250">
        <v>57.39419491511158</v>
      </c>
      <c r="AN250">
        <v>131.7974920538112</v>
      </c>
    </row>
    <row r="251" spans="1:40">
      <c r="A251" s="2">
        <v>45097</v>
      </c>
      <c r="B251">
        <v>1068.578381772818</v>
      </c>
      <c r="C251">
        <v>1.72436977055046E-05</v>
      </c>
      <c r="AF251" s="2">
        <v>45097</v>
      </c>
      <c r="AG251">
        <v>274.6318284314326</v>
      </c>
      <c r="AH251">
        <v>244.6010250658946</v>
      </c>
      <c r="AI251">
        <v>0.03607157535049924</v>
      </c>
      <c r="AJ251">
        <v>0.03017048058990613</v>
      </c>
      <c r="AK251">
        <v>123.0415292691175</v>
      </c>
      <c r="AL251">
        <v>109.0441283294506</v>
      </c>
      <c r="AM251">
        <v>57.38898081749562</v>
      </c>
      <c r="AN251">
        <v>131.7298973481627</v>
      </c>
    </row>
    <row r="252" spans="1:40">
      <c r="A252" s="2">
        <v>45098</v>
      </c>
      <c r="B252">
        <v>1068.964610573131</v>
      </c>
      <c r="C252">
        <v>0.0003614417125599179</v>
      </c>
      <c r="AF252" s="2">
        <v>45098</v>
      </c>
      <c r="AG252">
        <v>274.6073961928025</v>
      </c>
      <c r="AH252">
        <v>244.5329204348403</v>
      </c>
      <c r="AI252">
        <v>0.03611004575024872</v>
      </c>
      <c r="AJ252">
        <v>0.03041339438416408</v>
      </c>
      <c r="AK252">
        <v>123.0565297276308</v>
      </c>
      <c r="AL252">
        <v>109.0605902224479</v>
      </c>
      <c r="AM252">
        <v>56.92147853462983</v>
      </c>
      <c r="AN252">
        <v>131.8872144639101</v>
      </c>
    </row>
    <row r="253" spans="1:40">
      <c r="A253" s="2">
        <v>45099</v>
      </c>
      <c r="B253">
        <v>1068.350909174203</v>
      </c>
      <c r="C253">
        <v>-0.0005741082472311421</v>
      </c>
      <c r="AF253" s="2">
        <v>45099</v>
      </c>
      <c r="AG253">
        <v>274.504265608243</v>
      </c>
      <c r="AH253">
        <v>244.4482547704508</v>
      </c>
      <c r="AI253">
        <v>0.03607737203709333</v>
      </c>
      <c r="AJ253">
        <v>0.03041458436131173</v>
      </c>
      <c r="AK253">
        <v>123.0233035201952</v>
      </c>
      <c r="AL253">
        <v>109.0051560988625</v>
      </c>
      <c r="AM253">
        <v>57.48686313099842</v>
      </c>
      <c r="AN253">
        <v>131.8323430157739</v>
      </c>
    </row>
    <row r="254" spans="1:40">
      <c r="A254" s="2">
        <v>45100</v>
      </c>
      <c r="B254">
        <v>1067.331285901698</v>
      </c>
      <c r="C254">
        <v>-0.000954389858003557</v>
      </c>
      <c r="AF254" s="2">
        <v>45100</v>
      </c>
      <c r="AG254">
        <v>274.2149193870574</v>
      </c>
      <c r="AH254">
        <v>244.3032264387454</v>
      </c>
      <c r="AI254">
        <v>0.03636361176535698</v>
      </c>
      <c r="AJ254">
        <v>0.03068252912486908</v>
      </c>
      <c r="AK254">
        <v>122.8834663255292</v>
      </c>
      <c r="AL254">
        <v>108.9220155186873</v>
      </c>
      <c r="AM254">
        <v>57.36062410436826</v>
      </c>
      <c r="AN254">
        <v>131.7261961956443</v>
      </c>
    </row>
    <row r="255" spans="1:40">
      <c r="A255" s="2">
        <v>45101</v>
      </c>
      <c r="B255">
        <v>1067.454717321559</v>
      </c>
      <c r="C255">
        <v>0.0001156449000341286</v>
      </c>
      <c r="AF255" s="2">
        <v>45101</v>
      </c>
      <c r="AG255">
        <v>274.1170358476206</v>
      </c>
      <c r="AH255">
        <v>244.2362967983936</v>
      </c>
      <c r="AI255">
        <v>0.03636246896694374</v>
      </c>
      <c r="AJ255">
        <v>0.03059457915310501</v>
      </c>
      <c r="AK255">
        <v>122.9225192420898</v>
      </c>
      <c r="AL255">
        <v>108.9164520046745</v>
      </c>
      <c r="AM255">
        <v>57.88299573066996</v>
      </c>
      <c r="AN255">
        <v>131.6835565478684</v>
      </c>
    </row>
    <row r="256" spans="1:40">
      <c r="A256" s="2">
        <v>45102</v>
      </c>
      <c r="B256">
        <v>1067.919942228204</v>
      </c>
      <c r="C256">
        <v>0.0004358263625576786</v>
      </c>
      <c r="AF256" s="2">
        <v>45102</v>
      </c>
      <c r="AG256">
        <v>272.2122154224473</v>
      </c>
      <c r="AH256">
        <v>242.3059053333475</v>
      </c>
      <c r="AI256">
        <v>0.03639310495518614</v>
      </c>
      <c r="AJ256">
        <v>0.03076877537154356</v>
      </c>
      <c r="AK256">
        <v>123.0260871904043</v>
      </c>
      <c r="AL256">
        <v>109.2782083641432</v>
      </c>
      <c r="AM256">
        <v>60.77582232457281</v>
      </c>
      <c r="AN256">
        <v>131.9586752274207</v>
      </c>
    </row>
    <row r="257" spans="1:40">
      <c r="A257" s="2">
        <v>45103</v>
      </c>
      <c r="B257">
        <v>1067.744612512307</v>
      </c>
      <c r="C257">
        <v>-0.0001641787075646883</v>
      </c>
      <c r="AF257" s="2">
        <v>45103</v>
      </c>
      <c r="AG257">
        <v>274.3034938745606</v>
      </c>
      <c r="AH257">
        <v>243.8549939111224</v>
      </c>
      <c r="AI257">
        <v>0.0363825265622244</v>
      </c>
      <c r="AJ257">
        <v>0.03066907532577975</v>
      </c>
      <c r="AK257">
        <v>122.5138418064466</v>
      </c>
      <c r="AL257">
        <v>108.4806449956609</v>
      </c>
      <c r="AM257">
        <v>59.212074402722</v>
      </c>
      <c r="AN257">
        <v>131.5594245552406</v>
      </c>
    </row>
    <row r="258" spans="1:40">
      <c r="A258" s="2">
        <v>45104</v>
      </c>
      <c r="B258">
        <v>1067.843126616574</v>
      </c>
      <c r="C258">
        <v>9.226373339865646E-05</v>
      </c>
      <c r="AF258" s="2">
        <v>45104</v>
      </c>
      <c r="AG258">
        <v>274.3971381484522</v>
      </c>
      <c r="AH258">
        <v>243.8979330696872</v>
      </c>
      <c r="AI258">
        <v>0.03638524339547132</v>
      </c>
      <c r="AJ258">
        <v>0.03069002259533911</v>
      </c>
      <c r="AK258">
        <v>122.4945181006085</v>
      </c>
      <c r="AL258">
        <v>108.4888517508303</v>
      </c>
      <c r="AM258">
        <v>59.17311872173904</v>
      </c>
      <c r="AN258">
        <v>131.5975991920486</v>
      </c>
    </row>
    <row r="259" spans="1:40">
      <c r="A259" s="2">
        <v>45105</v>
      </c>
      <c r="B259">
        <v>1068.054413094052</v>
      </c>
      <c r="C259">
        <v>0.0001978628435321816</v>
      </c>
      <c r="AF259" s="2">
        <v>45105</v>
      </c>
      <c r="AG259">
        <v>274.4344247870452</v>
      </c>
      <c r="AH259">
        <v>243.9201392169153</v>
      </c>
      <c r="AI259">
        <v>0.03641946094985793</v>
      </c>
      <c r="AJ259">
        <v>0.03081606351201856</v>
      </c>
      <c r="AK259">
        <v>122.4998686669876</v>
      </c>
      <c r="AL259">
        <v>108.5326341903455</v>
      </c>
      <c r="AM259">
        <v>58.89938897106125</v>
      </c>
      <c r="AN259">
        <v>131.6257207147313</v>
      </c>
    </row>
    <row r="260" spans="1:40">
      <c r="A260" s="2">
        <v>45106</v>
      </c>
      <c r="B260">
        <v>1067.021156047884</v>
      </c>
      <c r="C260">
        <v>-0.0009674198556748337</v>
      </c>
      <c r="AF260" s="2">
        <v>45106</v>
      </c>
      <c r="AG260">
        <v>274.2227070950534</v>
      </c>
      <c r="AH260">
        <v>243.8359634767094</v>
      </c>
      <c r="AI260">
        <v>0.0366313257864256</v>
      </c>
      <c r="AJ260">
        <v>0.03086876589337583</v>
      </c>
      <c r="AK260">
        <v>122.3613867429677</v>
      </c>
      <c r="AL260">
        <v>108.4155272587994</v>
      </c>
      <c r="AM260">
        <v>59.28341553693219</v>
      </c>
      <c r="AN260">
        <v>131.4663087294523</v>
      </c>
    </row>
    <row r="261" spans="1:40">
      <c r="A261" s="2">
        <v>45107</v>
      </c>
      <c r="B261">
        <v>1067.447412619986</v>
      </c>
      <c r="C261">
        <v>0.0003994827747193508</v>
      </c>
      <c r="AF261" s="2">
        <v>45107</v>
      </c>
      <c r="AG261">
        <v>274.3490399317456</v>
      </c>
      <c r="AH261">
        <v>243.8071646323804</v>
      </c>
      <c r="AI261">
        <v>0.03661211846077284</v>
      </c>
      <c r="AJ261">
        <v>0.03091146515358673</v>
      </c>
      <c r="AK261">
        <v>122.4293099606892</v>
      </c>
      <c r="AL261">
        <v>108.4610504315357</v>
      </c>
      <c r="AM261">
        <v>59.13700965534223</v>
      </c>
      <c r="AN261">
        <v>131.5258506589651</v>
      </c>
    </row>
    <row r="262" spans="1:40">
      <c r="A262" s="2">
        <v>45108</v>
      </c>
      <c r="B262">
        <v>1068.527724846635</v>
      </c>
      <c r="C262">
        <v>0.001012051941740699</v>
      </c>
      <c r="AF262" s="2">
        <v>45108</v>
      </c>
      <c r="AG262">
        <v>274.6464334815954</v>
      </c>
      <c r="AH262">
        <v>244.0272932025775</v>
      </c>
      <c r="AI262">
        <v>0.03646992045495904</v>
      </c>
      <c r="AJ262">
        <v>0.03077605731239788</v>
      </c>
      <c r="AK262">
        <v>122.5479610029264</v>
      </c>
      <c r="AL262">
        <v>108.5792679965878</v>
      </c>
      <c r="AM262">
        <v>58.94119248450749</v>
      </c>
      <c r="AN262">
        <v>131.6674893783632</v>
      </c>
    </row>
    <row r="263" spans="1:40">
      <c r="A263" s="2">
        <v>45109</v>
      </c>
      <c r="B263">
        <v>1068.258521079209</v>
      </c>
      <c r="C263">
        <v>-0.0002519389634598745</v>
      </c>
      <c r="AF263" s="2">
        <v>45109</v>
      </c>
      <c r="AG263">
        <v>270.3753714905</v>
      </c>
      <c r="AH263">
        <v>240.6034385628619</v>
      </c>
      <c r="AI263">
        <v>0.03714602854069377</v>
      </c>
      <c r="AJ263">
        <v>0.03128721383736344</v>
      </c>
      <c r="AK263">
        <v>123.7690827161849</v>
      </c>
      <c r="AL263">
        <v>110.1702880385453</v>
      </c>
      <c r="AM263">
        <v>60.5960357528953</v>
      </c>
      <c r="AN263">
        <v>132.8120466790371</v>
      </c>
    </row>
    <row r="264" spans="1:40">
      <c r="A264" s="2">
        <v>45110</v>
      </c>
      <c r="B264">
        <v>1068.667008609742</v>
      </c>
      <c r="C264">
        <v>0.00038238640036381</v>
      </c>
      <c r="AF264" s="2">
        <v>45110</v>
      </c>
      <c r="AG264">
        <v>272.5476531395948</v>
      </c>
      <c r="AH264">
        <v>242.2292119900633</v>
      </c>
      <c r="AI264">
        <v>0.03707864961094547</v>
      </c>
      <c r="AJ264">
        <v>0.03126747599142253</v>
      </c>
      <c r="AK264">
        <v>123.3054904006771</v>
      </c>
      <c r="AL264">
        <v>109.4388537765577</v>
      </c>
      <c r="AM264">
        <v>58.85999408654868</v>
      </c>
      <c r="AN264">
        <v>132.2766245015957</v>
      </c>
    </row>
    <row r="265" spans="1:40">
      <c r="A265" s="2">
        <v>45111</v>
      </c>
      <c r="B265">
        <v>1068.057361654473</v>
      </c>
      <c r="C265">
        <v>-0.0005704741985644857</v>
      </c>
      <c r="AF265" s="2">
        <v>45111</v>
      </c>
      <c r="AG265">
        <v>272.37223706134</v>
      </c>
      <c r="AH265">
        <v>242.0667875354044</v>
      </c>
      <c r="AI265">
        <v>0.037045292378316</v>
      </c>
      <c r="AJ265">
        <v>0.03120760395416016</v>
      </c>
      <c r="AK265">
        <v>123.225249909659</v>
      </c>
      <c r="AL265">
        <v>109.3549048524035</v>
      </c>
      <c r="AM265">
        <v>59.09547269025787</v>
      </c>
      <c r="AN265">
        <v>132.8970115885989</v>
      </c>
    </row>
    <row r="266" spans="1:40">
      <c r="A266" s="2">
        <v>45112</v>
      </c>
      <c r="B266">
        <v>1068.987261645365</v>
      </c>
      <c r="C266">
        <v>0.000870646113474649</v>
      </c>
      <c r="AF266" s="2">
        <v>45112</v>
      </c>
      <c r="AG266">
        <v>272.5931330891822</v>
      </c>
      <c r="AH266">
        <v>242.3122372303286</v>
      </c>
      <c r="AI266">
        <v>0.03703795340440811</v>
      </c>
      <c r="AJ266">
        <v>0.03113914735886212</v>
      </c>
      <c r="AK266">
        <v>123.3545744818065</v>
      </c>
      <c r="AL266">
        <v>109.4471515294424</v>
      </c>
      <c r="AM266">
        <v>59.35084847298477</v>
      </c>
      <c r="AN266">
        <v>132.2729545039541</v>
      </c>
    </row>
    <row r="267" spans="1:40">
      <c r="A267" s="2">
        <v>45113</v>
      </c>
      <c r="B267">
        <v>1067.759543036174</v>
      </c>
      <c r="C267">
        <v>-0.001148487594979875</v>
      </c>
      <c r="AF267" s="2">
        <v>45113</v>
      </c>
      <c r="AG267">
        <v>272.3038629378005</v>
      </c>
      <c r="AH267">
        <v>241.9990511187574</v>
      </c>
      <c r="AI267">
        <v>0.037121457445037</v>
      </c>
      <c r="AJ267">
        <v>0.03126039820899056</v>
      </c>
      <c r="AK267">
        <v>123.2311670514838</v>
      </c>
      <c r="AL267">
        <v>109.3533340026799</v>
      </c>
      <c r="AM267">
        <v>60.04092982352235</v>
      </c>
      <c r="AN267">
        <v>132.1984450428977</v>
      </c>
    </row>
    <row r="268" spans="1:40">
      <c r="A268" s="2">
        <v>45114</v>
      </c>
      <c r="B268">
        <v>1069.329158123877</v>
      </c>
      <c r="C268">
        <v>0.001470008016261071</v>
      </c>
      <c r="AF268" s="2">
        <v>45114</v>
      </c>
      <c r="AG268">
        <v>272.710426332651</v>
      </c>
      <c r="AH268">
        <v>242.3849844998862</v>
      </c>
      <c r="AI268">
        <v>0.03720491491039962</v>
      </c>
      <c r="AJ268">
        <v>0.03135725713300738</v>
      </c>
      <c r="AK268">
        <v>123.3878099509453</v>
      </c>
      <c r="AL268">
        <v>109.5242512558726</v>
      </c>
      <c r="AM268">
        <v>58.58585483264759</v>
      </c>
      <c r="AN268">
        <v>132.3650397741</v>
      </c>
    </row>
    <row r="269" spans="1:40">
      <c r="A269" s="2">
        <v>45115</v>
      </c>
      <c r="B269">
        <v>1070.551387071057</v>
      </c>
      <c r="C269">
        <v>0.001142986645313648</v>
      </c>
      <c r="AF269" s="2">
        <v>45115</v>
      </c>
      <c r="AG269">
        <v>272.9829526618494</v>
      </c>
      <c r="AH269">
        <v>242.6392745493562</v>
      </c>
      <c r="AI269">
        <v>0.03695899294441834</v>
      </c>
      <c r="AJ269">
        <v>0.03117662609067818</v>
      </c>
      <c r="AK269">
        <v>123.5094918399556</v>
      </c>
      <c r="AL269">
        <v>109.6213789873651</v>
      </c>
      <c r="AM269">
        <v>58.70515037223148</v>
      </c>
      <c r="AN269">
        <v>132.4874238950451</v>
      </c>
    </row>
    <row r="270" spans="1:40">
      <c r="A270" s="2">
        <v>45116</v>
      </c>
      <c r="B270">
        <v>1070.783712842029</v>
      </c>
      <c r="C270">
        <v>0.0002170150576406016</v>
      </c>
      <c r="AF270" s="2">
        <v>45116</v>
      </c>
      <c r="AG270">
        <v>269.1551250780352</v>
      </c>
      <c r="AH270">
        <v>234.6405755549514</v>
      </c>
      <c r="AI270">
        <v>0.04156136270731706</v>
      </c>
      <c r="AJ270">
        <v>0.03321906808452051</v>
      </c>
      <c r="AK270">
        <v>121.7803081414802</v>
      </c>
      <c r="AL270">
        <v>110.9690899460623</v>
      </c>
      <c r="AM270">
        <v>59.32183025199049</v>
      </c>
      <c r="AN270">
        <v>131.5519573773417</v>
      </c>
    </row>
    <row r="271" spans="1:40">
      <c r="A271" s="2">
        <v>45117</v>
      </c>
      <c r="B271">
        <v>1071.01438444153</v>
      </c>
      <c r="C271">
        <v>0.0002154231491704461</v>
      </c>
      <c r="AF271" s="2">
        <v>45117</v>
      </c>
      <c r="AG271">
        <v>271.3007540623523</v>
      </c>
      <c r="AH271">
        <v>236.1615011253689</v>
      </c>
      <c r="AI271">
        <v>0.04153614674283727</v>
      </c>
      <c r="AJ271">
        <v>0.03313146421146628</v>
      </c>
      <c r="AK271">
        <v>121.2751078471066</v>
      </c>
      <c r="AL271">
        <v>110.2456600876457</v>
      </c>
      <c r="AM271">
        <v>57.61635569485586</v>
      </c>
      <c r="AN271">
        <v>131.2167308489992</v>
      </c>
    </row>
    <row r="272" spans="1:40">
      <c r="A272" s="2">
        <v>45118</v>
      </c>
      <c r="B272">
        <v>1070.984599859289</v>
      </c>
      <c r="C272">
        <v>-2.780969394455823E-05</v>
      </c>
      <c r="AF272" s="2">
        <v>45118</v>
      </c>
      <c r="AG272">
        <v>271.3036079769137</v>
      </c>
      <c r="AH272">
        <v>236.1078001298912</v>
      </c>
      <c r="AI272">
        <v>0.04142826966741227</v>
      </c>
      <c r="AJ272">
        <v>0.03315741235212774</v>
      </c>
      <c r="AK272">
        <v>121.2733846321688</v>
      </c>
      <c r="AL272">
        <v>110.2699330905332</v>
      </c>
      <c r="AM272">
        <v>57.99148496432463</v>
      </c>
      <c r="AN272">
        <v>131.1970362591917</v>
      </c>
    </row>
    <row r="273" spans="1:40">
      <c r="A273" s="2">
        <v>45119</v>
      </c>
      <c r="B273">
        <v>1071.780684957878</v>
      </c>
      <c r="C273">
        <v>0.0007433207710869638</v>
      </c>
      <c r="AF273" s="2">
        <v>45119</v>
      </c>
      <c r="AG273">
        <v>271.5287698681099</v>
      </c>
      <c r="AH273">
        <v>236.2950287075054</v>
      </c>
      <c r="AI273">
        <v>0.0412543967949232</v>
      </c>
      <c r="AJ273">
        <v>0.03304462414837431</v>
      </c>
      <c r="AK273">
        <v>121.3700936726683</v>
      </c>
      <c r="AL273">
        <v>110.3503382049467</v>
      </c>
      <c r="AM273">
        <v>58.05837755589304</v>
      </c>
      <c r="AN273">
        <v>131.2631855804989</v>
      </c>
    </row>
    <row r="274" spans="1:40">
      <c r="A274" s="2">
        <v>45120</v>
      </c>
      <c r="B274">
        <v>1073.764967825181</v>
      </c>
      <c r="C274">
        <v>0.00185138890367309</v>
      </c>
      <c r="AF274" s="2">
        <v>45120</v>
      </c>
      <c r="AG274">
        <v>272.0571038765661</v>
      </c>
      <c r="AH274">
        <v>236.7825566640684</v>
      </c>
      <c r="AI274">
        <v>0.04074150214069288</v>
      </c>
      <c r="AJ274">
        <v>0.03270103446348264</v>
      </c>
      <c r="AK274">
        <v>121.5831438113565</v>
      </c>
      <c r="AL274">
        <v>110.529482384753</v>
      </c>
      <c r="AM274">
        <v>58.18591550790249</v>
      </c>
      <c r="AN274">
        <v>131.569381830171</v>
      </c>
    </row>
    <row r="275" spans="1:40">
      <c r="A275" s="2">
        <v>45121</v>
      </c>
      <c r="B275">
        <v>1074.068333791113</v>
      </c>
      <c r="C275">
        <v>0.0002825254827847345</v>
      </c>
      <c r="AF275" s="2">
        <v>45121</v>
      </c>
      <c r="AG275">
        <v>272.0358734036521</v>
      </c>
      <c r="AH275">
        <v>236.7230287181245</v>
      </c>
      <c r="AI275">
        <v>0.04085815310564862</v>
      </c>
      <c r="AJ275">
        <v>0.03267007448352287</v>
      </c>
      <c r="AK275">
        <v>121.651729738992</v>
      </c>
      <c r="AL275">
        <v>110.5803084592642</v>
      </c>
      <c r="AM275">
        <v>58.16293676470969</v>
      </c>
      <c r="AN275">
        <v>131.5595157172157</v>
      </c>
    </row>
    <row r="276" spans="1:40">
      <c r="A276" s="2">
        <v>45122</v>
      </c>
      <c r="B276">
        <v>1073.677163171868</v>
      </c>
      <c r="C276">
        <v>-0.0003641952815649496</v>
      </c>
      <c r="AF276" s="2">
        <v>45122</v>
      </c>
      <c r="AG276">
        <v>271.8839838188629</v>
      </c>
      <c r="AH276">
        <v>236.6785804040782</v>
      </c>
      <c r="AI276">
        <v>0.04108628835646636</v>
      </c>
      <c r="AJ276">
        <v>0.03272251834043021</v>
      </c>
      <c r="AK276">
        <v>121.5800988333621</v>
      </c>
      <c r="AL276">
        <v>110.5386611214608</v>
      </c>
      <c r="AM276">
        <v>58.16143812125174</v>
      </c>
      <c r="AN276">
        <v>131.499541127265</v>
      </c>
    </row>
    <row r="277" spans="1:40">
      <c r="A277" s="2">
        <v>45123</v>
      </c>
      <c r="B277">
        <v>1073.498040527018</v>
      </c>
      <c r="C277">
        <v>-0.0001668310093511094</v>
      </c>
      <c r="AF277" s="2">
        <v>45123</v>
      </c>
      <c r="AG277">
        <v>228.0338992690543</v>
      </c>
      <c r="AH277">
        <v>221.2541066898289</v>
      </c>
      <c r="AI277">
        <v>0.01954643192620255</v>
      </c>
      <c r="AJ277">
        <v>0.0196839178860054</v>
      </c>
      <c r="AK277">
        <v>196.1965154247317</v>
      </c>
      <c r="AL277">
        <v>230.3549392664376</v>
      </c>
      <c r="AM277">
        <v>45.68754502768682</v>
      </c>
      <c r="AN277">
        <v>75.93507477546926</v>
      </c>
    </row>
    <row r="278" spans="1:40">
      <c r="A278" s="2">
        <v>45124</v>
      </c>
      <c r="B278">
        <v>1073.695395191857</v>
      </c>
      <c r="C278">
        <v>0.0001838425943858635</v>
      </c>
      <c r="AF278" s="2">
        <v>45124</v>
      </c>
      <c r="AG278">
        <v>229.2175219131006</v>
      </c>
      <c r="AH278">
        <v>222.3304025948318</v>
      </c>
      <c r="AI278">
        <v>0.019461670454714</v>
      </c>
      <c r="AJ278">
        <v>0.01965390309001545</v>
      </c>
      <c r="AK278">
        <v>196.8537972610186</v>
      </c>
      <c r="AL278">
        <v>231.5701849266475</v>
      </c>
      <c r="AM278">
        <v>43.53951308499651</v>
      </c>
      <c r="AN278">
        <v>74.34030284404409</v>
      </c>
    </row>
    <row r="279" spans="1:40">
      <c r="A279" s="2">
        <v>45125</v>
      </c>
      <c r="B279">
        <v>1073.615704044123</v>
      </c>
      <c r="C279">
        <v>-7.42213742290776E-05</v>
      </c>
      <c r="AF279" s="2">
        <v>45125</v>
      </c>
      <c r="AG279">
        <v>229.2553833330807</v>
      </c>
      <c r="AH279">
        <v>222.3372383398195</v>
      </c>
      <c r="AI279">
        <v>0.01958066321354736</v>
      </c>
      <c r="AJ279">
        <v>0.01963522707714115</v>
      </c>
      <c r="AK279">
        <v>196.8060633647873</v>
      </c>
      <c r="AL279">
        <v>231.6040036983696</v>
      </c>
      <c r="AM279">
        <v>43.49796166738227</v>
      </c>
      <c r="AN279">
        <v>74.33110687662416</v>
      </c>
    </row>
    <row r="280" spans="1:40">
      <c r="A280" s="2">
        <v>45126</v>
      </c>
      <c r="B280">
        <v>1074.523657143347</v>
      </c>
      <c r="C280">
        <v>0.00084569655213107</v>
      </c>
      <c r="AF280" s="2">
        <v>45126</v>
      </c>
      <c r="AG280">
        <v>229.4481957238307</v>
      </c>
      <c r="AH280">
        <v>222.5058432148738</v>
      </c>
      <c r="AI280">
        <v>0.01934331404643467</v>
      </c>
      <c r="AJ280">
        <v>0.01943261981174287</v>
      </c>
      <c r="AK280">
        <v>196.9791090858481</v>
      </c>
      <c r="AL280">
        <v>231.8518720169455</v>
      </c>
      <c r="AM280">
        <v>43.65319631314375</v>
      </c>
      <c r="AN280">
        <v>74.42658720595861</v>
      </c>
    </row>
    <row r="281" spans="1:40">
      <c r="A281" s="2">
        <v>45127</v>
      </c>
      <c r="B281">
        <v>1074.735134136492</v>
      </c>
      <c r="C281">
        <v>0.0001968099927249778</v>
      </c>
      <c r="AF281" s="2">
        <v>45127</v>
      </c>
      <c r="AG281">
        <v>229.5116320098893</v>
      </c>
      <c r="AH281">
        <v>222.576218214793</v>
      </c>
      <c r="AI281">
        <v>0.01935051362771513</v>
      </c>
      <c r="AJ281">
        <v>0.01942843002006131</v>
      </c>
      <c r="AK281">
        <v>197.0027436602439</v>
      </c>
      <c r="AL281">
        <v>231.851106651361</v>
      </c>
      <c r="AM281">
        <v>43.65993114582224</v>
      </c>
      <c r="AN281">
        <v>74.42908025907946</v>
      </c>
    </row>
    <row r="282" spans="1:40">
      <c r="A282" s="2">
        <v>45128</v>
      </c>
      <c r="B282">
        <v>1074.663723500436</v>
      </c>
      <c r="C282">
        <v>-6.644486979867636E-05</v>
      </c>
      <c r="AF282" s="2">
        <v>45128</v>
      </c>
      <c r="AG282">
        <v>229.5298362393617</v>
      </c>
      <c r="AH282">
        <v>222.5468393174815</v>
      </c>
      <c r="AI282">
        <v>0.01939751004996677</v>
      </c>
      <c r="AJ282">
        <v>0.01946762679088425</v>
      </c>
      <c r="AK282">
        <v>196.9809918477476</v>
      </c>
      <c r="AL282">
        <v>231.8758163014589</v>
      </c>
      <c r="AM282">
        <v>43.67691670754802</v>
      </c>
      <c r="AN282">
        <v>74.42366014259761</v>
      </c>
    </row>
    <row r="283" spans="1:40">
      <c r="A283" s="2">
        <v>45129</v>
      </c>
      <c r="B283">
        <v>1074.411222027534</v>
      </c>
      <c r="C283">
        <v>-0.0002349585897248874</v>
      </c>
      <c r="AF283" s="2">
        <v>45129</v>
      </c>
      <c r="AG283">
        <v>229.4446616151506</v>
      </c>
      <c r="AH283">
        <v>222.4952815272243</v>
      </c>
      <c r="AI283">
        <v>0.01949159808686351</v>
      </c>
      <c r="AJ283">
        <v>0.01957850936109349</v>
      </c>
      <c r="AK283">
        <v>196.9265258658612</v>
      </c>
      <c r="AL283">
        <v>231.7381350043307</v>
      </c>
      <c r="AM283">
        <v>43.81079076814275</v>
      </c>
      <c r="AN283">
        <v>74.39247627179074</v>
      </c>
    </row>
    <row r="284" spans="1:40">
      <c r="A284" s="2">
        <v>45130</v>
      </c>
      <c r="B284">
        <v>1074.621099242065</v>
      </c>
      <c r="C284">
        <v>0.0001953416068523062</v>
      </c>
      <c r="AF284" s="2">
        <v>45130</v>
      </c>
      <c r="AG284">
        <v>229.1093394059881</v>
      </c>
      <c r="AH284">
        <v>219.9188361112729</v>
      </c>
      <c r="AI284">
        <v>0.02019283576093947</v>
      </c>
      <c r="AJ284">
        <v>0.0205864812520838</v>
      </c>
      <c r="AK284">
        <v>197.9002951520392</v>
      </c>
      <c r="AL284">
        <v>231.4193493243486</v>
      </c>
      <c r="AM284">
        <v>41.61867922399055</v>
      </c>
      <c r="AN284">
        <v>75.67407423151833</v>
      </c>
    </row>
    <row r="285" spans="1:40">
      <c r="A285" s="2">
        <v>45131</v>
      </c>
      <c r="B285">
        <v>1074.901876272717</v>
      </c>
      <c r="C285">
        <v>0.0002612800277701499</v>
      </c>
      <c r="AF285" s="2">
        <v>45131</v>
      </c>
      <c r="AG285">
        <v>228.6137982722684</v>
      </c>
      <c r="AH285">
        <v>219.3977080458989</v>
      </c>
      <c r="AI285">
        <v>0.02021470383642382</v>
      </c>
      <c r="AJ285">
        <v>0.02070450356734073</v>
      </c>
      <c r="AK285">
        <v>197.4652067981105</v>
      </c>
      <c r="AL285">
        <v>230.7834235147811</v>
      </c>
      <c r="AM285">
        <v>44.14595164991324</v>
      </c>
      <c r="AN285">
        <v>75.13946793396569</v>
      </c>
    </row>
    <row r="286" spans="1:40">
      <c r="A286" s="2">
        <v>45132</v>
      </c>
      <c r="B286">
        <v>1075.401134366184</v>
      </c>
      <c r="C286">
        <v>0.0004644685291625983</v>
      </c>
      <c r="AF286" s="2">
        <v>45132</v>
      </c>
      <c r="AG286">
        <v>228.7212234022517</v>
      </c>
      <c r="AH286">
        <v>219.5143701389784</v>
      </c>
      <c r="AI286">
        <v>0.02018612700573005</v>
      </c>
      <c r="AJ286">
        <v>0.02079006676336881</v>
      </c>
      <c r="AK286">
        <v>197.5319764527148</v>
      </c>
      <c r="AL286">
        <v>230.831130129451</v>
      </c>
      <c r="AM286">
        <v>43.85510215775344</v>
      </c>
      <c r="AN286">
        <v>75.1528238137968</v>
      </c>
    </row>
    <row r="287" spans="1:40">
      <c r="A287" s="2">
        <v>45133</v>
      </c>
      <c r="B287">
        <v>1075.858375689294</v>
      </c>
      <c r="C287">
        <v>0.0004251821097247532</v>
      </c>
      <c r="AF287" s="2">
        <v>45133</v>
      </c>
      <c r="AG287">
        <v>228.8297333399819</v>
      </c>
      <c r="AH287">
        <v>219.5870900164657</v>
      </c>
      <c r="AI287">
        <v>0.02009885611481541</v>
      </c>
      <c r="AJ287">
        <v>0.02067667872441505</v>
      </c>
      <c r="AK287">
        <v>197.5899364634015</v>
      </c>
      <c r="AL287">
        <v>230.947170377001</v>
      </c>
      <c r="AM287">
        <v>43.99134617047274</v>
      </c>
      <c r="AN287">
        <v>75.22551359119498</v>
      </c>
    </row>
    <row r="288" spans="1:40">
      <c r="A288" s="2">
        <v>45134</v>
      </c>
      <c r="B288">
        <v>1076.476201480722</v>
      </c>
      <c r="C288">
        <v>0.0005742631236498319</v>
      </c>
      <c r="AF288" s="2">
        <v>45134</v>
      </c>
      <c r="AG288">
        <v>228.9335676293876</v>
      </c>
      <c r="AH288">
        <v>219.6863393240679</v>
      </c>
      <c r="AI288">
        <v>0.02000388874273357</v>
      </c>
      <c r="AJ288">
        <v>0.02060918044237375</v>
      </c>
      <c r="AK288">
        <v>197.7338543239703</v>
      </c>
      <c r="AL288">
        <v>231.065266947621</v>
      </c>
      <c r="AM288">
        <v>44.01287349437009</v>
      </c>
      <c r="AN288">
        <v>75.2295412178477</v>
      </c>
    </row>
    <row r="289" spans="1:40">
      <c r="A289" s="2">
        <v>45135</v>
      </c>
      <c r="B289">
        <v>1075.587549987642</v>
      </c>
      <c r="C289">
        <v>-0.0008255189402777141</v>
      </c>
      <c r="AF289" s="2">
        <v>45135</v>
      </c>
      <c r="AG289">
        <v>228.7964698605823</v>
      </c>
      <c r="AH289">
        <v>219.5361913476089</v>
      </c>
      <c r="AI289">
        <v>0.02014023952103606</v>
      </c>
      <c r="AJ289">
        <v>0.02085370012163445</v>
      </c>
      <c r="AK289">
        <v>197.5689623934175</v>
      </c>
      <c r="AL289">
        <v>231.0424360385002</v>
      </c>
      <c r="AM289">
        <v>43.97116071723274</v>
      </c>
      <c r="AN289">
        <v>75.1770424405001</v>
      </c>
    </row>
    <row r="290" spans="1:40">
      <c r="A290" s="2">
        <v>45136</v>
      </c>
      <c r="B290">
        <v>1076.100333115203</v>
      </c>
      <c r="C290">
        <v>0.0004767469905797572</v>
      </c>
      <c r="AF290" s="2">
        <v>45136</v>
      </c>
      <c r="AG290">
        <v>228.8583832144879</v>
      </c>
      <c r="AH290">
        <v>219.6296091615221</v>
      </c>
      <c r="AI290">
        <v>0.02007937209244325</v>
      </c>
      <c r="AJ290">
        <v>0.02074224348104776</v>
      </c>
      <c r="AK290">
        <v>197.6541898262791</v>
      </c>
      <c r="AL290">
        <v>231.0002137310705</v>
      </c>
      <c r="AM290">
        <v>43.99517854539717</v>
      </c>
      <c r="AN290">
        <v>75.46434312041409</v>
      </c>
    </row>
    <row r="291" spans="1:40">
      <c r="A291" s="2">
        <v>45137</v>
      </c>
      <c r="B291">
        <v>1076.573100210696</v>
      </c>
      <c r="C291">
        <v>0.0004393336577863671</v>
      </c>
      <c r="AF291" s="2">
        <v>45137</v>
      </c>
      <c r="AG291">
        <v>228.8937952673869</v>
      </c>
      <c r="AH291">
        <v>218.9744567793563</v>
      </c>
      <c r="AI291">
        <v>0.01924053465252973</v>
      </c>
      <c r="AJ291">
        <v>0.02070035484540415</v>
      </c>
      <c r="AK291">
        <v>195.5784542587295</v>
      </c>
      <c r="AL291">
        <v>229.6519303573337</v>
      </c>
      <c r="AM291">
        <v>49.88639992938528</v>
      </c>
      <c r="AN291">
        <v>75.4956610693352</v>
      </c>
    </row>
    <row r="292" spans="1:40">
      <c r="A292" s="2">
        <v>45138</v>
      </c>
      <c r="B292">
        <v>1076.907157081031</v>
      </c>
      <c r="C292">
        <v>0.0003102965049655015</v>
      </c>
      <c r="AF292" s="2">
        <v>45138</v>
      </c>
      <c r="AG292">
        <v>230.1786618573903</v>
      </c>
      <c r="AH292">
        <v>220.1029765805368</v>
      </c>
      <c r="AI292">
        <v>0.01918350189929136</v>
      </c>
      <c r="AJ292">
        <v>0.0206617767865969</v>
      </c>
      <c r="AK292">
        <v>196.236582325027</v>
      </c>
      <c r="AL292">
        <v>230.9240270771264</v>
      </c>
      <c r="AM292">
        <v>47.49132803754987</v>
      </c>
      <c r="AN292">
        <v>73.9241897978136</v>
      </c>
    </row>
    <row r="293" spans="1:40">
      <c r="A293" s="2">
        <v>45139</v>
      </c>
      <c r="B293">
        <v>1076.893734384912</v>
      </c>
      <c r="C293">
        <v>-1.246411636413036E-05</v>
      </c>
      <c r="AF293" s="2">
        <v>45139</v>
      </c>
      <c r="AG293">
        <v>230.1816294364765</v>
      </c>
      <c r="AH293">
        <v>220.1049844677501</v>
      </c>
      <c r="AI293">
        <v>0.0191359266144128</v>
      </c>
      <c r="AJ293">
        <v>0.02059846562829783</v>
      </c>
      <c r="AK293">
        <v>196.2317685452467</v>
      </c>
      <c r="AL293">
        <v>230.9561941246522</v>
      </c>
      <c r="AM293">
        <v>47.87067219772896</v>
      </c>
      <c r="AN293">
        <v>73.90162969551082</v>
      </c>
    </row>
    <row r="294" spans="1:40">
      <c r="A294" s="2">
        <v>45140</v>
      </c>
      <c r="B294">
        <v>1076.342229632284</v>
      </c>
      <c r="C294">
        <v>-0.0005121255097124688</v>
      </c>
      <c r="AF294" s="2">
        <v>45140</v>
      </c>
      <c r="AG294">
        <v>230.1573014651681</v>
      </c>
      <c r="AH294">
        <v>219.9335259791142</v>
      </c>
      <c r="AI294">
        <v>0.01918704634109885</v>
      </c>
      <c r="AJ294">
        <v>0.02076992210430476</v>
      </c>
      <c r="AK294">
        <v>196.1809630347336</v>
      </c>
      <c r="AL294">
        <v>230.8606618515976</v>
      </c>
      <c r="AM294">
        <v>48.02278317307319</v>
      </c>
      <c r="AN294">
        <v>73.83072568730996</v>
      </c>
    </row>
    <row r="295" spans="1:40">
      <c r="A295" s="2">
        <v>45141</v>
      </c>
      <c r="B295">
        <v>1075.770122619841</v>
      </c>
      <c r="C295">
        <v>-0.0005315289103150489</v>
      </c>
      <c r="AF295" s="2">
        <v>45141</v>
      </c>
      <c r="AG295">
        <v>230.0510332142174</v>
      </c>
      <c r="AH295">
        <v>219.8892544790002</v>
      </c>
      <c r="AI295">
        <v>0.0193690410641052</v>
      </c>
      <c r="AJ295">
        <v>0.02087505565611372</v>
      </c>
      <c r="AK295">
        <v>196.0451066884477</v>
      </c>
      <c r="AL295">
        <v>230.7064438477296</v>
      </c>
      <c r="AM295">
        <v>48.10517857526678</v>
      </c>
      <c r="AN295">
        <v>73.80686647290592</v>
      </c>
    </row>
    <row r="296" spans="1:40">
      <c r="A296" s="2">
        <v>45142</v>
      </c>
      <c r="B296">
        <v>1076.837537322286</v>
      </c>
      <c r="C296">
        <v>0.0009922330802838442</v>
      </c>
      <c r="AF296" s="2">
        <v>45142</v>
      </c>
      <c r="AG296">
        <v>230.328646406719</v>
      </c>
      <c r="AH296">
        <v>220.0728688364258</v>
      </c>
      <c r="AI296">
        <v>0.01932856115375571</v>
      </c>
      <c r="AJ296">
        <v>0.02089980286215607</v>
      </c>
      <c r="AK296">
        <v>196.2042740753344</v>
      </c>
      <c r="AL296">
        <v>230.9172038300013</v>
      </c>
      <c r="AM296">
        <v>48.16213845479537</v>
      </c>
      <c r="AN296">
        <v>73.12846842326373</v>
      </c>
    </row>
    <row r="297" spans="1:40">
      <c r="A297" s="2">
        <v>45143</v>
      </c>
      <c r="B297">
        <v>1076.333392041994</v>
      </c>
      <c r="C297">
        <v>-0.0004681720898637165</v>
      </c>
      <c r="AF297" s="2">
        <v>45143</v>
      </c>
      <c r="AG297">
        <v>230.3617315847249</v>
      </c>
      <c r="AH297">
        <v>219.9975640779059</v>
      </c>
      <c r="AI297">
        <v>0.01921670282484391</v>
      </c>
      <c r="AJ297">
        <v>0.02081686462203702</v>
      </c>
      <c r="AK297">
        <v>196.1035429545996</v>
      </c>
      <c r="AL297">
        <v>230.8464164993466</v>
      </c>
      <c r="AM297">
        <v>48.17319791598725</v>
      </c>
      <c r="AN297">
        <v>73.88194370957848</v>
      </c>
    </row>
    <row r="298" spans="1:40">
      <c r="A298" s="2">
        <v>45144</v>
      </c>
      <c r="B298">
        <v>1076.564237166016</v>
      </c>
      <c r="C298">
        <v>0.0002144736247415846</v>
      </c>
      <c r="AF298" s="2">
        <v>45144</v>
      </c>
      <c r="AG298">
        <v>226.2392896396065</v>
      </c>
      <c r="AH298">
        <v>217.334546711951</v>
      </c>
      <c r="AI298">
        <v>0.0208920824090174</v>
      </c>
      <c r="AJ298">
        <v>0.02302391696636293</v>
      </c>
      <c r="AK298">
        <v>195.5114925759447</v>
      </c>
      <c r="AL298">
        <v>226.2904763378749</v>
      </c>
      <c r="AM298">
        <v>52.47844933328643</v>
      </c>
      <c r="AN298">
        <v>74.17860251654804</v>
      </c>
    </row>
    <row r="299" spans="1:40">
      <c r="A299" s="2">
        <v>45145</v>
      </c>
      <c r="B299">
        <v>1076.264104289756</v>
      </c>
      <c r="C299">
        <v>-0.0002787877080604462</v>
      </c>
      <c r="AF299" s="2">
        <v>45145</v>
      </c>
      <c r="AG299">
        <v>227.4988089420956</v>
      </c>
      <c r="AH299">
        <v>218.3549303885871</v>
      </c>
      <c r="AI299">
        <v>0.02085048711387221</v>
      </c>
      <c r="AJ299">
        <v>0.02291950173489582</v>
      </c>
      <c r="AK299">
        <v>196.0850286594242</v>
      </c>
      <c r="AL299">
        <v>227.3825666740874</v>
      </c>
      <c r="AM299">
        <v>50.5268948727194</v>
      </c>
      <c r="AN299">
        <v>72.61932556099872</v>
      </c>
    </row>
    <row r="300" spans="1:40">
      <c r="A300" s="2">
        <v>45146</v>
      </c>
      <c r="B300">
        <v>1079.477000118337</v>
      </c>
      <c r="C300">
        <v>0.0029852299410289</v>
      </c>
      <c r="AF300" s="2">
        <v>45146</v>
      </c>
      <c r="AG300">
        <v>228.0756250615119</v>
      </c>
      <c r="AH300">
        <v>218.9182473704085</v>
      </c>
      <c r="AI300">
        <v>0.02086098367297028</v>
      </c>
      <c r="AJ300">
        <v>0.02307126711786511</v>
      </c>
      <c r="AK300">
        <v>196.6288043836419</v>
      </c>
      <c r="AL300">
        <v>228.0599608249901</v>
      </c>
      <c r="AM300">
        <v>50.86751668327382</v>
      </c>
      <c r="AN300">
        <v>69.89362172258178</v>
      </c>
    </row>
    <row r="301" spans="1:40">
      <c r="A301" s="2">
        <v>45147</v>
      </c>
      <c r="B301">
        <v>1076.383369788784</v>
      </c>
      <c r="C301">
        <v>-0.002865860346458193</v>
      </c>
      <c r="AF301" s="2">
        <v>45147</v>
      </c>
      <c r="AG301">
        <v>227.2402820978822</v>
      </c>
      <c r="AH301">
        <v>218.1191776323146</v>
      </c>
      <c r="AI301">
        <v>0.02094452468424605</v>
      </c>
      <c r="AJ301">
        <v>0.02314609622867532</v>
      </c>
      <c r="AK301">
        <v>196.0757632222768</v>
      </c>
      <c r="AL301">
        <v>227.3583260603655</v>
      </c>
      <c r="AM301">
        <v>50.83064296776951</v>
      </c>
      <c r="AN301">
        <v>72.69061052259407</v>
      </c>
    </row>
    <row r="302" spans="1:40">
      <c r="A302" s="2">
        <v>45148</v>
      </c>
      <c r="B302">
        <v>1076.105619484276</v>
      </c>
      <c r="C302">
        <v>-0.0002580403156564604</v>
      </c>
      <c r="AF302" s="2">
        <v>45148</v>
      </c>
      <c r="AG302">
        <v>227.2498536168001</v>
      </c>
      <c r="AH302">
        <v>218.2015737984514</v>
      </c>
      <c r="AI302">
        <v>0.02102617755076472</v>
      </c>
      <c r="AJ302">
        <v>0.02323634977441505</v>
      </c>
      <c r="AK302">
        <v>196.0183454699346</v>
      </c>
      <c r="AL302">
        <v>227.2924323149621</v>
      </c>
      <c r="AM302">
        <v>50.83287716481284</v>
      </c>
      <c r="AN302">
        <v>72.56160823614609</v>
      </c>
    </row>
    <row r="303" spans="1:40">
      <c r="A303" s="2">
        <v>45149</v>
      </c>
      <c r="B303">
        <v>1075.896400175154</v>
      </c>
      <c r="C303">
        <v>-0.0001944226526968684</v>
      </c>
      <c r="AF303" s="2">
        <v>45149</v>
      </c>
      <c r="AG303">
        <v>227.2946252938393</v>
      </c>
      <c r="AH303">
        <v>218.199590804415</v>
      </c>
      <c r="AI303">
        <v>0.02106562102034948</v>
      </c>
      <c r="AJ303">
        <v>0.02330536208000654</v>
      </c>
      <c r="AK303">
        <v>195.9700708020012</v>
      </c>
      <c r="AL303">
        <v>227.2510941374803</v>
      </c>
      <c r="AM303">
        <v>50.85110258855572</v>
      </c>
      <c r="AN303">
        <v>72.55480069943191</v>
      </c>
    </row>
    <row r="304" spans="1:40">
      <c r="A304" s="2">
        <v>45150</v>
      </c>
      <c r="B304">
        <v>1075.887261017731</v>
      </c>
      <c r="C304">
        <v>-8.494458594077159E-06</v>
      </c>
      <c r="AF304" s="2">
        <v>45150</v>
      </c>
      <c r="AG304">
        <v>227.2693929885023</v>
      </c>
      <c r="AH304">
        <v>218.2060733089261</v>
      </c>
      <c r="AI304">
        <v>0.02119509258302269</v>
      </c>
      <c r="AJ304">
        <v>0.02327913449234955</v>
      </c>
      <c r="AK304">
        <v>195.9631635395207</v>
      </c>
      <c r="AL304">
        <v>227.3040248170467</v>
      </c>
      <c r="AM304">
        <v>50.82459663738786</v>
      </c>
      <c r="AN304">
        <v>72.52886983050441</v>
      </c>
    </row>
    <row r="305" spans="1:40">
      <c r="A305" s="2">
        <v>45151</v>
      </c>
      <c r="B305">
        <v>1076.186953489671</v>
      </c>
      <c r="C305">
        <v>0.0002785537879279598</v>
      </c>
      <c r="AF305" s="2">
        <v>45151</v>
      </c>
      <c r="AG305">
        <v>209.0865020332846</v>
      </c>
      <c r="AH305">
        <v>205.0127792552604</v>
      </c>
      <c r="AI305">
        <v>0.03004779112897019</v>
      </c>
      <c r="AJ305">
        <v>0.03374711784755504</v>
      </c>
      <c r="AK305">
        <v>193.2845392863136</v>
      </c>
      <c r="AL305">
        <v>208.4512669776534</v>
      </c>
      <c r="AM305">
        <v>75.43004907831886</v>
      </c>
      <c r="AN305">
        <v>64.52388712941627</v>
      </c>
    </row>
    <row r="306" spans="1:40">
      <c r="A306" s="2">
        <v>45152</v>
      </c>
      <c r="B306">
        <v>1076.119214114383</v>
      </c>
      <c r="C306">
        <v>-6.294387333760643E-05</v>
      </c>
      <c r="AF306" s="2">
        <v>45152</v>
      </c>
      <c r="AG306">
        <v>210.108099569166</v>
      </c>
      <c r="AH306">
        <v>205.969605475894</v>
      </c>
      <c r="AI306">
        <v>0.02998288089615743</v>
      </c>
      <c r="AJ306">
        <v>0.03368524875405415</v>
      </c>
      <c r="AK306">
        <v>193.9373450741857</v>
      </c>
      <c r="AL306">
        <v>209.4114608861814</v>
      </c>
      <c r="AM306">
        <v>73.91052280462459</v>
      </c>
      <c r="AN306">
        <v>62.84028233440387</v>
      </c>
    </row>
    <row r="307" spans="1:40">
      <c r="A307" s="2">
        <v>45153</v>
      </c>
      <c r="B307">
        <v>1075.923546824201</v>
      </c>
      <c r="C307">
        <v>-0.0001818267786836136</v>
      </c>
      <c r="AF307" s="2">
        <v>45153</v>
      </c>
      <c r="AG307">
        <v>210.0529912880128</v>
      </c>
      <c r="AH307">
        <v>205.801613636861</v>
      </c>
      <c r="AI307">
        <v>0.03003868091553097</v>
      </c>
      <c r="AJ307">
        <v>0.03380243023574603</v>
      </c>
      <c r="AK307">
        <v>193.9191853820072</v>
      </c>
      <c r="AL307">
        <v>209.3198556214733</v>
      </c>
      <c r="AM307">
        <v>74.12346271737206</v>
      </c>
      <c r="AN307">
        <v>62.80686672761022</v>
      </c>
    </row>
    <row r="308" spans="1:40">
      <c r="A308" s="2">
        <v>45154</v>
      </c>
      <c r="B308">
        <v>1076.441928140699</v>
      </c>
      <c r="C308">
        <v>0.0004818012562577412</v>
      </c>
      <c r="AF308" s="2">
        <v>45154</v>
      </c>
      <c r="AG308">
        <v>210.2121979509907</v>
      </c>
      <c r="AH308">
        <v>205.988431977942</v>
      </c>
      <c r="AI308">
        <v>0.03009319547016509</v>
      </c>
      <c r="AJ308">
        <v>0.03392078505467746</v>
      </c>
      <c r="AK308">
        <v>193.9940650901972</v>
      </c>
      <c r="AL308">
        <v>209.4274098438616</v>
      </c>
      <c r="AM308">
        <v>73.37297863723268</v>
      </c>
      <c r="AN308">
        <v>62.86499539357288</v>
      </c>
    </row>
    <row r="309" spans="1:40">
      <c r="A309" s="2">
        <v>45155</v>
      </c>
      <c r="B309">
        <v>1076.193495010769</v>
      </c>
      <c r="C309">
        <v>-0.0002307910194088159</v>
      </c>
      <c r="AF309" s="2">
        <v>45155</v>
      </c>
      <c r="AG309">
        <v>210.1887421531732</v>
      </c>
      <c r="AH309">
        <v>205.9560525001177</v>
      </c>
      <c r="AI309">
        <v>0.03019038003439263</v>
      </c>
      <c r="AJ309">
        <v>0.03405083874226651</v>
      </c>
      <c r="AK309">
        <v>193.9327800745809</v>
      </c>
      <c r="AL309">
        <v>209.3946856665266</v>
      </c>
      <c r="AM309">
        <v>73.37385733464333</v>
      </c>
      <c r="AN309">
        <v>62.75588177359151</v>
      </c>
    </row>
    <row r="310" spans="1:40">
      <c r="A310" s="2">
        <v>45156</v>
      </c>
      <c r="B310">
        <v>1075.794058244809</v>
      </c>
      <c r="C310">
        <v>-0.0003711570157330923</v>
      </c>
      <c r="AF310" s="2">
        <v>45156</v>
      </c>
      <c r="AG310">
        <v>209.8525890277686</v>
      </c>
      <c r="AH310">
        <v>205.581039627486</v>
      </c>
      <c r="AI310">
        <v>0.03046003304692262</v>
      </c>
      <c r="AJ310">
        <v>0.03409762014883479</v>
      </c>
      <c r="AK310">
        <v>193.7862464308611</v>
      </c>
      <c r="AL310">
        <v>209.2552121734421</v>
      </c>
      <c r="AM310">
        <v>73.94679482681553</v>
      </c>
      <c r="AN310">
        <v>62.7693966880385</v>
      </c>
    </row>
    <row r="311" spans="1:40">
      <c r="A311" s="2">
        <v>45157</v>
      </c>
      <c r="B311">
        <v>1075.481645032389</v>
      </c>
      <c r="C311">
        <v>-0.0002904024334641209</v>
      </c>
      <c r="AF311" s="2">
        <v>45157</v>
      </c>
      <c r="AG311">
        <v>209.8469928081529</v>
      </c>
      <c r="AH311">
        <v>205.6997683320261</v>
      </c>
      <c r="AI311">
        <v>0.03042968585316145</v>
      </c>
      <c r="AJ311">
        <v>0.03409800839203624</v>
      </c>
      <c r="AK311">
        <v>193.8207599734091</v>
      </c>
      <c r="AL311">
        <v>209.2591778966209</v>
      </c>
      <c r="AM311">
        <v>74.02613190724574</v>
      </c>
      <c r="AN311">
        <v>62.76778566848027</v>
      </c>
    </row>
    <row r="312" spans="1:40">
      <c r="A312" s="2">
        <v>45158</v>
      </c>
      <c r="B312">
        <v>1075.808230001569</v>
      </c>
      <c r="C312">
        <v>0.0003036639171747346</v>
      </c>
      <c r="AF312" s="2">
        <v>45158</v>
      </c>
      <c r="AG312">
        <v>207.3884463067384</v>
      </c>
      <c r="AH312">
        <v>203.7090551857397</v>
      </c>
      <c r="AI312">
        <v>0.0311023504633573</v>
      </c>
      <c r="AJ312">
        <v>0.03572702304110056</v>
      </c>
      <c r="AK312">
        <v>192.0224241136533</v>
      </c>
      <c r="AL312">
        <v>206.5412178895083</v>
      </c>
      <c r="AM312">
        <v>77.34788220750079</v>
      </c>
      <c r="AN312">
        <v>64.300918558717</v>
      </c>
    </row>
    <row r="313" spans="1:40">
      <c r="A313" s="2">
        <v>45159</v>
      </c>
      <c r="B313">
        <v>1075.801105235601</v>
      </c>
      <c r="C313">
        <v>-6.622710041481739E-06</v>
      </c>
      <c r="AF313" s="2">
        <v>45159</v>
      </c>
      <c r="AG313">
        <v>208.2995667412472</v>
      </c>
      <c r="AH313">
        <v>204.5592534241574</v>
      </c>
      <c r="AI313">
        <v>0.03099099894811677</v>
      </c>
      <c r="AJ313">
        <v>0.03566873578798378</v>
      </c>
      <c r="AK313">
        <v>192.668002943291</v>
      </c>
      <c r="AL313">
        <v>207.4758409862945</v>
      </c>
      <c r="AM313">
        <v>75.8631816252469</v>
      </c>
      <c r="AN313">
        <v>62.9062700062977</v>
      </c>
    </row>
    <row r="314" spans="1:40">
      <c r="A314" s="2">
        <v>45160</v>
      </c>
      <c r="B314">
        <v>1077.470940705909</v>
      </c>
      <c r="C314">
        <v>0.001552178615714217</v>
      </c>
      <c r="AF314" s="2">
        <v>45160</v>
      </c>
      <c r="AG314">
        <v>208.6468074433788</v>
      </c>
      <c r="AH314">
        <v>204.8833515197558</v>
      </c>
      <c r="AI314">
        <v>0.03099352463009747</v>
      </c>
      <c r="AJ314">
        <v>0.03496883434874168</v>
      </c>
      <c r="AK314">
        <v>192.9595628603406</v>
      </c>
      <c r="AL314">
        <v>207.7854431210688</v>
      </c>
      <c r="AM314">
        <v>75.94389242181904</v>
      </c>
      <c r="AN314">
        <v>63.07289834643396</v>
      </c>
    </row>
    <row r="315" spans="1:40">
      <c r="A315" s="2">
        <v>45161</v>
      </c>
      <c r="B315">
        <v>1076.582147936778</v>
      </c>
      <c r="C315">
        <v>-0.0008248879255614572</v>
      </c>
      <c r="AF315" s="2">
        <v>45161</v>
      </c>
      <c r="AG315">
        <v>208.5819111632102</v>
      </c>
      <c r="AH315">
        <v>204.7588206514329</v>
      </c>
      <c r="AI315">
        <v>0.03081937237727863</v>
      </c>
      <c r="AJ315">
        <v>0.03552830361523603</v>
      </c>
      <c r="AK315">
        <v>192.8072864826003</v>
      </c>
      <c r="AL315">
        <v>207.6011373003865</v>
      </c>
      <c r="AM315">
        <v>75.89950069163618</v>
      </c>
      <c r="AN315">
        <v>63.0811202673217</v>
      </c>
    </row>
    <row r="316" spans="1:40">
      <c r="A316" s="2">
        <v>45162</v>
      </c>
      <c r="B316">
        <v>1078.747061630305</v>
      </c>
      <c r="C316">
        <v>0.002010913609960863</v>
      </c>
      <c r="AF316" s="2">
        <v>45162</v>
      </c>
      <c r="AG316">
        <v>208.8974086218134</v>
      </c>
      <c r="AH316">
        <v>205.0756429131683</v>
      </c>
      <c r="AI316">
        <v>0.03053671965020858</v>
      </c>
      <c r="AJ316">
        <v>0.03523330687646582</v>
      </c>
      <c r="AK316">
        <v>193.1900786524884</v>
      </c>
      <c r="AL316">
        <v>208.0302575142505</v>
      </c>
      <c r="AM316">
        <v>75.70116347288187</v>
      </c>
      <c r="AN316">
        <v>63.10994194187079</v>
      </c>
    </row>
    <row r="317" spans="1:40">
      <c r="A317" s="2">
        <v>45163</v>
      </c>
      <c r="B317">
        <v>1078.369212257481</v>
      </c>
      <c r="C317">
        <v>-0.0003502668848553991</v>
      </c>
      <c r="AF317" s="2">
        <v>45163</v>
      </c>
      <c r="AG317">
        <v>208.8557027583588</v>
      </c>
      <c r="AH317">
        <v>205.0218821844437</v>
      </c>
      <c r="AI317">
        <v>0.03057823197954137</v>
      </c>
      <c r="AJ317">
        <v>0.03523820650076009</v>
      </c>
      <c r="AK317">
        <v>193.1137215254684</v>
      </c>
      <c r="AL317">
        <v>207.9881064117537</v>
      </c>
      <c r="AM317">
        <v>76.02393648254369</v>
      </c>
      <c r="AN317">
        <v>63.0909626755188</v>
      </c>
    </row>
    <row r="318" spans="1:40">
      <c r="A318" s="2">
        <v>45164</v>
      </c>
      <c r="B318">
        <v>1078.221400027914</v>
      </c>
      <c r="C318">
        <v>-0.0001370701498957239</v>
      </c>
      <c r="AF318" s="2">
        <v>45164</v>
      </c>
      <c r="AG318">
        <v>208.8423803117242</v>
      </c>
      <c r="AH318">
        <v>205.0305013947611</v>
      </c>
      <c r="AI318">
        <v>0.03063628097117854</v>
      </c>
      <c r="AJ318">
        <v>0.03528206149769843</v>
      </c>
      <c r="AK318">
        <v>193.068501630695</v>
      </c>
      <c r="AL318">
        <v>207.9194283932068</v>
      </c>
      <c r="AM318">
        <v>76.04474920599047</v>
      </c>
      <c r="AN318">
        <v>63.16703401895593</v>
      </c>
    </row>
    <row r="319" spans="1:40">
      <c r="A319" s="2">
        <v>45165</v>
      </c>
      <c r="B319">
        <v>1078.505107203432</v>
      </c>
      <c r="C319">
        <v>0.0002631251573290694</v>
      </c>
      <c r="AF319" s="2">
        <v>45165</v>
      </c>
      <c r="AG319">
        <v>209.7785726145514</v>
      </c>
      <c r="AH319">
        <v>206.0046788435436</v>
      </c>
      <c r="AI319">
        <v>0.02893064027986521</v>
      </c>
      <c r="AJ319">
        <v>0.03049262054996184</v>
      </c>
      <c r="AK319">
        <v>191.9577668428294</v>
      </c>
      <c r="AL319">
        <v>209.1881910760576</v>
      </c>
      <c r="AM319">
        <v>89.35541596637295</v>
      </c>
      <c r="AN319">
        <v>60.62906389644763</v>
      </c>
    </row>
    <row r="320" spans="1:40">
      <c r="A320" s="2">
        <v>45166</v>
      </c>
      <c r="B320">
        <v>1078.604194392188</v>
      </c>
      <c r="C320">
        <v>9.187456609627276E-05</v>
      </c>
      <c r="AF320" s="2">
        <v>45166</v>
      </c>
      <c r="AG320">
        <v>210.7590392651107</v>
      </c>
      <c r="AH320">
        <v>206.9187542592944</v>
      </c>
      <c r="AI320">
        <v>0.02891259488550876</v>
      </c>
      <c r="AJ320">
        <v>0.03041662342415713</v>
      </c>
      <c r="AK320">
        <v>192.5967481384067</v>
      </c>
      <c r="AL320">
        <v>210.1633476294012</v>
      </c>
      <c r="AM320">
        <v>88.02793245810457</v>
      </c>
      <c r="AN320">
        <v>58.77405314597097</v>
      </c>
    </row>
    <row r="321" spans="1:40">
      <c r="A321" s="2">
        <v>45167</v>
      </c>
      <c r="B321">
        <v>1078.90209327415</v>
      </c>
      <c r="C321">
        <v>0.0002761892485774187</v>
      </c>
      <c r="AF321" s="2">
        <v>45167</v>
      </c>
      <c r="AG321">
        <v>210.8659653869974</v>
      </c>
      <c r="AH321">
        <v>207.0089214523373</v>
      </c>
      <c r="AI321">
        <v>0.02888587723507779</v>
      </c>
      <c r="AJ321">
        <v>0.03030542752582448</v>
      </c>
      <c r="AK321">
        <v>192.6495778150125</v>
      </c>
      <c r="AL321">
        <v>210.2117960738146</v>
      </c>
      <c r="AM321">
        <v>88.12771003955621</v>
      </c>
      <c r="AN321">
        <v>58.81485319562959</v>
      </c>
    </row>
    <row r="322" spans="1:40">
      <c r="A322" s="2">
        <v>45168</v>
      </c>
      <c r="B322">
        <v>1080.743058783208</v>
      </c>
      <c r="C322">
        <v>0.001706332317394477</v>
      </c>
      <c r="AF322" s="2">
        <v>45168</v>
      </c>
      <c r="AG322">
        <v>211.0635794096269</v>
      </c>
      <c r="AH322">
        <v>207.2972918708966</v>
      </c>
      <c r="AI322">
        <v>0.02877246880570536</v>
      </c>
      <c r="AJ322">
        <v>0.0302063251623563</v>
      </c>
      <c r="AK322">
        <v>193.0195601043832</v>
      </c>
      <c r="AL322">
        <v>210.5115812188536</v>
      </c>
      <c r="AM322">
        <v>87.48948446106121</v>
      </c>
      <c r="AN322">
        <v>58.87092905779928</v>
      </c>
    </row>
    <row r="323" spans="1:40">
      <c r="A323" s="2">
        <v>45169</v>
      </c>
      <c r="B323">
        <v>1081.224750142697</v>
      </c>
      <c r="C323">
        <v>0.0004457038660339308</v>
      </c>
      <c r="AF323" s="2">
        <v>45169</v>
      </c>
      <c r="AG323">
        <v>211.1768375442088</v>
      </c>
      <c r="AH323">
        <v>207.4272969355121</v>
      </c>
      <c r="AI323">
        <v>0.02862012490705458</v>
      </c>
      <c r="AJ323">
        <v>0.03003931403758832</v>
      </c>
      <c r="AK323">
        <v>193.0473518611995</v>
      </c>
      <c r="AL323">
        <v>210.6570645244138</v>
      </c>
      <c r="AM323">
        <v>87.83734019973279</v>
      </c>
      <c r="AN323">
        <v>58.9021073254641</v>
      </c>
    </row>
    <row r="324" spans="1:40">
      <c r="A324" s="2">
        <v>45170</v>
      </c>
      <c r="B324">
        <v>1080.851363726543</v>
      </c>
      <c r="C324">
        <v>-0.000345336541828889</v>
      </c>
      <c r="AF324" s="2">
        <v>45170</v>
      </c>
      <c r="AG324">
        <v>211.1703255804416</v>
      </c>
      <c r="AH324">
        <v>207.3496516799015</v>
      </c>
      <c r="AI324">
        <v>0.02870977609966409</v>
      </c>
      <c r="AJ324">
        <v>0.03010129053073141</v>
      </c>
      <c r="AK324">
        <v>193.0181505352332</v>
      </c>
      <c r="AL324">
        <v>210.5912380272932</v>
      </c>
      <c r="AM324">
        <v>87.89909126045963</v>
      </c>
      <c r="AN324">
        <v>58.9009447472755</v>
      </c>
    </row>
    <row r="325" spans="1:40">
      <c r="A325" s="2">
        <v>45171</v>
      </c>
      <c r="B325">
        <v>1080.626892321803</v>
      </c>
      <c r="C325">
        <v>-0.0002076801790453775</v>
      </c>
      <c r="AF325" s="2">
        <v>45171</v>
      </c>
      <c r="AG325">
        <v>211.1560796679317</v>
      </c>
      <c r="AH325">
        <v>207.2714923046829</v>
      </c>
      <c r="AI325">
        <v>0.02873101981156508</v>
      </c>
      <c r="AJ325">
        <v>0.03027377386203011</v>
      </c>
      <c r="AK325">
        <v>192.9591481636236</v>
      </c>
      <c r="AL325">
        <v>210.552590511274</v>
      </c>
      <c r="AM325">
        <v>87.88806270910608</v>
      </c>
      <c r="AN325">
        <v>58.9012074350798</v>
      </c>
    </row>
    <row r="326" spans="1:40">
      <c r="A326" s="2">
        <v>45172</v>
      </c>
      <c r="B326">
        <v>1080.96892422344</v>
      </c>
      <c r="C326">
        <v>0.0003165124836959077</v>
      </c>
      <c r="AF326" s="2">
        <v>45172</v>
      </c>
      <c r="AG326">
        <v>204.7176934283382</v>
      </c>
      <c r="AH326">
        <v>202.6396744767148</v>
      </c>
      <c r="AI326">
        <v>0.03191897613900119</v>
      </c>
      <c r="AJ326">
        <v>0.03351488642587047</v>
      </c>
      <c r="AK326">
        <v>193.9168693999242</v>
      </c>
      <c r="AL326">
        <v>205.4107875127932</v>
      </c>
      <c r="AM326">
        <v>87.9493322947551</v>
      </c>
      <c r="AN326">
        <v>61.88925154621603</v>
      </c>
    </row>
    <row r="327" spans="1:40">
      <c r="A327" s="2">
        <v>45173</v>
      </c>
      <c r="B327">
        <v>1082.359806372211</v>
      </c>
      <c r="C327">
        <v>0.001286699476369835</v>
      </c>
      <c r="AF327" s="2">
        <v>45173</v>
      </c>
      <c r="AG327">
        <v>205.8962753048348</v>
      </c>
      <c r="AH327">
        <v>203.8212560553744</v>
      </c>
      <c r="AI327">
        <v>0.03188643683934164</v>
      </c>
      <c r="AJ327">
        <v>0.03348543837212324</v>
      </c>
      <c r="AK327">
        <v>194.8723045316734</v>
      </c>
      <c r="AL327">
        <v>206.611696185273</v>
      </c>
      <c r="AM327">
        <v>85.50048128069177</v>
      </c>
      <c r="AN327">
        <v>60.10544560873223</v>
      </c>
    </row>
    <row r="328" spans="1:40">
      <c r="A328" s="2">
        <v>45174</v>
      </c>
      <c r="B328">
        <v>1082.387648798953</v>
      </c>
      <c r="C328">
        <v>2.572381806698054E-05</v>
      </c>
      <c r="AF328" s="2">
        <v>45174</v>
      </c>
      <c r="AG328">
        <v>205.9858280350819</v>
      </c>
      <c r="AH328">
        <v>203.8629244488238</v>
      </c>
      <c r="AI328">
        <v>0.03187372209596542</v>
      </c>
      <c r="AJ328">
        <v>0.03351933362190384</v>
      </c>
      <c r="AK328">
        <v>194.8876991736958</v>
      </c>
      <c r="AL328">
        <v>206.6721701612144</v>
      </c>
      <c r="AM328">
        <v>85.50906120786914</v>
      </c>
      <c r="AN328">
        <v>60.02174229294128</v>
      </c>
    </row>
    <row r="329" spans="1:40">
      <c r="A329" s="2">
        <v>45175</v>
      </c>
      <c r="B329">
        <v>1082.496132933208</v>
      </c>
      <c r="C329">
        <v>0.0001002266926968254</v>
      </c>
      <c r="AF329" s="2">
        <v>45175</v>
      </c>
      <c r="AG329">
        <v>205.9779206228768</v>
      </c>
      <c r="AH329">
        <v>203.844059461981</v>
      </c>
      <c r="AI329">
        <v>0.03200451468426144</v>
      </c>
      <c r="AJ329">
        <v>0.03360221791726954</v>
      </c>
      <c r="AK329">
        <v>194.8889873722572</v>
      </c>
      <c r="AL329">
        <v>206.6244119877379</v>
      </c>
      <c r="AM329">
        <v>85.53109980078771</v>
      </c>
      <c r="AN329">
        <v>59.8371422132691</v>
      </c>
    </row>
    <row r="330" spans="1:40">
      <c r="A330" s="2">
        <v>45176</v>
      </c>
      <c r="B330">
        <v>1081.342430959678</v>
      </c>
      <c r="C330">
        <v>-0.001065779302512171</v>
      </c>
      <c r="AF330" s="2">
        <v>45176</v>
      </c>
      <c r="AG330">
        <v>205.7807671080545</v>
      </c>
      <c r="AH330">
        <v>203.5883742808236</v>
      </c>
      <c r="AI330">
        <v>0.03218086239810982</v>
      </c>
      <c r="AJ330">
        <v>0.03383416199081512</v>
      </c>
      <c r="AK330">
        <v>194.6707713321053</v>
      </c>
      <c r="AL330">
        <v>206.4857637322261</v>
      </c>
      <c r="AM330">
        <v>85.46771091739596</v>
      </c>
      <c r="AN330">
        <v>60.10402333273301</v>
      </c>
    </row>
    <row r="331" spans="1:40">
      <c r="A331" s="2">
        <v>45177</v>
      </c>
      <c r="B331">
        <v>1081.996461245005</v>
      </c>
      <c r="C331">
        <v>0.0006048317966644845</v>
      </c>
      <c r="AF331" s="2">
        <v>45177</v>
      </c>
      <c r="AG331">
        <v>205.8065199760771</v>
      </c>
      <c r="AH331">
        <v>203.6075592284547</v>
      </c>
      <c r="AI331">
        <v>0.03204438323010204</v>
      </c>
      <c r="AJ331">
        <v>0.03396218323358122</v>
      </c>
      <c r="AK331">
        <v>194.7181607342306</v>
      </c>
      <c r="AL331">
        <v>206.5620408869141</v>
      </c>
      <c r="AM331">
        <v>85.48291498927651</v>
      </c>
      <c r="AN331">
        <v>60.10914895035756</v>
      </c>
    </row>
    <row r="332" spans="1:40">
      <c r="A332" s="2">
        <v>45178</v>
      </c>
      <c r="B332">
        <v>1082.097368516671</v>
      </c>
      <c r="C332">
        <v>9.326026034317536E-05</v>
      </c>
      <c r="AF332" s="2">
        <v>45178</v>
      </c>
      <c r="AG332">
        <v>205.8703259329251</v>
      </c>
      <c r="AH332">
        <v>203.7525330524645</v>
      </c>
      <c r="AI332">
        <v>0.03215488572978895</v>
      </c>
      <c r="AJ332">
        <v>0.03377348768181516</v>
      </c>
      <c r="AK332">
        <v>194.8111560009933</v>
      </c>
      <c r="AL332">
        <v>206.559735602793</v>
      </c>
      <c r="AM332">
        <v>85.47699118985197</v>
      </c>
      <c r="AN332">
        <v>60.14014480289952</v>
      </c>
    </row>
    <row r="333" spans="1:40">
      <c r="A333" s="2">
        <v>45179</v>
      </c>
      <c r="B333">
        <v>1081.812993774645</v>
      </c>
      <c r="C333">
        <v>-0.0002627995874492361</v>
      </c>
      <c r="AF333" s="2">
        <v>45179</v>
      </c>
      <c r="AG333">
        <v>202.7609652770104</v>
      </c>
      <c r="AH333">
        <v>201.7118850214992</v>
      </c>
      <c r="AI333">
        <v>0.0319036881388693</v>
      </c>
      <c r="AJ333">
        <v>0.03342700396699981</v>
      </c>
      <c r="AK333">
        <v>205.2433374137136</v>
      </c>
      <c r="AL333">
        <v>203.3921831823045</v>
      </c>
      <c r="AM333">
        <v>84.38210320589565</v>
      </c>
      <c r="AN333">
        <v>60.42302808494956</v>
      </c>
    </row>
    <row r="334" spans="1:40">
      <c r="A334" s="2">
        <v>45180</v>
      </c>
      <c r="B334">
        <v>1081.306251434193</v>
      </c>
      <c r="C334">
        <v>-0.0004684195358795051</v>
      </c>
      <c r="AF334" s="2">
        <v>45180</v>
      </c>
      <c r="AG334">
        <v>203.5598579002585</v>
      </c>
      <c r="AH334">
        <v>202.4642228624324</v>
      </c>
      <c r="AI334">
        <v>0.03183483971770478</v>
      </c>
      <c r="AJ334">
        <v>0.03331518841488552</v>
      </c>
      <c r="AK334">
        <v>206.0815838667335</v>
      </c>
      <c r="AL334">
        <v>204.1845497717671</v>
      </c>
      <c r="AM334">
        <v>83.56373716558276</v>
      </c>
      <c r="AN334">
        <v>58.56510506985641</v>
      </c>
    </row>
    <row r="335" spans="1:40">
      <c r="A335" s="2">
        <v>45181</v>
      </c>
      <c r="B335">
        <v>1081.617697756579</v>
      </c>
      <c r="C335">
        <v>0.0002880278570229766</v>
      </c>
      <c r="AF335" s="2">
        <v>45181</v>
      </c>
      <c r="AG335">
        <v>203.6267540899737</v>
      </c>
      <c r="AH335">
        <v>202.5084681905902</v>
      </c>
      <c r="AI335">
        <v>0.03175705427328674</v>
      </c>
      <c r="AJ335">
        <v>0.03328830671335761</v>
      </c>
      <c r="AK335">
        <v>206.1570444572563</v>
      </c>
      <c r="AL335">
        <v>204.2719572751456</v>
      </c>
      <c r="AM335">
        <v>83.64062556441594</v>
      </c>
      <c r="AN335">
        <v>58.58781441212024</v>
      </c>
    </row>
    <row r="336" spans="1:40">
      <c r="A336" s="2">
        <v>45182</v>
      </c>
      <c r="B336">
        <v>1081.356735796187</v>
      </c>
      <c r="C336">
        <v>-0.0002412700540427304</v>
      </c>
      <c r="AF336" s="2">
        <v>45182</v>
      </c>
      <c r="AG336">
        <v>203.4961801776217</v>
      </c>
      <c r="AH336">
        <v>202.4503929562653</v>
      </c>
      <c r="AI336">
        <v>0.0319180982939453</v>
      </c>
      <c r="AJ336">
        <v>0.03347975386343537</v>
      </c>
      <c r="AK336">
        <v>206.0830550565088</v>
      </c>
      <c r="AL336">
        <v>204.1963374959428</v>
      </c>
      <c r="AM336">
        <v>83.47805440428553</v>
      </c>
      <c r="AN336">
        <v>58.58839195657667</v>
      </c>
    </row>
    <row r="337" spans="1:40">
      <c r="A337" s="2">
        <v>45183</v>
      </c>
      <c r="B337">
        <v>1082.056158675268</v>
      </c>
      <c r="C337">
        <v>0.00064680124137384</v>
      </c>
      <c r="AF337" s="2">
        <v>45183</v>
      </c>
      <c r="AG337">
        <v>203.5760996226379</v>
      </c>
      <c r="AH337">
        <v>202.4999397971626</v>
      </c>
      <c r="AI337">
        <v>0.03199490544126477</v>
      </c>
      <c r="AJ337">
        <v>0.03351564429101913</v>
      </c>
      <c r="AK337">
        <v>206.1870107126049</v>
      </c>
      <c r="AL337">
        <v>204.2741583425007</v>
      </c>
      <c r="AM337">
        <v>83.09906990865552</v>
      </c>
      <c r="AN337">
        <v>58.61157111342471</v>
      </c>
    </row>
    <row r="338" spans="1:40">
      <c r="A338" s="2">
        <v>45184</v>
      </c>
      <c r="B338">
        <v>1082.499607942311</v>
      </c>
      <c r="C338">
        <v>0.0004098209353440296</v>
      </c>
      <c r="AF338" s="2">
        <v>45184</v>
      </c>
      <c r="AG338">
        <v>203.6197918171673</v>
      </c>
      <c r="AH338">
        <v>202.6022018448373</v>
      </c>
      <c r="AI338">
        <v>0.03190196624435471</v>
      </c>
      <c r="AJ338">
        <v>0.03350430670679069</v>
      </c>
      <c r="AK338">
        <v>206.2874465959804</v>
      </c>
      <c r="AL338">
        <v>204.4135028048509</v>
      </c>
      <c r="AM338">
        <v>83.07982474230212</v>
      </c>
      <c r="AN338">
        <v>58.6154738461171</v>
      </c>
    </row>
    <row r="339" spans="1:40">
      <c r="A339" s="2">
        <v>45185</v>
      </c>
      <c r="B339">
        <v>1083.497884653987</v>
      </c>
      <c r="C339">
        <v>0.0009221959106044952</v>
      </c>
      <c r="AF339" s="2">
        <v>45185</v>
      </c>
      <c r="AG339">
        <v>203.8689788577632</v>
      </c>
      <c r="AH339">
        <v>202.8271491526403</v>
      </c>
      <c r="AI339">
        <v>0.03167874497031702</v>
      </c>
      <c r="AJ339">
        <v>0.0332881437792862</v>
      </c>
      <c r="AK339">
        <v>206.4776108592901</v>
      </c>
      <c r="AL339">
        <v>204.5726243136429</v>
      </c>
      <c r="AM339">
        <v>83.18134677244598</v>
      </c>
      <c r="AN339">
        <v>58.70697223204591</v>
      </c>
    </row>
    <row r="340" spans="1:40">
      <c r="A340" s="2">
        <v>45186</v>
      </c>
      <c r="B340">
        <v>1083.499583138924</v>
      </c>
      <c r="C340">
        <v>1.567594142271034E-06</v>
      </c>
      <c r="AF340" s="2">
        <v>45186</v>
      </c>
      <c r="AG340">
        <v>201.2924906068729</v>
      </c>
      <c r="AH340">
        <v>200.0254487007765</v>
      </c>
      <c r="AI340">
        <v>0.03337671912738285</v>
      </c>
      <c r="AJ340">
        <v>0.03561458816681105</v>
      </c>
      <c r="AK340">
        <v>203.6156999408712</v>
      </c>
      <c r="AL340">
        <v>201.1676983883405</v>
      </c>
      <c r="AM340">
        <v>85.04452661404582</v>
      </c>
      <c r="AN340">
        <v>60.96711967854004</v>
      </c>
    </row>
    <row r="341" spans="1:40">
      <c r="A341" s="2">
        <v>45187</v>
      </c>
      <c r="B341">
        <v>1082.741842820675</v>
      </c>
      <c r="C341">
        <v>-0.0006993452789832988</v>
      </c>
      <c r="AF341" s="2">
        <v>45187</v>
      </c>
      <c r="AG341">
        <v>202.0498651708934</v>
      </c>
      <c r="AH341">
        <v>200.7535928030344</v>
      </c>
      <c r="AI341">
        <v>0.03323896460197642</v>
      </c>
      <c r="AJ341">
        <v>0.03552230783793512</v>
      </c>
      <c r="AK341">
        <v>204.3885890597754</v>
      </c>
      <c r="AL341">
        <v>201.8759313089506</v>
      </c>
      <c r="AM341">
        <v>84.53248130554731</v>
      </c>
      <c r="AN341">
        <v>59.1147084415173</v>
      </c>
    </row>
    <row r="342" spans="1:40">
      <c r="A342" s="2">
        <v>45188</v>
      </c>
      <c r="B342">
        <v>1084.077912493349</v>
      </c>
      <c r="C342">
        <v>0.001233968818636688</v>
      </c>
      <c r="AF342" s="2">
        <v>45188</v>
      </c>
      <c r="AG342">
        <v>202.2704690368932</v>
      </c>
      <c r="AH342">
        <v>200.9839780533014</v>
      </c>
      <c r="AI342">
        <v>0.03307354939714578</v>
      </c>
      <c r="AJ342">
        <v>0.03540265057226624</v>
      </c>
      <c r="AK342">
        <v>204.6486724416413</v>
      </c>
      <c r="AL342">
        <v>202.133625574513</v>
      </c>
      <c r="AM342">
        <v>84.22361586770805</v>
      </c>
      <c r="AN342">
        <v>59.17182910491859</v>
      </c>
    </row>
    <row r="343" spans="1:40">
      <c r="A343" s="2">
        <v>45189</v>
      </c>
      <c r="B343">
        <v>1084.108537545853</v>
      </c>
      <c r="C343">
        <v>2.824986299487797E-05</v>
      </c>
      <c r="AF343" s="2">
        <v>45189</v>
      </c>
      <c r="AG343">
        <v>202.2967659290481</v>
      </c>
      <c r="AH343">
        <v>201.0087124276615</v>
      </c>
      <c r="AI343">
        <v>0.03307967486078543</v>
      </c>
      <c r="AJ343">
        <v>0.03545535076387787</v>
      </c>
      <c r="AK343">
        <v>204.6552737097788</v>
      </c>
      <c r="AL343">
        <v>202.1322163213029</v>
      </c>
      <c r="AM343">
        <v>84.21776629037265</v>
      </c>
      <c r="AN343">
        <v>59.18086099273978</v>
      </c>
    </row>
    <row r="344" spans="1:40">
      <c r="A344" s="2">
        <v>45190</v>
      </c>
      <c r="B344">
        <v>1084.097618079071</v>
      </c>
      <c r="C344">
        <v>-1.007230033078788E-05</v>
      </c>
      <c r="AF344" s="2">
        <v>45190</v>
      </c>
      <c r="AG344">
        <v>202.3113717614059</v>
      </c>
      <c r="AH344">
        <v>200.9979579746474</v>
      </c>
      <c r="AI344">
        <v>0.0330765640676116</v>
      </c>
      <c r="AJ344">
        <v>0.0354355674377888</v>
      </c>
      <c r="AK344">
        <v>204.6406078437896</v>
      </c>
      <c r="AL344">
        <v>202.1417646894971</v>
      </c>
      <c r="AM344">
        <v>84.43623536186439</v>
      </c>
      <c r="AN344">
        <v>59.18510859831322</v>
      </c>
    </row>
    <row r="345" spans="1:40">
      <c r="A345" s="2">
        <v>45191</v>
      </c>
      <c r="B345">
        <v>1082.928546565595</v>
      </c>
      <c r="C345">
        <v>-0.001078382143803958</v>
      </c>
      <c r="AF345" s="2">
        <v>45191</v>
      </c>
      <c r="AG345">
        <v>202.1135808525142</v>
      </c>
      <c r="AH345">
        <v>200.7757957419765</v>
      </c>
      <c r="AI345">
        <v>0.0331908657554689</v>
      </c>
      <c r="AJ345">
        <v>0.03560815245360669</v>
      </c>
      <c r="AK345">
        <v>204.4243455789925</v>
      </c>
      <c r="AL345">
        <v>202.1027444737169</v>
      </c>
      <c r="AM345">
        <v>84.80734757979815</v>
      </c>
      <c r="AN345">
        <v>59.12106877566071</v>
      </c>
    </row>
    <row r="346" spans="1:40">
      <c r="A346" s="2">
        <v>45192</v>
      </c>
      <c r="B346">
        <v>1083.587470355416</v>
      </c>
      <c r="C346">
        <v>0.0006084646968733676</v>
      </c>
      <c r="AF346" s="2">
        <v>45192</v>
      </c>
      <c r="AG346">
        <v>202.2305297515958</v>
      </c>
      <c r="AH346">
        <v>200.8774402451183</v>
      </c>
      <c r="AI346">
        <v>0.03321974881811643</v>
      </c>
      <c r="AJ346">
        <v>0.03555408165455893</v>
      </c>
      <c r="AK346">
        <v>204.5446166853638</v>
      </c>
      <c r="AL346">
        <v>202.0438113367524</v>
      </c>
      <c r="AM346">
        <v>84.71641867056839</v>
      </c>
      <c r="AN346">
        <v>59.15181508635773</v>
      </c>
    </row>
    <row r="347" spans="1:40">
      <c r="A347" s="2">
        <v>45193</v>
      </c>
      <c r="B347">
        <v>1083.937853747108</v>
      </c>
      <c r="C347">
        <v>0.0003233549678982595</v>
      </c>
      <c r="AF347" s="2">
        <v>45193</v>
      </c>
      <c r="AG347">
        <v>197.384889763928</v>
      </c>
      <c r="AH347">
        <v>196.9023379768915</v>
      </c>
      <c r="AI347">
        <v>0.03448930944459971</v>
      </c>
      <c r="AJ347">
        <v>0.03607755792995099</v>
      </c>
      <c r="AK347">
        <v>199.4331306464663</v>
      </c>
      <c r="AL347">
        <v>196.1665457780724</v>
      </c>
      <c r="AM347">
        <v>86.37081200063008</v>
      </c>
      <c r="AN347">
        <v>74.0825027200316</v>
      </c>
    </row>
    <row r="348" spans="1:40">
      <c r="A348" s="2">
        <v>45194</v>
      </c>
      <c r="B348">
        <v>1084.231164056558</v>
      </c>
      <c r="C348">
        <v>0.0002705969797405228</v>
      </c>
      <c r="AF348" s="2">
        <v>45194</v>
      </c>
      <c r="AG348">
        <v>198.229836703552</v>
      </c>
      <c r="AH348">
        <v>197.7682523374323</v>
      </c>
      <c r="AI348">
        <v>0.03443365617278084</v>
      </c>
      <c r="AJ348">
        <v>0.03602243995960568</v>
      </c>
      <c r="AK348">
        <v>200.3280237621936</v>
      </c>
      <c r="AL348">
        <v>196.9582092619207</v>
      </c>
      <c r="AM348">
        <v>84.87945994582472</v>
      </c>
      <c r="AN348">
        <v>72.53036925317056</v>
      </c>
    </row>
    <row r="349" spans="1:40">
      <c r="A349" s="2">
        <v>45195</v>
      </c>
      <c r="B349">
        <v>1083.932359506329</v>
      </c>
      <c r="C349">
        <v>-0.0002755911839972258</v>
      </c>
      <c r="AF349" s="2">
        <v>45195</v>
      </c>
      <c r="AG349">
        <v>198.2682156619041</v>
      </c>
      <c r="AH349">
        <v>197.7134994653566</v>
      </c>
      <c r="AI349">
        <v>0.03454638980998204</v>
      </c>
      <c r="AJ349">
        <v>0.03617835460463566</v>
      </c>
      <c r="AK349">
        <v>200.2621323835916</v>
      </c>
      <c r="AL349">
        <v>196.9956089258141</v>
      </c>
      <c r="AM349">
        <v>84.58220720764071</v>
      </c>
      <c r="AN349">
        <v>72.52646388010075</v>
      </c>
    </row>
    <row r="350" spans="1:40">
      <c r="A350" s="2">
        <v>45196</v>
      </c>
      <c r="B350">
        <v>1083.249433858496</v>
      </c>
      <c r="C350">
        <v>-0.0006300445243134778</v>
      </c>
      <c r="AF350" s="2">
        <v>45196</v>
      </c>
      <c r="AG350">
        <v>198.1982649538738</v>
      </c>
      <c r="AH350">
        <v>197.610051323963</v>
      </c>
      <c r="AI350">
        <v>0.03466654545166779</v>
      </c>
      <c r="AJ350">
        <v>0.03639733230910655</v>
      </c>
      <c r="AK350">
        <v>200.1416102753983</v>
      </c>
      <c r="AL350">
        <v>196.8379482901468</v>
      </c>
      <c r="AM350">
        <v>84.61046565607123</v>
      </c>
      <c r="AN350">
        <v>72.47818412780458</v>
      </c>
    </row>
    <row r="351" spans="1:40">
      <c r="A351" s="2">
        <v>45197</v>
      </c>
      <c r="B351">
        <v>1082.120177814595</v>
      </c>
      <c r="C351">
        <v>-0.001042470929228823</v>
      </c>
      <c r="AF351" s="2">
        <v>45197</v>
      </c>
      <c r="AG351">
        <v>198.0009942174906</v>
      </c>
      <c r="AH351">
        <v>197.3276675911323</v>
      </c>
      <c r="AI351">
        <v>0.03497408223621094</v>
      </c>
      <c r="AJ351">
        <v>0.03683118029603447</v>
      </c>
      <c r="AK351">
        <v>199.9157287357802</v>
      </c>
      <c r="AL351">
        <v>196.6585848531197</v>
      </c>
      <c r="AM351">
        <v>84.3607579128678</v>
      </c>
      <c r="AN351">
        <v>72.38773505885811</v>
      </c>
    </row>
    <row r="352" spans="1:40">
      <c r="A352" s="2">
        <v>45198</v>
      </c>
      <c r="B352">
        <v>1083.926279761765</v>
      </c>
      <c r="C352">
        <v>0.00166904007909463</v>
      </c>
      <c r="AF352" s="2">
        <v>45198</v>
      </c>
      <c r="AG352">
        <v>198.196685711943</v>
      </c>
      <c r="AH352">
        <v>197.7132935147305</v>
      </c>
      <c r="AI352">
        <v>0.03518011357772478</v>
      </c>
      <c r="AJ352">
        <v>0.03713189302119405</v>
      </c>
      <c r="AK352">
        <v>200.2468877146307</v>
      </c>
      <c r="AL352">
        <v>196.9844941978699</v>
      </c>
      <c r="AM352">
        <v>82.25901649988461</v>
      </c>
      <c r="AN352">
        <v>72.49732077077435</v>
      </c>
    </row>
    <row r="353" spans="1:40">
      <c r="A353" s="2">
        <v>45199</v>
      </c>
      <c r="B353">
        <v>1081.086278532955</v>
      </c>
      <c r="C353">
        <v>-0.002620105519937965</v>
      </c>
      <c r="AF353" s="2">
        <v>45199</v>
      </c>
      <c r="AG353">
        <v>197.696788182232</v>
      </c>
      <c r="AH353">
        <v>197.1830097991708</v>
      </c>
      <c r="AI353">
        <v>0.03523333647284293</v>
      </c>
      <c r="AJ353">
        <v>0.03736883048735914</v>
      </c>
      <c r="AK353">
        <v>199.7365549425092</v>
      </c>
      <c r="AL353">
        <v>196.451460353586</v>
      </c>
      <c r="AM353">
        <v>84.18279552088397</v>
      </c>
      <c r="AN353">
        <v>72.31267878971599</v>
      </c>
    </row>
    <row r="354" spans="1:40">
      <c r="A354" s="2">
        <v>45200</v>
      </c>
      <c r="B354">
        <v>1081.793313752909</v>
      </c>
      <c r="C354">
        <v>0.0006540044342373541</v>
      </c>
      <c r="AF354" s="2">
        <v>45200</v>
      </c>
      <c r="AG354">
        <v>195.7153820329356</v>
      </c>
      <c r="AH354">
        <v>197.9162847542867</v>
      </c>
      <c r="AI354">
        <v>0.03748496129528908</v>
      </c>
      <c r="AJ354">
        <v>0.03843400242018202</v>
      </c>
      <c r="AK354">
        <v>199.3333693118156</v>
      </c>
      <c r="AL354">
        <v>196.536403510878</v>
      </c>
      <c r="AM354">
        <v>74.78336911520408</v>
      </c>
      <c r="AN354">
        <v>77.15872076237642</v>
      </c>
    </row>
    <row r="355" spans="1:40">
      <c r="A355" s="2">
        <v>45201</v>
      </c>
      <c r="B355">
        <v>1082.062332465721</v>
      </c>
      <c r="C355">
        <v>0.0002486784761859262</v>
      </c>
      <c r="AF355" s="2">
        <v>45201</v>
      </c>
      <c r="AG355">
        <v>196.5874114415285</v>
      </c>
      <c r="AH355">
        <v>198.810853380139</v>
      </c>
      <c r="AI355">
        <v>0.03750818091474104</v>
      </c>
      <c r="AJ355">
        <v>0.03842863592003463</v>
      </c>
      <c r="AK355">
        <v>200.2241256023657</v>
      </c>
      <c r="AL355">
        <v>197.3690144251753</v>
      </c>
      <c r="AM355">
        <v>72.85031072611847</v>
      </c>
      <c r="AN355">
        <v>75.72879523113058</v>
      </c>
    </row>
    <row r="356" spans="1:40">
      <c r="A356" s="2">
        <v>45202</v>
      </c>
      <c r="B356">
        <v>1080.090427105007</v>
      </c>
      <c r="C356">
        <v>-0.001822358381351474</v>
      </c>
      <c r="AF356" s="2">
        <v>45202</v>
      </c>
      <c r="AG356">
        <v>196.1418339456175</v>
      </c>
      <c r="AH356">
        <v>198.3626042025308</v>
      </c>
      <c r="AI356">
        <v>0.03791904858554591</v>
      </c>
      <c r="AJ356">
        <v>0.03844773945129782</v>
      </c>
      <c r="AK356">
        <v>199.8628102684967</v>
      </c>
      <c r="AL356">
        <v>197.0252322428825</v>
      </c>
      <c r="AM356">
        <v>74.01319513852447</v>
      </c>
      <c r="AN356">
        <v>75.57336002848133</v>
      </c>
    </row>
    <row r="357" spans="1:40">
      <c r="A357" s="2">
        <v>45203</v>
      </c>
      <c r="B357">
        <v>1079.191061177143</v>
      </c>
      <c r="C357">
        <v>-0.0008326765104978984</v>
      </c>
      <c r="AF357" s="2">
        <v>45203</v>
      </c>
      <c r="AG357">
        <v>196.0216664539593</v>
      </c>
      <c r="AH357">
        <v>198.2511791346629</v>
      </c>
      <c r="AI357">
        <v>0.03810477480038381</v>
      </c>
      <c r="AJ357">
        <v>0.03882842770696654</v>
      </c>
      <c r="AK357">
        <v>199.6884765612391</v>
      </c>
      <c r="AL357">
        <v>196.868438144647</v>
      </c>
      <c r="AM357">
        <v>73.76435352460089</v>
      </c>
      <c r="AN357">
        <v>75.51670074274166</v>
      </c>
    </row>
    <row r="358" spans="1:40">
      <c r="A358" s="2">
        <v>45204</v>
      </c>
      <c r="B358">
        <v>1079.261549734237</v>
      </c>
      <c r="C358">
        <v>6.531610539584065E-05</v>
      </c>
      <c r="AF358" s="2">
        <v>45204</v>
      </c>
      <c r="AG358">
        <v>196.0147359749418</v>
      </c>
      <c r="AH358">
        <v>198.2795626296494</v>
      </c>
      <c r="AI358">
        <v>0.03801029965703096</v>
      </c>
      <c r="AJ358">
        <v>0.03886616159414982</v>
      </c>
      <c r="AK358">
        <v>199.6808247105063</v>
      </c>
      <c r="AL358">
        <v>196.8427381401748</v>
      </c>
      <c r="AM358">
        <v>74.08683663835923</v>
      </c>
      <c r="AN358">
        <v>75.49118923567332</v>
      </c>
    </row>
    <row r="359" spans="1:40">
      <c r="A359" s="2">
        <v>45205</v>
      </c>
      <c r="B359">
        <v>1078.618307461599</v>
      </c>
      <c r="C359">
        <v>-0.0005960022135478305</v>
      </c>
      <c r="AF359" s="2">
        <v>45205</v>
      </c>
      <c r="AG359">
        <v>195.9253996622364</v>
      </c>
      <c r="AH359">
        <v>198.1785644851402</v>
      </c>
      <c r="AI359">
        <v>0.03812499117429408</v>
      </c>
      <c r="AJ359">
        <v>0.03881325329651031</v>
      </c>
      <c r="AK359">
        <v>199.6052503826911</v>
      </c>
      <c r="AL359">
        <v>196.7795044221653</v>
      </c>
      <c r="AM359">
        <v>74.50896067165269</v>
      </c>
      <c r="AN359">
        <v>75.47054522243417</v>
      </c>
    </row>
    <row r="360" spans="1:40">
      <c r="A360" s="2">
        <v>45206</v>
      </c>
      <c r="B360">
        <v>1080.4779264899</v>
      </c>
      <c r="C360">
        <v>0.001724075157483851</v>
      </c>
      <c r="AF360" s="2">
        <v>45206</v>
      </c>
      <c r="AG360">
        <v>196.1648423312547</v>
      </c>
      <c r="AH360">
        <v>198.4219358039073</v>
      </c>
      <c r="AI360">
        <v>0.03791554184114758</v>
      </c>
      <c r="AJ360">
        <v>0.03869753373443501</v>
      </c>
      <c r="AK360">
        <v>199.930277336262</v>
      </c>
      <c r="AL360">
        <v>197.0778883221343</v>
      </c>
      <c r="AM360">
        <v>74.04823630289657</v>
      </c>
      <c r="AN360">
        <v>75.58437733339026</v>
      </c>
    </row>
    <row r="361" spans="1:40">
      <c r="A361" s="2">
        <v>45207</v>
      </c>
      <c r="B361">
        <v>1081.591514246471</v>
      </c>
      <c r="C361">
        <v>0.001030643689490685</v>
      </c>
      <c r="AF361" s="2">
        <v>45207</v>
      </c>
      <c r="AG361">
        <v>198.8283971674884</v>
      </c>
      <c r="AH361">
        <v>201.6476570930192</v>
      </c>
      <c r="AI361">
        <v>0.03604386316224455</v>
      </c>
      <c r="AJ361">
        <v>0.03755599970847143</v>
      </c>
      <c r="AK361">
        <v>200.8235007137943</v>
      </c>
      <c r="AL361">
        <v>198.6056988866878</v>
      </c>
      <c r="AM361">
        <v>71.18440679197738</v>
      </c>
      <c r="AN361">
        <v>75.82072214380113</v>
      </c>
    </row>
    <row r="362" spans="1:40">
      <c r="A362" s="2">
        <v>45208</v>
      </c>
      <c r="B362">
        <v>1082.639871487401</v>
      </c>
      <c r="C362">
        <v>0.0009692728050481048</v>
      </c>
      <c r="AF362" s="2">
        <v>45208</v>
      </c>
      <c r="AG362">
        <v>199.8644442474755</v>
      </c>
      <c r="AH362">
        <v>202.7181046291961</v>
      </c>
      <c r="AI362">
        <v>0.03584569953926628</v>
      </c>
      <c r="AJ362">
        <v>0.03731096765408195</v>
      </c>
      <c r="AK362">
        <v>201.8802501334472</v>
      </c>
      <c r="AL362">
        <v>199.6412258818362</v>
      </c>
      <c r="AM362">
        <v>69.36215219689781</v>
      </c>
      <c r="AN362">
        <v>74.40629112179252</v>
      </c>
    </row>
    <row r="363" spans="1:40">
      <c r="A363" s="2">
        <v>45209</v>
      </c>
      <c r="B363">
        <v>1082.630360791706</v>
      </c>
      <c r="C363">
        <v>-8.784726985733293E-06</v>
      </c>
      <c r="AF363" s="2">
        <v>45209</v>
      </c>
      <c r="AG363">
        <v>199.9441836741215</v>
      </c>
      <c r="AH363">
        <v>202.7793133617447</v>
      </c>
      <c r="AI363">
        <v>0.03581438880366664</v>
      </c>
      <c r="AJ363">
        <v>0.03704901018588434</v>
      </c>
      <c r="AK363">
        <v>201.8920823708536</v>
      </c>
      <c r="AL363">
        <v>199.634872205849</v>
      </c>
      <c r="AM363">
        <v>69.93911191293591</v>
      </c>
      <c r="AN363">
        <v>74.41703341139126</v>
      </c>
    </row>
    <row r="364" spans="1:40">
      <c r="A364" s="2">
        <v>45210</v>
      </c>
      <c r="B364">
        <v>1082.691445176635</v>
      </c>
      <c r="C364">
        <v>5.642219832480144E-05</v>
      </c>
      <c r="AF364" s="2">
        <v>45210</v>
      </c>
      <c r="AG364">
        <v>199.9766824982323</v>
      </c>
      <c r="AH364">
        <v>202.7342750966699</v>
      </c>
      <c r="AI364">
        <v>0.03587100151129761</v>
      </c>
      <c r="AJ364">
        <v>0.03707773045269919</v>
      </c>
      <c r="AK364">
        <v>201.8956499264039</v>
      </c>
      <c r="AL364">
        <v>199.6187149498799</v>
      </c>
      <c r="AM364">
        <v>69.99695991391833</v>
      </c>
      <c r="AN364">
        <v>74.39973834090833</v>
      </c>
    </row>
    <row r="365" spans="1:40">
      <c r="A365" s="2">
        <v>45211</v>
      </c>
      <c r="B365">
        <v>1083.580414404008</v>
      </c>
      <c r="C365">
        <v>0.0008210734751192827</v>
      </c>
      <c r="AF365" s="2">
        <v>45211</v>
      </c>
      <c r="AG365">
        <v>200.197963641846</v>
      </c>
      <c r="AH365">
        <v>202.9849506955906</v>
      </c>
      <c r="AI365">
        <v>0.03565976430475701</v>
      </c>
      <c r="AJ365">
        <v>0.03682234349151141</v>
      </c>
      <c r="AK365">
        <v>202.0665929039457</v>
      </c>
      <c r="AL365">
        <v>199.7920173550449</v>
      </c>
      <c r="AM365">
        <v>70.16185411989703</v>
      </c>
      <c r="AN365">
        <v>74.47171090522103</v>
      </c>
    </row>
    <row r="366" spans="1:40">
      <c r="A366" s="2">
        <v>45212</v>
      </c>
      <c r="B366">
        <v>1085.353728400949</v>
      </c>
      <c r="C366">
        <v>0.001636531976185962</v>
      </c>
      <c r="AF366" s="2">
        <v>45212</v>
      </c>
      <c r="AG366">
        <v>200.5229708093146</v>
      </c>
      <c r="AH366">
        <v>203.3044235180808</v>
      </c>
      <c r="AI366">
        <v>0.03580392167979573</v>
      </c>
      <c r="AJ366">
        <v>0.03695473759126441</v>
      </c>
      <c r="AK366">
        <v>202.376078814688</v>
      </c>
      <c r="AL366">
        <v>200.0973195131972</v>
      </c>
      <c r="AM366">
        <v>68.43484564549439</v>
      </c>
      <c r="AN366">
        <v>74.59155124189327</v>
      </c>
    </row>
    <row r="367" spans="1:40">
      <c r="A367" s="2">
        <v>45213</v>
      </c>
      <c r="B367">
        <v>1089.576486465323</v>
      </c>
      <c r="C367">
        <v>0.003890674490606205</v>
      </c>
      <c r="AF367" s="2">
        <v>45213</v>
      </c>
      <c r="AG367">
        <v>201.2436328608745</v>
      </c>
      <c r="AH367">
        <v>204.0177363641199</v>
      </c>
      <c r="AI367">
        <v>0.03510328913480721</v>
      </c>
      <c r="AJ367">
        <v>0.03593747121281506</v>
      </c>
      <c r="AK367">
        <v>203.1454177069203</v>
      </c>
      <c r="AL367">
        <v>200.8957103243087</v>
      </c>
      <c r="AM367">
        <v>68.67525508315632</v>
      </c>
      <c r="AN367">
        <v>74.83184001447759</v>
      </c>
    </row>
    <row r="368" spans="1:40">
      <c r="A368" s="2">
        <v>45214</v>
      </c>
      <c r="B368">
        <v>1089.845956815675</v>
      </c>
      <c r="C368">
        <v>0.0002473165984204773</v>
      </c>
      <c r="AF368" s="2">
        <v>45214</v>
      </c>
      <c r="AG368">
        <v>202.098617053206</v>
      </c>
      <c r="AH368">
        <v>205.0018036792408</v>
      </c>
      <c r="AI368">
        <v>0.03343900905665861</v>
      </c>
      <c r="AJ368">
        <v>0.0321784822036653</v>
      </c>
      <c r="AK368">
        <v>204.4633675784666</v>
      </c>
      <c r="AL368">
        <v>203.2867386635361</v>
      </c>
      <c r="AM368">
        <v>69.82287879111882</v>
      </c>
      <c r="AN368">
        <v>78.76744508340475</v>
      </c>
    </row>
    <row r="369" spans="1:40">
      <c r="A369" s="2">
        <v>45215</v>
      </c>
      <c r="B369">
        <v>1090.888518019351</v>
      </c>
      <c r="C369">
        <v>0.0009566133609582028</v>
      </c>
      <c r="AF369" s="2">
        <v>45215</v>
      </c>
      <c r="AG369">
        <v>203.0054113911825</v>
      </c>
      <c r="AH369">
        <v>206.0548695193316</v>
      </c>
      <c r="AI369">
        <v>0.03339344951936711</v>
      </c>
      <c r="AJ369">
        <v>0.03218744008402038</v>
      </c>
      <c r="AK369">
        <v>205.4466334938205</v>
      </c>
      <c r="AL369">
        <v>204.29856240667</v>
      </c>
      <c r="AM369">
        <v>67.6594217376723</v>
      </c>
      <c r="AN369">
        <v>77.23226990032173</v>
      </c>
    </row>
    <row r="370" spans="1:40">
      <c r="A370" s="2">
        <v>45216</v>
      </c>
      <c r="B370">
        <v>1090.395993979348</v>
      </c>
      <c r="C370">
        <v>-0.0004514888843973885</v>
      </c>
      <c r="AF370" s="2">
        <v>45216</v>
      </c>
      <c r="AG370">
        <v>202.9779887461624</v>
      </c>
      <c r="AH370">
        <v>205.9930730959723</v>
      </c>
      <c r="AI370">
        <v>0.03355966101155528</v>
      </c>
      <c r="AJ370">
        <v>0.03235637264228624</v>
      </c>
      <c r="AK370">
        <v>205.4693333876961</v>
      </c>
      <c r="AL370">
        <v>204.2785229035674</v>
      </c>
      <c r="AM370">
        <v>67.27762265336305</v>
      </c>
      <c r="AN370">
        <v>77.23764388573871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0.1552873422472184</v>
      </c>
      <c r="J5">
        <v>0.000380534685153876</v>
      </c>
      <c r="K5">
        <v>0.0003732185246202485</v>
      </c>
      <c r="L5">
        <v>0.2426848912174608</v>
      </c>
      <c r="M5">
        <v>1.570299902522907E-05</v>
      </c>
      <c r="N5">
        <v>0.001258310326521432</v>
      </c>
      <c r="S5" s="2">
        <v>44857</v>
      </c>
      <c r="T5">
        <v>0.6454665347867943</v>
      </c>
      <c r="U5">
        <v>0.06617120190213267</v>
      </c>
      <c r="V5">
        <v>0.0001621538311989023</v>
      </c>
      <c r="W5">
        <v>0.0001590362613518482</v>
      </c>
      <c r="X5">
        <v>0.1034131353074617</v>
      </c>
      <c r="Y5">
        <v>0.1840850540431885</v>
      </c>
      <c r="Z5">
        <v>6.691378086136561E-06</v>
      </c>
      <c r="AA5">
        <v>0.0005361924897860092</v>
      </c>
      <c r="AF5" s="2">
        <v>44851</v>
      </c>
      <c r="AG5">
        <v>151.602487796512</v>
      </c>
      <c r="AH5">
        <v>300.0598551350996</v>
      </c>
      <c r="AI5">
        <v>0.01735520238094494</v>
      </c>
      <c r="AJ5">
        <v>0.0002829456558944669</v>
      </c>
      <c r="AK5">
        <v>246.2161318337198</v>
      </c>
      <c r="AL5">
        <v>1.336343465647921</v>
      </c>
      <c r="AM5">
        <v>300.0363112726889</v>
      </c>
      <c r="AN5">
        <v>0.0002734165176693181</v>
      </c>
    </row>
    <row r="6" spans="1:40">
      <c r="A6" s="2">
        <v>44852</v>
      </c>
      <c r="B6">
        <v>1000.390726302104</v>
      </c>
      <c r="C6">
        <v>0.0002310358289521197</v>
      </c>
      <c r="F6" s="2">
        <v>44864</v>
      </c>
      <c r="G6">
        <v>0.3</v>
      </c>
      <c r="H6">
        <v>0.3</v>
      </c>
      <c r="I6">
        <v>0.1417505577750429</v>
      </c>
      <c r="J6">
        <v>0.0002793253754510137</v>
      </c>
      <c r="K6">
        <v>0.0002771773913014273</v>
      </c>
      <c r="L6">
        <v>0.2566944057522675</v>
      </c>
      <c r="M6">
        <v>1.181123941790478E-05</v>
      </c>
      <c r="N6">
        <v>0.0009867224665193631</v>
      </c>
      <c r="S6" s="2">
        <v>44864</v>
      </c>
      <c r="T6">
        <v>0.6368358154608976</v>
      </c>
      <c r="U6">
        <v>0.06868064149577459</v>
      </c>
      <c r="V6">
        <v>0.0001353380633779867</v>
      </c>
      <c r="W6">
        <v>0.0001342973272311104</v>
      </c>
      <c r="X6">
        <v>0.1243729600233458</v>
      </c>
      <c r="Y6">
        <v>0.1693571404644815</v>
      </c>
      <c r="Z6">
        <v>5.722753496104431E-06</v>
      </c>
      <c r="AA6">
        <v>0.0004780844113953423</v>
      </c>
      <c r="AF6" s="2">
        <v>44852</v>
      </c>
      <c r="AG6">
        <v>151.6140831724501</v>
      </c>
      <c r="AH6">
        <v>300.1076249705692</v>
      </c>
      <c r="AI6">
        <v>0.0174293910970126</v>
      </c>
      <c r="AJ6">
        <v>0.0002818603817400821</v>
      </c>
      <c r="AK6">
        <v>246.2497617512297</v>
      </c>
      <c r="AL6">
        <v>1.336624451535542</v>
      </c>
      <c r="AM6">
        <v>300.1060443339705</v>
      </c>
      <c r="AN6">
        <v>0.0002724415006885243</v>
      </c>
    </row>
    <row r="7" spans="1:40">
      <c r="A7" s="2">
        <v>44853</v>
      </c>
      <c r="B7">
        <v>1000.495586274046</v>
      </c>
      <c r="C7">
        <v>0.0001048190163950302</v>
      </c>
      <c r="F7" s="2">
        <v>44871</v>
      </c>
      <c r="G7">
        <v>0.3</v>
      </c>
      <c r="H7">
        <v>0.3</v>
      </c>
      <c r="I7">
        <v>0.129287317492408</v>
      </c>
      <c r="J7">
        <v>0.0002344999821894564</v>
      </c>
      <c r="K7">
        <v>0.0002261336761388988</v>
      </c>
      <c r="L7">
        <v>0.2692064495860477</v>
      </c>
      <c r="M7">
        <v>1.036098832847083E-05</v>
      </c>
      <c r="N7">
        <v>0.001035238274887577</v>
      </c>
      <c r="S7" s="2">
        <v>44871</v>
      </c>
      <c r="T7">
        <v>0.6253922855025562</v>
      </c>
      <c r="U7">
        <v>0.06879898182252832</v>
      </c>
      <c r="V7">
        <v>0.000124786872563761</v>
      </c>
      <c r="W7">
        <v>0.0001203348246053228</v>
      </c>
      <c r="X7">
        <v>0.143255579826424</v>
      </c>
      <c r="Y7">
        <v>0.1617516257273497</v>
      </c>
      <c r="Z7">
        <v>5.513498628477236E-06</v>
      </c>
      <c r="AA7">
        <v>0.0005508919253441726</v>
      </c>
      <c r="AF7" s="2">
        <v>44853</v>
      </c>
      <c r="AG7">
        <v>151.6474768727198</v>
      </c>
      <c r="AH7">
        <v>300.1767676058378</v>
      </c>
      <c r="AI7">
        <v>0.01744969535904138</v>
      </c>
      <c r="AJ7">
        <v>0.0002816345908800085</v>
      </c>
      <c r="AK7">
        <v>246.283806428001</v>
      </c>
      <c r="AL7">
        <v>1.336758008892643</v>
      </c>
      <c r="AM7">
        <v>300.12905312547</v>
      </c>
      <c r="AN7">
        <v>0.0002726473356824495</v>
      </c>
    </row>
    <row r="8" spans="1:40">
      <c r="A8" s="2">
        <v>44854</v>
      </c>
      <c r="B8">
        <v>1000.672903027711</v>
      </c>
      <c r="C8">
        <v>0.000177228921444561</v>
      </c>
      <c r="F8" s="2">
        <v>44878</v>
      </c>
      <c r="G8">
        <v>0.1914498322485727</v>
      </c>
      <c r="H8">
        <v>0.3</v>
      </c>
      <c r="I8">
        <v>0.2061071148008875</v>
      </c>
      <c r="J8">
        <v>0.0003047884825407088</v>
      </c>
      <c r="K8">
        <v>0.0003151125728122092</v>
      </c>
      <c r="L8">
        <v>0.3</v>
      </c>
      <c r="M8">
        <v>1.672847970240001E-05</v>
      </c>
      <c r="N8">
        <v>0.001806423415484545</v>
      </c>
      <c r="S8" s="2">
        <v>44878</v>
      </c>
      <c r="T8">
        <v>0.1400477448089163</v>
      </c>
      <c r="U8">
        <v>0.1507697148538604</v>
      </c>
      <c r="V8">
        <v>0.0002229562654729162</v>
      </c>
      <c r="W8">
        <v>0.0002305084557399206</v>
      </c>
      <c r="X8">
        <v>0.3579688248694704</v>
      </c>
      <c r="Y8">
        <v>0.3494265942561361</v>
      </c>
      <c r="Z8">
        <v>1.223707447996639E-05</v>
      </c>
      <c r="AA8">
        <v>0.001321419415923864</v>
      </c>
      <c r="AF8" s="2">
        <v>44854</v>
      </c>
      <c r="AG8">
        <v>151.6641704119866</v>
      </c>
      <c r="AH8">
        <v>300.1992424974937</v>
      </c>
      <c r="AI8">
        <v>0.0174099080781495</v>
      </c>
      <c r="AJ8">
        <v>0.0002863658752049839</v>
      </c>
      <c r="AK8">
        <v>246.3311710597693</v>
      </c>
      <c r="AL8">
        <v>1.337006296390245</v>
      </c>
      <c r="AM8">
        <v>300.1880357663294</v>
      </c>
      <c r="AN8">
        <v>0.0002765403475983476</v>
      </c>
    </row>
    <row r="9" spans="1:40">
      <c r="A9" s="2">
        <v>44855</v>
      </c>
      <c r="B9">
        <v>1000.7332669285</v>
      </c>
      <c r="C9">
        <v>6.032330905192396E-05</v>
      </c>
      <c r="F9" s="2">
        <v>44885</v>
      </c>
      <c r="G9">
        <v>0.16893700026681</v>
      </c>
      <c r="H9">
        <v>0.3</v>
      </c>
      <c r="I9">
        <v>0.2288462398587612</v>
      </c>
      <c r="J9">
        <v>0.0002722257006646489</v>
      </c>
      <c r="K9">
        <v>0.0002931922911365254</v>
      </c>
      <c r="L9">
        <v>0.3</v>
      </c>
      <c r="M9">
        <v>1.515638589376306E-05</v>
      </c>
      <c r="N9">
        <v>0.001636185496733906</v>
      </c>
      <c r="S9" s="2">
        <v>44885</v>
      </c>
      <c r="T9">
        <v>0.1340676569806369</v>
      </c>
      <c r="U9">
        <v>0.1816113648178742</v>
      </c>
      <c r="V9">
        <v>0.0002160371132456526</v>
      </c>
      <c r="W9">
        <v>0.0002326761068053676</v>
      </c>
      <c r="X9">
        <v>0.329868898956877</v>
      </c>
      <c r="Y9">
        <v>0.3526928684027952</v>
      </c>
      <c r="Z9">
        <v>1.202804087832735E-05</v>
      </c>
      <c r="AA9">
        <v>0.00129846958088737</v>
      </c>
      <c r="AF9" s="2">
        <v>44855</v>
      </c>
      <c r="AG9">
        <v>151.6879728888766</v>
      </c>
      <c r="AH9">
        <v>300.2531578817885</v>
      </c>
      <c r="AI9">
        <v>0.01752250921270214</v>
      </c>
      <c r="AJ9">
        <v>0.0002871153312956782</v>
      </c>
      <c r="AK9">
        <v>246.3578306793515</v>
      </c>
      <c r="AL9">
        <v>1.337131251716634</v>
      </c>
      <c r="AM9">
        <v>300.2412814165933</v>
      </c>
      <c r="AN9">
        <v>0.0002769617203415236</v>
      </c>
    </row>
    <row r="10" spans="1:40">
      <c r="A10" s="2">
        <v>44856</v>
      </c>
      <c r="B10">
        <v>1000.861194807318</v>
      </c>
      <c r="C10">
        <v>0.0001278341422692453</v>
      </c>
      <c r="F10" s="2">
        <v>44892</v>
      </c>
      <c r="G10">
        <v>0.1431485436082535</v>
      </c>
      <c r="H10">
        <v>0.3</v>
      </c>
      <c r="I10">
        <v>0.2549020053169065</v>
      </c>
      <c r="J10">
        <v>0.0002423220911016278</v>
      </c>
      <c r="K10">
        <v>0.000256681890421726</v>
      </c>
      <c r="L10">
        <v>0.3</v>
      </c>
      <c r="M10">
        <v>1.224718705510983E-05</v>
      </c>
      <c r="N10">
        <v>0.001438199906261489</v>
      </c>
      <c r="S10" s="2">
        <v>44892</v>
      </c>
      <c r="T10">
        <v>0.126019060372762</v>
      </c>
      <c r="U10">
        <v>0.2243998463936677</v>
      </c>
      <c r="V10">
        <v>0.0002133252735826595</v>
      </c>
      <c r="W10">
        <v>0.0002259667463622392</v>
      </c>
      <c r="X10">
        <v>0.2977544856909931</v>
      </c>
      <c r="Y10">
        <v>0.3501104322570899</v>
      </c>
      <c r="Z10">
        <v>1.078166054639069E-05</v>
      </c>
      <c r="AA10">
        <v>0.001266101604996122</v>
      </c>
      <c r="AF10" s="2">
        <v>44856</v>
      </c>
      <c r="AG10">
        <v>151.702006261748</v>
      </c>
      <c r="AH10">
        <v>300.3943051974786</v>
      </c>
      <c r="AI10">
        <v>0.01770312694200787</v>
      </c>
      <c r="AJ10">
        <v>0.0002813709755990377</v>
      </c>
      <c r="AK10">
        <v>246.3722460014723</v>
      </c>
      <c r="AL10">
        <v>1.337277389732633</v>
      </c>
      <c r="AM10">
        <v>300.2480792886374</v>
      </c>
      <c r="AN10">
        <v>0.000272479465993754</v>
      </c>
    </row>
    <row r="11" spans="1:40">
      <c r="A11" s="2">
        <v>44857</v>
      </c>
      <c r="B11">
        <v>1001.26575795068</v>
      </c>
      <c r="C11">
        <v>0.0004042150354726104</v>
      </c>
      <c r="F11" s="2">
        <v>44899</v>
      </c>
      <c r="G11">
        <v>0.1187823795855933</v>
      </c>
      <c r="H11">
        <v>0.3</v>
      </c>
      <c r="I11">
        <v>0.2795387030415757</v>
      </c>
      <c r="J11">
        <v>0.0002040040007551936</v>
      </c>
      <c r="K11">
        <v>0.0002170115340332065</v>
      </c>
      <c r="L11">
        <v>0.3</v>
      </c>
      <c r="M11">
        <v>9.757963031519725E-06</v>
      </c>
      <c r="N11">
        <v>0.001248143875011152</v>
      </c>
      <c r="S11" s="2">
        <v>44899</v>
      </c>
      <c r="T11">
        <v>0.111859819768946</v>
      </c>
      <c r="U11">
        <v>0.2632473692627397</v>
      </c>
      <c r="V11">
        <v>0.0001921147802917701</v>
      </c>
      <c r="W11">
        <v>0.0002043642429914849</v>
      </c>
      <c r="X11">
        <v>0.3028080867453026</v>
      </c>
      <c r="Y11">
        <v>0.3205036530625665</v>
      </c>
      <c r="Z11">
        <v>9.189275293405742E-06</v>
      </c>
      <c r="AA11">
        <v>0.001175402861868539</v>
      </c>
      <c r="AF11" s="2">
        <v>44857</v>
      </c>
      <c r="AG11">
        <v>155.4500771749908</v>
      </c>
      <c r="AH11">
        <v>300.3185586518567</v>
      </c>
      <c r="AI11">
        <v>0.01591435915568653</v>
      </c>
      <c r="AJ11">
        <v>0.0002304985243635222</v>
      </c>
      <c r="AK11">
        <v>242.9864915822879</v>
      </c>
      <c r="AL11">
        <v>1.25988770452181</v>
      </c>
      <c r="AM11">
        <v>300.3620400810859</v>
      </c>
      <c r="AN11">
        <v>0.000225337176563</v>
      </c>
    </row>
    <row r="12" spans="1:40">
      <c r="A12" s="2">
        <v>44858</v>
      </c>
      <c r="B12">
        <v>1001.312949422137</v>
      </c>
      <c r="C12">
        <v>4.713181398852129E-05</v>
      </c>
      <c r="F12" s="2">
        <v>44906</v>
      </c>
      <c r="G12">
        <v>0.1120586244917761</v>
      </c>
      <c r="H12">
        <v>0.3</v>
      </c>
      <c r="I12">
        <v>0.286351571341769</v>
      </c>
      <c r="J12">
        <v>0.0001922471772444477</v>
      </c>
      <c r="K12">
        <v>0.0001984422386649546</v>
      </c>
      <c r="L12">
        <v>0.3</v>
      </c>
      <c r="M12">
        <v>9.18572116625972E-06</v>
      </c>
      <c r="N12">
        <v>0.001189929029379276</v>
      </c>
      <c r="S12" s="2">
        <v>44906</v>
      </c>
      <c r="T12">
        <v>0.09860033164045574</v>
      </c>
      <c r="U12">
        <v>0.2519606146168262</v>
      </c>
      <c r="V12">
        <v>0.0001691582019609313</v>
      </c>
      <c r="W12">
        <v>0.0001746092336273052</v>
      </c>
      <c r="X12">
        <v>0.2740544367864222</v>
      </c>
      <c r="Y12">
        <v>0.3739857490086766</v>
      </c>
      <c r="Z12">
        <v>8.082511787536997E-06</v>
      </c>
      <c r="AA12">
        <v>0.001047018000243371</v>
      </c>
      <c r="AF12" s="2">
        <v>44858</v>
      </c>
      <c r="AG12">
        <v>155.4998812131283</v>
      </c>
      <c r="AH12">
        <v>300.385591537446</v>
      </c>
      <c r="AI12">
        <v>0.01583758992466609</v>
      </c>
      <c r="AJ12">
        <v>0.0002299874157370317</v>
      </c>
      <c r="AK12">
        <v>243.009813921833</v>
      </c>
      <c r="AL12">
        <v>1.25999827189377</v>
      </c>
      <c r="AM12">
        <v>300.3825514860201</v>
      </c>
      <c r="AN12">
        <v>0.0002253252420726163</v>
      </c>
    </row>
    <row r="13" spans="1:40">
      <c r="A13" s="2">
        <v>44859</v>
      </c>
      <c r="B13">
        <v>1001.471131302905</v>
      </c>
      <c r="C13">
        <v>0.0001579744682811413</v>
      </c>
      <c r="F13" s="2">
        <v>44913</v>
      </c>
      <c r="G13">
        <v>0.1055768126298803</v>
      </c>
      <c r="H13">
        <v>0.3</v>
      </c>
      <c r="I13">
        <v>0.3</v>
      </c>
      <c r="J13">
        <v>0.0001762759835253471</v>
      </c>
      <c r="K13">
        <v>0.0001790314827631744</v>
      </c>
      <c r="L13">
        <v>0.2925380974216609</v>
      </c>
      <c r="M13">
        <v>8.755428201961714E-06</v>
      </c>
      <c r="N13">
        <v>0.001521027053968375</v>
      </c>
      <c r="S13" s="2">
        <v>44913</v>
      </c>
      <c r="T13">
        <v>0.09416086996602678</v>
      </c>
      <c r="U13">
        <v>0.28342850432166</v>
      </c>
      <c r="V13">
        <v>0.0001572153918024804</v>
      </c>
      <c r="W13">
        <v>0.0001596729409457202</v>
      </c>
      <c r="X13">
        <v>0.2609061693119721</v>
      </c>
      <c r="Y13">
        <v>0.359823199833775</v>
      </c>
      <c r="Z13">
        <v>7.808710226098209E-06</v>
      </c>
      <c r="AA13">
        <v>0.001356559523591742</v>
      </c>
      <c r="AF13" s="2">
        <v>44859</v>
      </c>
      <c r="AG13">
        <v>155.5149691796053</v>
      </c>
      <c r="AH13">
        <v>300.4282076405531</v>
      </c>
      <c r="AI13">
        <v>0.01584309320715866</v>
      </c>
      <c r="AJ13">
        <v>0.0002319002982385489</v>
      </c>
      <c r="AK13">
        <v>243.0583440909829</v>
      </c>
      <c r="AL13">
        <v>1.260137373577169</v>
      </c>
      <c r="AM13">
        <v>300.4314707174842</v>
      </c>
      <c r="AN13">
        <v>0.0002261852110620294</v>
      </c>
    </row>
    <row r="14" spans="1:40">
      <c r="A14" s="2">
        <v>44860</v>
      </c>
      <c r="B14">
        <v>1001.696122101197</v>
      </c>
      <c r="C14">
        <v>0.0002246602935018771</v>
      </c>
      <c r="F14" s="2">
        <v>44920</v>
      </c>
      <c r="G14">
        <v>0.114419818094968</v>
      </c>
      <c r="H14">
        <v>0.3</v>
      </c>
      <c r="I14">
        <v>0.3</v>
      </c>
      <c r="J14">
        <v>0.0001938707510012378</v>
      </c>
      <c r="K14">
        <v>0.0001880373444248483</v>
      </c>
      <c r="L14">
        <v>0.2834340952233122</v>
      </c>
      <c r="M14">
        <v>9.568886732863366E-06</v>
      </c>
      <c r="N14">
        <v>0.001754609699560975</v>
      </c>
      <c r="S14" s="2">
        <v>44920</v>
      </c>
      <c r="T14">
        <v>0.08486150193130415</v>
      </c>
      <c r="U14">
        <v>0.3593894133945679</v>
      </c>
      <c r="V14">
        <v>0.0001437877055254511</v>
      </c>
      <c r="W14">
        <v>0.0001394612553379714</v>
      </c>
      <c r="X14">
        <v>0.210213959606429</v>
      </c>
      <c r="Y14">
        <v>0.343943441545406</v>
      </c>
      <c r="Z14">
        <v>7.096935771103339E-06</v>
      </c>
      <c r="AA14">
        <v>0.001301337625658461</v>
      </c>
      <c r="AF14" s="2">
        <v>44860</v>
      </c>
      <c r="AG14">
        <v>155.5386076399151</v>
      </c>
      <c r="AH14">
        <v>300.5462550572993</v>
      </c>
      <c r="AI14">
        <v>0.01579684934361603</v>
      </c>
      <c r="AJ14">
        <v>0.0002315394852596446</v>
      </c>
      <c r="AK14">
        <v>243.0721613676449</v>
      </c>
      <c r="AL14">
        <v>1.260487662115521</v>
      </c>
      <c r="AM14">
        <v>300.4356876518399</v>
      </c>
      <c r="AN14">
        <v>0.000226475371286739</v>
      </c>
    </row>
    <row r="15" spans="1:40">
      <c r="A15" s="2">
        <v>44861</v>
      </c>
      <c r="B15">
        <v>1001.912557244065</v>
      </c>
      <c r="C15">
        <v>0.0002160686640315657</v>
      </c>
      <c r="F15" s="2">
        <v>44927</v>
      </c>
      <c r="G15">
        <v>0.1133648537093206</v>
      </c>
      <c r="H15">
        <v>0.3</v>
      </c>
      <c r="I15">
        <v>0.3</v>
      </c>
      <c r="J15">
        <v>0.0001942739725831377</v>
      </c>
      <c r="K15">
        <v>0.0001888216252343343</v>
      </c>
      <c r="L15">
        <v>0.2843484033870909</v>
      </c>
      <c r="M15">
        <v>6.314558856811163E-05</v>
      </c>
      <c r="N15">
        <v>0.001840501717202967</v>
      </c>
      <c r="S15" s="2">
        <v>44927</v>
      </c>
      <c r="T15">
        <v>0.08179204509258117</v>
      </c>
      <c r="U15">
        <v>0.3718453930095886</v>
      </c>
      <c r="V15">
        <v>0.0001401674770081623</v>
      </c>
      <c r="W15">
        <v>0.0001362336419118172</v>
      </c>
      <c r="X15">
        <v>0.2051556251417649</v>
      </c>
      <c r="Y15">
        <v>0.3395570658078345</v>
      </c>
      <c r="Z15">
        <v>4.555915399320913E-05</v>
      </c>
      <c r="AA15">
        <v>0.001327910675317717</v>
      </c>
      <c r="AF15" s="2">
        <v>44861</v>
      </c>
      <c r="AG15">
        <v>155.5358269314114</v>
      </c>
      <c r="AH15">
        <v>300.5600249322455</v>
      </c>
      <c r="AI15">
        <v>0.01592684189537381</v>
      </c>
      <c r="AJ15">
        <v>0.0002298696921317034</v>
      </c>
      <c r="AK15">
        <v>243.1557192445754</v>
      </c>
      <c r="AL15">
        <v>1.260728886436814</v>
      </c>
      <c r="AM15">
        <v>300.5063393289664</v>
      </c>
      <c r="AN15">
        <v>0.0002247451516911263</v>
      </c>
    </row>
    <row r="16" spans="1:40">
      <c r="A16" s="2">
        <v>44862</v>
      </c>
      <c r="B16">
        <v>1001.94048769156</v>
      </c>
      <c r="C16">
        <v>2.78771308859227E-05</v>
      </c>
      <c r="F16" s="2">
        <v>44934</v>
      </c>
      <c r="G16">
        <v>0.1134812302189598</v>
      </c>
      <c r="H16">
        <v>0.3</v>
      </c>
      <c r="I16">
        <v>0.3</v>
      </c>
      <c r="J16">
        <v>0.0001955490590959173</v>
      </c>
      <c r="K16">
        <v>0.0001829278441081928</v>
      </c>
      <c r="L16">
        <v>0.2837773765082493</v>
      </c>
      <c r="M16">
        <v>6.507922026620913E-05</v>
      </c>
      <c r="N16">
        <v>0.002297837149320716</v>
      </c>
      <c r="S16" s="2">
        <v>44934</v>
      </c>
      <c r="T16">
        <v>0.08057960538026007</v>
      </c>
      <c r="U16">
        <v>0.3697040993713034</v>
      </c>
      <c r="V16">
        <v>0.0001388535001253233</v>
      </c>
      <c r="W16">
        <v>0.000129891555307066</v>
      </c>
      <c r="X16">
        <v>0.2015017723262202</v>
      </c>
      <c r="Y16">
        <v>0.3462679420851265</v>
      </c>
      <c r="Z16">
        <v>4.621079518954677E-05</v>
      </c>
      <c r="AA16">
        <v>0.001631624986467849</v>
      </c>
      <c r="AF16" s="2">
        <v>44862</v>
      </c>
      <c r="AG16">
        <v>155.5847605412627</v>
      </c>
      <c r="AH16">
        <v>300.6004250288503</v>
      </c>
      <c r="AI16">
        <v>0.01588084074969381</v>
      </c>
      <c r="AJ16">
        <v>0.0002306863910258224</v>
      </c>
      <c r="AK16">
        <v>243.1707481654552</v>
      </c>
      <c r="AL16">
        <v>1.260729400048416</v>
      </c>
      <c r="AM16">
        <v>300.5600157098878</v>
      </c>
      <c r="AN16">
        <v>0.0002251016890138295</v>
      </c>
    </row>
    <row r="17" spans="1:40">
      <c r="A17" s="2">
        <v>44863</v>
      </c>
      <c r="B17">
        <v>1002.099627806018</v>
      </c>
      <c r="C17">
        <v>0.0001588319031053942</v>
      </c>
      <c r="F17" s="2">
        <v>44941</v>
      </c>
      <c r="G17">
        <v>0.111611075749157</v>
      </c>
      <c r="H17">
        <v>0.3</v>
      </c>
      <c r="I17">
        <v>0.3</v>
      </c>
      <c r="J17">
        <v>0.0002098826294107091</v>
      </c>
      <c r="K17">
        <v>0.0001930951361532327</v>
      </c>
      <c r="L17">
        <v>0.2856408794822493</v>
      </c>
      <c r="M17">
        <v>6.596705030456043E-05</v>
      </c>
      <c r="N17">
        <v>0.002279099952725253</v>
      </c>
      <c r="S17" s="2">
        <v>44941</v>
      </c>
      <c r="T17">
        <v>0.0807107753046294</v>
      </c>
      <c r="U17">
        <v>0.3567843763425327</v>
      </c>
      <c r="V17">
        <v>0.000151775167733212</v>
      </c>
      <c r="W17">
        <v>0.0001396354084204595</v>
      </c>
      <c r="X17">
        <v>0.2065592208207228</v>
      </c>
      <c r="Y17">
        <v>0.3539583980178731</v>
      </c>
      <c r="Z17">
        <v>4.770361488681176E-05</v>
      </c>
      <c r="AA17">
        <v>0.001648115323201593</v>
      </c>
      <c r="AF17" s="2">
        <v>44863</v>
      </c>
      <c r="AG17">
        <v>155.5981802657399</v>
      </c>
      <c r="AH17">
        <v>300.6913652663224</v>
      </c>
      <c r="AI17">
        <v>0.01586585342257862</v>
      </c>
      <c r="AJ17">
        <v>0.0002327190621811225</v>
      </c>
      <c r="AK17">
        <v>243.2101132501683</v>
      </c>
      <c r="AL17">
        <v>1.261245079743879</v>
      </c>
      <c r="AM17">
        <v>300.567961153062</v>
      </c>
      <c r="AN17">
        <v>0.000227830473937206</v>
      </c>
    </row>
    <row r="18" spans="1:40">
      <c r="A18" s="2">
        <v>44864</v>
      </c>
      <c r="B18">
        <v>1002.28401263967</v>
      </c>
      <c r="C18">
        <v>0.0001839985052733972</v>
      </c>
      <c r="F18" s="2">
        <v>44948</v>
      </c>
      <c r="G18">
        <v>0.1429011332604257</v>
      </c>
      <c r="H18">
        <v>0.3</v>
      </c>
      <c r="I18">
        <v>0.3</v>
      </c>
      <c r="J18">
        <v>0.0002709028862977617</v>
      </c>
      <c r="K18">
        <v>0.0002484741281256709</v>
      </c>
      <c r="L18">
        <v>0.2535348531983639</v>
      </c>
      <c r="M18">
        <v>8.547982003162524E-05</v>
      </c>
      <c r="N18">
        <v>0.002959156706755292</v>
      </c>
      <c r="S18" s="2">
        <v>44948</v>
      </c>
      <c r="T18">
        <v>0.08170347148102618</v>
      </c>
      <c r="U18">
        <v>0.3472223632194903</v>
      </c>
      <c r="V18">
        <v>0.0001548882485376793</v>
      </c>
      <c r="W18">
        <v>0.0001420646455202795</v>
      </c>
      <c r="X18">
        <v>0.1449581061753224</v>
      </c>
      <c r="Y18">
        <v>0.4240783406535064</v>
      </c>
      <c r="Z18">
        <v>4.887293668573905E-05</v>
      </c>
      <c r="AA18">
        <v>0.001691892639911092</v>
      </c>
      <c r="AF18" s="2">
        <v>44864</v>
      </c>
      <c r="AG18">
        <v>142.0754383217692</v>
      </c>
      <c r="AH18">
        <v>300.7489854944608</v>
      </c>
      <c r="AI18">
        <v>0.01192962226711401</v>
      </c>
      <c r="AJ18">
        <v>0.0001708924255003477</v>
      </c>
      <c r="AK18">
        <v>257.279850739819</v>
      </c>
      <c r="AL18">
        <v>0.9889367484194878</v>
      </c>
      <c r="AM18">
        <v>300.5974628008036</v>
      </c>
      <c r="AN18">
        <v>0.0001689758969666049</v>
      </c>
    </row>
    <row r="19" spans="1:40">
      <c r="A19" s="2">
        <v>44865</v>
      </c>
      <c r="B19">
        <v>1002.386354734295</v>
      </c>
      <c r="C19">
        <v>0.0001021088766608447</v>
      </c>
      <c r="F19" s="2">
        <v>44955</v>
      </c>
      <c r="G19">
        <v>0.1421471571058985</v>
      </c>
      <c r="H19">
        <v>0.3</v>
      </c>
      <c r="I19">
        <v>0.3</v>
      </c>
      <c r="J19">
        <v>0.0002817115301002541</v>
      </c>
      <c r="K19">
        <v>0.0002539929562304491</v>
      </c>
      <c r="L19">
        <v>0.2542323718378166</v>
      </c>
      <c r="M19">
        <v>8.587184250010631E-05</v>
      </c>
      <c r="N19">
        <v>0.002998894727454226</v>
      </c>
      <c r="S19" s="2">
        <v>44955</v>
      </c>
      <c r="T19">
        <v>0.07699833136278326</v>
      </c>
      <c r="U19">
        <v>0.3405296371360954</v>
      </c>
      <c r="V19">
        <v>0.0001525976191505272</v>
      </c>
      <c r="W19">
        <v>0.0001375830104929584</v>
      </c>
      <c r="X19">
        <v>0.1377126972390378</v>
      </c>
      <c r="Y19">
        <v>0.442798195989909</v>
      </c>
      <c r="Z19">
        <v>4.651509546990126E-05</v>
      </c>
      <c r="AA19">
        <v>0.001624442547061269</v>
      </c>
      <c r="AF19" s="2">
        <v>44865</v>
      </c>
      <c r="AG19">
        <v>142.0917628234851</v>
      </c>
      <c r="AH19">
        <v>300.8328649097425</v>
      </c>
      <c r="AI19">
        <v>0.01183862039969067</v>
      </c>
      <c r="AJ19">
        <v>0.0001709161287207452</v>
      </c>
      <c r="AK19">
        <v>257.2821818767476</v>
      </c>
      <c r="AL19">
        <v>0.9890447278012392</v>
      </c>
      <c r="AM19">
        <v>300.6548029442091</v>
      </c>
      <c r="AN19">
        <v>0.0001690361886866037</v>
      </c>
    </row>
    <row r="20" spans="1:40">
      <c r="A20" s="2">
        <v>44866</v>
      </c>
      <c r="B20">
        <v>1002.532131609897</v>
      </c>
      <c r="C20">
        <v>0.0001454298284417899</v>
      </c>
      <c r="F20" s="2">
        <v>44962</v>
      </c>
      <c r="G20">
        <v>0.1775328930475892</v>
      </c>
      <c r="H20">
        <v>0.3</v>
      </c>
      <c r="I20">
        <v>0.3</v>
      </c>
      <c r="J20">
        <v>0.0003598219250284198</v>
      </c>
      <c r="K20">
        <v>0.0003070907489389864</v>
      </c>
      <c r="L20">
        <v>0.2115818359193802</v>
      </c>
      <c r="M20">
        <v>0.0001069985411501388</v>
      </c>
      <c r="N20">
        <v>0.01011135981791311</v>
      </c>
      <c r="S20" s="2">
        <v>44962</v>
      </c>
      <c r="T20">
        <v>0.07740893194021044</v>
      </c>
      <c r="U20">
        <v>0.3352451184618921</v>
      </c>
      <c r="V20">
        <v>0.0001568916634375698</v>
      </c>
      <c r="W20">
        <v>0.000133899507161831</v>
      </c>
      <c r="X20">
        <v>0.09225515145566696</v>
      </c>
      <c r="Y20">
        <v>0.4903445385050333</v>
      </c>
      <c r="Z20">
        <v>4.665413066508564E-05</v>
      </c>
      <c r="AA20">
        <v>0.004408814335932679</v>
      </c>
      <c r="AF20" s="2">
        <v>44866</v>
      </c>
      <c r="AG20">
        <v>142.0973340805255</v>
      </c>
      <c r="AH20">
        <v>300.7887285878675</v>
      </c>
      <c r="AI20">
        <v>0.01192582667155257</v>
      </c>
      <c r="AJ20">
        <v>0.0001720810471971416</v>
      </c>
      <c r="AK20">
        <v>257.3554568275509</v>
      </c>
      <c r="AL20">
        <v>0.9892755346276524</v>
      </c>
      <c r="AM20">
        <v>300.7759297253018</v>
      </c>
      <c r="AN20">
        <v>0.0001702539185981226</v>
      </c>
    </row>
    <row r="21" spans="1:40">
      <c r="A21" s="2">
        <v>44867</v>
      </c>
      <c r="B21">
        <v>1002.669359436732</v>
      </c>
      <c r="C21">
        <v>0.0001368812255571061</v>
      </c>
      <c r="F21" s="2">
        <v>44969</v>
      </c>
      <c r="G21">
        <v>0.1691770700153049</v>
      </c>
      <c r="H21">
        <v>0.3</v>
      </c>
      <c r="I21">
        <v>0.3</v>
      </c>
      <c r="J21">
        <v>0.0003572605575430652</v>
      </c>
      <c r="K21">
        <v>0.0003130955196085012</v>
      </c>
      <c r="L21">
        <v>0.2017590605748207</v>
      </c>
      <c r="M21">
        <v>9.850031914026469E-05</v>
      </c>
      <c r="N21">
        <v>0.02829501301358268</v>
      </c>
      <c r="S21" s="2">
        <v>44969</v>
      </c>
      <c r="T21">
        <v>0.07415243241707005</v>
      </c>
      <c r="U21">
        <v>0.3251122926751283</v>
      </c>
      <c r="V21">
        <v>0.0001565917848447209</v>
      </c>
      <c r="W21">
        <v>0.0001372336945884952</v>
      </c>
      <c r="X21">
        <v>0.08843352767873604</v>
      </c>
      <c r="Y21">
        <v>0.4995626886084186</v>
      </c>
      <c r="Z21">
        <v>4.317392574210877E-05</v>
      </c>
      <c r="AA21">
        <v>0.01240205921547167</v>
      </c>
      <c r="AF21" s="2">
        <v>44867</v>
      </c>
      <c r="AG21">
        <v>142.1172968234908</v>
      </c>
      <c r="AH21">
        <v>300.8483865373959</v>
      </c>
      <c r="AI21">
        <v>0.01193111147965808</v>
      </c>
      <c r="AJ21">
        <v>0.0001707696059209657</v>
      </c>
      <c r="AK21">
        <v>257.3798332910431</v>
      </c>
      <c r="AL21">
        <v>0.9893174529050975</v>
      </c>
      <c r="AM21">
        <v>300.8358706825178</v>
      </c>
      <c r="AN21">
        <v>0.0001691792290748428</v>
      </c>
    </row>
    <row r="22" spans="1:40">
      <c r="A22" s="2">
        <v>44868</v>
      </c>
      <c r="B22">
        <v>1002.825217559411</v>
      </c>
      <c r="C22">
        <v>0.0001554431889358998</v>
      </c>
      <c r="F22" s="2">
        <v>44976</v>
      </c>
      <c r="G22">
        <v>0.1489931260511625</v>
      </c>
      <c r="H22">
        <v>0.3</v>
      </c>
      <c r="I22">
        <v>0.3</v>
      </c>
      <c r="J22">
        <v>0.0003272084881853434</v>
      </c>
      <c r="K22">
        <v>0.000294288155609977</v>
      </c>
      <c r="L22">
        <v>0.176162534977702</v>
      </c>
      <c r="M22">
        <v>8.977854455425571E-05</v>
      </c>
      <c r="N22">
        <v>0.07413306378278599</v>
      </c>
      <c r="S22" s="2">
        <v>44976</v>
      </c>
      <c r="T22">
        <v>0.07366359615898983</v>
      </c>
      <c r="U22">
        <v>0.2842209965403349</v>
      </c>
      <c r="V22">
        <v>0.0001617749393700345</v>
      </c>
      <c r="W22">
        <v>0.0001454988187964001</v>
      </c>
      <c r="X22">
        <v>0.08709640624954257</v>
      </c>
      <c r="Y22">
        <v>0.5180152592888243</v>
      </c>
      <c r="Z22">
        <v>4.438735279314563E-05</v>
      </c>
      <c r="AA22">
        <v>0.03665208065134876</v>
      </c>
      <c r="AF22" s="2">
        <v>44868</v>
      </c>
      <c r="AG22">
        <v>142.15581640508</v>
      </c>
      <c r="AH22">
        <v>300.8899065974762</v>
      </c>
      <c r="AI22">
        <v>0.01197756037887582</v>
      </c>
      <c r="AJ22">
        <v>0.0001720241711621325</v>
      </c>
      <c r="AK22">
        <v>257.429423302187</v>
      </c>
      <c r="AL22">
        <v>0.9895230651162674</v>
      </c>
      <c r="AM22">
        <v>300.8621038003618</v>
      </c>
      <c r="AN22">
        <v>0.000170363486886905</v>
      </c>
    </row>
    <row r="23" spans="1:40">
      <c r="A23" s="2">
        <v>44869</v>
      </c>
      <c r="B23">
        <v>1003.022655194185</v>
      </c>
      <c r="C23">
        <v>0.0001968814019797094</v>
      </c>
      <c r="F23" s="2">
        <v>44983</v>
      </c>
      <c r="G23">
        <v>0.1506187333756743</v>
      </c>
      <c r="H23">
        <v>0.3</v>
      </c>
      <c r="I23">
        <v>0.3</v>
      </c>
      <c r="J23">
        <v>0.0003371105026104555</v>
      </c>
      <c r="K23">
        <v>0.0003017671092363066</v>
      </c>
      <c r="L23">
        <v>0.1743260489479665</v>
      </c>
      <c r="M23">
        <v>8.868196329969285E-05</v>
      </c>
      <c r="N23">
        <v>0.07432765810121265</v>
      </c>
      <c r="S23" s="2">
        <v>44983</v>
      </c>
      <c r="T23">
        <v>0.06349000852733423</v>
      </c>
      <c r="U23">
        <v>0.2476873936908648</v>
      </c>
      <c r="V23">
        <v>0.0001421015049436637</v>
      </c>
      <c r="W23">
        <v>0.0001272032761747843</v>
      </c>
      <c r="X23">
        <v>0.07348330507226543</v>
      </c>
      <c r="Y23">
        <v>0.5837014193620852</v>
      </c>
      <c r="Z23">
        <v>3.738192773188983E-05</v>
      </c>
      <c r="AA23">
        <v>0.03133118663859994</v>
      </c>
      <c r="AF23" s="2">
        <v>44869</v>
      </c>
      <c r="AG23">
        <v>142.1674685004181</v>
      </c>
      <c r="AH23">
        <v>300.9415422028467</v>
      </c>
      <c r="AI23">
        <v>0.01194783279806397</v>
      </c>
      <c r="AJ23">
        <v>0.0001723434266822556</v>
      </c>
      <c r="AK23">
        <v>257.474623323741</v>
      </c>
      <c r="AL23">
        <v>0.9896562504213933</v>
      </c>
      <c r="AM23">
        <v>300.9128544739355</v>
      </c>
      <c r="AN23">
        <v>0.0001705206821430805</v>
      </c>
    </row>
    <row r="24" spans="1:40">
      <c r="A24" s="2">
        <v>44870</v>
      </c>
      <c r="B24">
        <v>1003.258199934826</v>
      </c>
      <c r="C24">
        <v>0.0002348349156640062</v>
      </c>
      <c r="F24" s="2">
        <v>44990</v>
      </c>
      <c r="G24">
        <v>0.1511379604499644</v>
      </c>
      <c r="H24">
        <v>0.3</v>
      </c>
      <c r="I24">
        <v>0.3</v>
      </c>
      <c r="J24">
        <v>0.0003746607140775618</v>
      </c>
      <c r="K24">
        <v>0.000344820681015176</v>
      </c>
      <c r="L24">
        <v>0.1735706619871209</v>
      </c>
      <c r="M24">
        <v>8.882439799616832E-05</v>
      </c>
      <c r="N24">
        <v>0.0744830717698259</v>
      </c>
      <c r="S24" s="2">
        <v>44990</v>
      </c>
      <c r="T24">
        <v>0.06299548137690718</v>
      </c>
      <c r="U24">
        <v>0.2413846533812865</v>
      </c>
      <c r="V24">
        <v>0.0001561615094319433</v>
      </c>
      <c r="W24">
        <v>0.0001437239507837298</v>
      </c>
      <c r="X24">
        <v>0.07234560643953498</v>
      </c>
      <c r="Y24">
        <v>0.5918922250697433</v>
      </c>
      <c r="Z24">
        <v>3.702270225907321E-05</v>
      </c>
      <c r="AA24">
        <v>0.0310451255700534</v>
      </c>
      <c r="AF24" s="2">
        <v>44870</v>
      </c>
      <c r="AG24">
        <v>142.2065291236359</v>
      </c>
      <c r="AH24">
        <v>300.9855933929466</v>
      </c>
      <c r="AI24">
        <v>0.01195365545294628</v>
      </c>
      <c r="AJ24">
        <v>0.0001675683994555288</v>
      </c>
      <c r="AK24">
        <v>257.5280365068985</v>
      </c>
      <c r="AL24">
        <v>0.9901253684823884</v>
      </c>
      <c r="AM24">
        <v>300.9529007462458</v>
      </c>
      <c r="AN24">
        <v>0.0001652228767589627</v>
      </c>
    </row>
    <row r="25" spans="1:40">
      <c r="A25" s="2">
        <v>44871</v>
      </c>
      <c r="B25">
        <v>1003.388686469928</v>
      </c>
      <c r="C25">
        <v>0.0001300627646105834</v>
      </c>
      <c r="F25" s="2">
        <v>44997</v>
      </c>
      <c r="G25">
        <v>0.3</v>
      </c>
      <c r="H25">
        <v>0.03516901154042561</v>
      </c>
      <c r="I25">
        <v>0.3</v>
      </c>
      <c r="J25">
        <v>0.005648984986155239</v>
      </c>
      <c r="K25">
        <v>0.005886945595723201</v>
      </c>
      <c r="L25">
        <v>0.05194693200336758</v>
      </c>
      <c r="M25">
        <v>0.001348125874328481</v>
      </c>
      <c r="N25">
        <v>0.3</v>
      </c>
      <c r="S25" s="2">
        <v>44997</v>
      </c>
      <c r="T25">
        <v>0.1056584716245024</v>
      </c>
      <c r="U25">
        <v>0.8375740569119459</v>
      </c>
      <c r="V25">
        <v>0.000521277467890486</v>
      </c>
      <c r="W25">
        <v>0.0005432360151900939</v>
      </c>
      <c r="X25">
        <v>0.004793562957904904</v>
      </c>
      <c r="Y25">
        <v>0.003245328732318309</v>
      </c>
      <c r="Z25">
        <v>0.0001244024623697745</v>
      </c>
      <c r="AA25">
        <v>0.04753966382787825</v>
      </c>
      <c r="AF25" s="2">
        <v>44871</v>
      </c>
      <c r="AG25">
        <v>129.7145220975743</v>
      </c>
      <c r="AH25">
        <v>301.0453242406745</v>
      </c>
      <c r="AI25">
        <v>0.01050261511229491</v>
      </c>
      <c r="AJ25">
        <v>0.0001406952580271055</v>
      </c>
      <c r="AK25">
        <v>270.1182407861589</v>
      </c>
      <c r="AL25">
        <v>1.038789820133418</v>
      </c>
      <c r="AM25">
        <v>301.0047780892868</v>
      </c>
      <c r="AN25">
        <v>0.0001349556697572186</v>
      </c>
    </row>
    <row r="26" spans="1:40">
      <c r="A26" s="2">
        <v>44872</v>
      </c>
      <c r="B26">
        <v>1003.619452789187</v>
      </c>
      <c r="C26">
        <v>0.0002299869655411069</v>
      </c>
      <c r="F26" s="2">
        <v>45004</v>
      </c>
      <c r="G26">
        <v>0.3</v>
      </c>
      <c r="H26">
        <v>0.03339781576628471</v>
      </c>
      <c r="I26">
        <v>0.3</v>
      </c>
      <c r="J26">
        <v>0.008753855267696299</v>
      </c>
      <c r="K26">
        <v>0.007767992126150754</v>
      </c>
      <c r="L26">
        <v>0.04801099959008484</v>
      </c>
      <c r="M26">
        <v>0.002069337249783484</v>
      </c>
      <c r="N26">
        <v>0.3</v>
      </c>
      <c r="S26" s="2">
        <v>45004</v>
      </c>
      <c r="T26">
        <v>0.3071378154793658</v>
      </c>
      <c r="U26">
        <v>0.5324392837145164</v>
      </c>
      <c r="V26">
        <v>0.002094409599970268</v>
      </c>
      <c r="W26">
        <v>0.001858536243058666</v>
      </c>
      <c r="X26">
        <v>0.01148690438334203</v>
      </c>
      <c r="Y26">
        <v>0.007990617141806261</v>
      </c>
      <c r="Z26">
        <v>0.0004951006920934811</v>
      </c>
      <c r="AA26">
        <v>0.136497332745847</v>
      </c>
      <c r="AF26" s="2">
        <v>44872</v>
      </c>
      <c r="AG26">
        <v>129.7328157568823</v>
      </c>
      <c r="AH26">
        <v>301.1048357102731</v>
      </c>
      <c r="AI26">
        <v>0.01049981888946969</v>
      </c>
      <c r="AJ26">
        <v>0.0001413103063232562</v>
      </c>
      <c r="AK26">
        <v>270.1868490173222</v>
      </c>
      <c r="AL26">
        <v>1.038783986396389</v>
      </c>
      <c r="AM26">
        <v>301.0164060772235</v>
      </c>
      <c r="AN26">
        <v>0.0001356419194285438</v>
      </c>
    </row>
    <row r="27" spans="1:40">
      <c r="A27" s="2">
        <v>44873</v>
      </c>
      <c r="B27">
        <v>1003.694943374102</v>
      </c>
      <c r="C27">
        <v>7.521833570001135E-05</v>
      </c>
      <c r="F27" s="2">
        <v>45011</v>
      </c>
      <c r="G27">
        <v>0.3</v>
      </c>
      <c r="H27">
        <v>0.03350865182609708</v>
      </c>
      <c r="I27">
        <v>0.3</v>
      </c>
      <c r="J27">
        <v>0.008131262308790761</v>
      </c>
      <c r="K27">
        <v>0.00719598073068506</v>
      </c>
      <c r="L27">
        <v>0.04818211820107921</v>
      </c>
      <c r="M27">
        <v>0.002981986933347966</v>
      </c>
      <c r="N27">
        <v>0.3</v>
      </c>
      <c r="S27" s="2">
        <v>45011</v>
      </c>
      <c r="T27">
        <v>0.3017238238288861</v>
      </c>
      <c r="U27">
        <v>0.5250032786740102</v>
      </c>
      <c r="V27">
        <v>0.001946780750074706</v>
      </c>
      <c r="W27">
        <v>0.001722856333051877</v>
      </c>
      <c r="X27">
        <v>0.01153572676044128</v>
      </c>
      <c r="Y27">
        <v>0.008022616398130036</v>
      </c>
      <c r="Z27">
        <v>0.0007139450848289577</v>
      </c>
      <c r="AA27">
        <v>0.1493309721705767</v>
      </c>
      <c r="AF27" s="2">
        <v>44873</v>
      </c>
      <c r="AG27">
        <v>129.7599624275393</v>
      </c>
      <c r="AH27">
        <v>301.1479256638005</v>
      </c>
      <c r="AI27">
        <v>0.01050852071269412</v>
      </c>
      <c r="AJ27">
        <v>0.0001414090684744894</v>
      </c>
      <c r="AK27">
        <v>270.1959376096743</v>
      </c>
      <c r="AL27">
        <v>1.039411861672466</v>
      </c>
      <c r="AM27">
        <v>301.0964549039655</v>
      </c>
      <c r="AN27">
        <v>0.0001356684753679042</v>
      </c>
    </row>
    <row r="28" spans="1:40">
      <c r="A28" s="2">
        <v>44874</v>
      </c>
      <c r="B28">
        <v>1004.172463479813</v>
      </c>
      <c r="C28">
        <v>0.0004757621913542565</v>
      </c>
      <c r="F28" s="2">
        <v>45018</v>
      </c>
      <c r="G28">
        <v>0.3</v>
      </c>
      <c r="H28">
        <v>0.03209863776134668</v>
      </c>
      <c r="I28">
        <v>0.3</v>
      </c>
      <c r="J28">
        <v>0.008157528983708981</v>
      </c>
      <c r="K28">
        <v>0.00707390842927127</v>
      </c>
      <c r="L28">
        <v>0.04614428561645646</v>
      </c>
      <c r="M28">
        <v>0.006525639209216688</v>
      </c>
      <c r="N28">
        <v>0.3</v>
      </c>
      <c r="S28" s="2">
        <v>45018</v>
      </c>
      <c r="T28">
        <v>0.2999003183853174</v>
      </c>
      <c r="U28">
        <v>0.5262074210416932</v>
      </c>
      <c r="V28">
        <v>0.002032700889571284</v>
      </c>
      <c r="W28">
        <v>0.001762683281376189</v>
      </c>
      <c r="X28">
        <v>0.01149827731026407</v>
      </c>
      <c r="Y28">
        <v>0.007998369317696251</v>
      </c>
      <c r="Z28">
        <v>0.00162606503171319</v>
      </c>
      <c r="AA28">
        <v>0.1489741647423685</v>
      </c>
      <c r="AF28" s="2">
        <v>44874</v>
      </c>
      <c r="AG28">
        <v>129.872951963761</v>
      </c>
      <c r="AH28">
        <v>301.3273150013997</v>
      </c>
      <c r="AI28">
        <v>0.01058200949602377</v>
      </c>
      <c r="AJ28">
        <v>0.0001388708077191668</v>
      </c>
      <c r="AK28">
        <v>270.3121663935047</v>
      </c>
      <c r="AL28">
        <v>1.039198699969482</v>
      </c>
      <c r="AM28">
        <v>300.8579760809209</v>
      </c>
      <c r="AN28">
        <v>0.0001327456094127939</v>
      </c>
    </row>
    <row r="29" spans="1:40">
      <c r="A29" s="2">
        <v>44875</v>
      </c>
      <c r="B29">
        <v>1003.39696859504</v>
      </c>
      <c r="C29">
        <v>-0.0007722726055300333</v>
      </c>
      <c r="F29" s="2">
        <v>45025</v>
      </c>
      <c r="G29">
        <v>0.3</v>
      </c>
      <c r="H29">
        <v>0.03207802474359794</v>
      </c>
      <c r="I29">
        <v>0.3</v>
      </c>
      <c r="J29">
        <v>0.007901160217630834</v>
      </c>
      <c r="K29">
        <v>0.006920156885336525</v>
      </c>
      <c r="L29">
        <v>0.04611714716639941</v>
      </c>
      <c r="M29">
        <v>0.00698351098703539</v>
      </c>
      <c r="N29">
        <v>0.3</v>
      </c>
      <c r="S29" s="2">
        <v>45025</v>
      </c>
      <c r="T29">
        <v>0.2999064279373446</v>
      </c>
      <c r="U29">
        <v>0.5259763199692525</v>
      </c>
      <c r="V29">
        <v>0.00197727766837624</v>
      </c>
      <c r="W29">
        <v>0.001731780054339774</v>
      </c>
      <c r="X29">
        <v>0.01154088801007562</v>
      </c>
      <c r="Y29">
        <v>0.008027575726107137</v>
      </c>
      <c r="Z29">
        <v>0.001747634517107112</v>
      </c>
      <c r="AA29">
        <v>0.1490920961173971</v>
      </c>
      <c r="AF29" s="2">
        <v>44875</v>
      </c>
      <c r="AG29">
        <v>129.7808869198853</v>
      </c>
      <c r="AH29">
        <v>301.0211602529301</v>
      </c>
      <c r="AI29">
        <v>0.01060719488311467</v>
      </c>
      <c r="AJ29">
        <v>0.0001391751296419779</v>
      </c>
      <c r="AK29">
        <v>270.1257975473535</v>
      </c>
      <c r="AL29">
        <v>1.038907761321864</v>
      </c>
      <c r="AM29">
        <v>301.6033177985456</v>
      </c>
      <c r="AN29">
        <v>0.0001330791698208508</v>
      </c>
    </row>
    <row r="30" spans="1:40">
      <c r="A30" s="2">
        <v>44876</v>
      </c>
      <c r="B30">
        <v>1003.362393543105</v>
      </c>
      <c r="C30">
        <v>-3.445799919432613E-05</v>
      </c>
      <c r="F30" s="2">
        <v>45032</v>
      </c>
      <c r="G30">
        <v>0.3</v>
      </c>
      <c r="H30">
        <v>0.03214621224800326</v>
      </c>
      <c r="I30">
        <v>0.3</v>
      </c>
      <c r="J30">
        <v>0.007903259226925721</v>
      </c>
      <c r="K30">
        <v>0.007168893973930407</v>
      </c>
      <c r="L30">
        <v>0.04622035936535152</v>
      </c>
      <c r="M30">
        <v>0.00656127518578918</v>
      </c>
      <c r="N30">
        <v>0.3</v>
      </c>
      <c r="S30" s="2">
        <v>45032</v>
      </c>
      <c r="T30">
        <v>0.3003338314013883</v>
      </c>
      <c r="U30">
        <v>0.5247063691601209</v>
      </c>
      <c r="V30">
        <v>0.001995196000299065</v>
      </c>
      <c r="W30">
        <v>0.001809803800263029</v>
      </c>
      <c r="X30">
        <v>0.01166843620970368</v>
      </c>
      <c r="Y30">
        <v>0.008115385344247389</v>
      </c>
      <c r="Z30">
        <v>0.001656409037292877</v>
      </c>
      <c r="AA30">
        <v>0.1497145690466846</v>
      </c>
      <c r="AF30" s="2">
        <v>44876</v>
      </c>
      <c r="AG30">
        <v>129.7838178655701</v>
      </c>
      <c r="AH30">
        <v>301.0182013920838</v>
      </c>
      <c r="AI30">
        <v>0.01047697031737173</v>
      </c>
      <c r="AJ30">
        <v>0.0001348826939734111</v>
      </c>
      <c r="AK30">
        <v>270.1054258884619</v>
      </c>
      <c r="AL30">
        <v>1.038651591107585</v>
      </c>
      <c r="AM30">
        <v>301.7981386507893</v>
      </c>
      <c r="AN30">
        <v>0.0001297219877073432</v>
      </c>
    </row>
    <row r="31" spans="1:40">
      <c r="A31" s="2">
        <v>44877</v>
      </c>
      <c r="B31">
        <v>1003.627381345641</v>
      </c>
      <c r="C31">
        <v>0.0002640997950908996</v>
      </c>
      <c r="F31" s="2">
        <v>45039</v>
      </c>
      <c r="G31">
        <v>0.3</v>
      </c>
      <c r="H31">
        <v>0.03203773458407901</v>
      </c>
      <c r="I31">
        <v>0.3</v>
      </c>
      <c r="J31">
        <v>0.007898467974870396</v>
      </c>
      <c r="K31">
        <v>0.007405895605622364</v>
      </c>
      <c r="L31">
        <v>0.04609643967416654</v>
      </c>
      <c r="M31">
        <v>0.006561462161261778</v>
      </c>
      <c r="N31">
        <v>0.3</v>
      </c>
      <c r="S31" s="2">
        <v>45039</v>
      </c>
      <c r="T31">
        <v>0.29988324115588</v>
      </c>
      <c r="U31">
        <v>0.5251214037396597</v>
      </c>
      <c r="V31">
        <v>0.002011889750789433</v>
      </c>
      <c r="W31">
        <v>0.001886422216532773</v>
      </c>
      <c r="X31">
        <v>0.01174163835612194</v>
      </c>
      <c r="Y31">
        <v>0.008160619255948602</v>
      </c>
      <c r="Z31">
        <v>0.001671328986131879</v>
      </c>
      <c r="AA31">
        <v>0.1495234565389358</v>
      </c>
      <c r="AF31" s="2">
        <v>44877</v>
      </c>
      <c r="AG31">
        <v>129.7751804357979</v>
      </c>
      <c r="AH31">
        <v>301.1031556830393</v>
      </c>
      <c r="AI31">
        <v>0.01049948895121251</v>
      </c>
      <c r="AJ31">
        <v>0.0001329971578978524</v>
      </c>
      <c r="AK31">
        <v>270.176931009088</v>
      </c>
      <c r="AL31">
        <v>1.039304328782336</v>
      </c>
      <c r="AM31">
        <v>301.8156013806388</v>
      </c>
      <c r="AN31">
        <v>0.0001283800330494862</v>
      </c>
    </row>
    <row r="32" spans="1:40">
      <c r="A32" s="2">
        <v>44878</v>
      </c>
      <c r="B32">
        <v>1003.731656255255</v>
      </c>
      <c r="C32">
        <v>0.0001038980318317506</v>
      </c>
      <c r="F32" s="2">
        <v>45046</v>
      </c>
      <c r="G32">
        <v>0.3</v>
      </c>
      <c r="H32">
        <v>0.032267133551523</v>
      </c>
      <c r="I32">
        <v>0.3</v>
      </c>
      <c r="J32">
        <v>0.008053583169860035</v>
      </c>
      <c r="K32">
        <v>0.007612044762928816</v>
      </c>
      <c r="L32">
        <v>0.04642157953104452</v>
      </c>
      <c r="M32">
        <v>0.005645658984643719</v>
      </c>
      <c r="N32">
        <v>0.3</v>
      </c>
      <c r="S32" s="2">
        <v>45046</v>
      </c>
      <c r="T32">
        <v>0.3009493801186798</v>
      </c>
      <c r="U32">
        <v>0.524063598123429</v>
      </c>
      <c r="V32">
        <v>0.002051565710523578</v>
      </c>
      <c r="W32">
        <v>0.00193908843966986</v>
      </c>
      <c r="X32">
        <v>0.01182540973198757</v>
      </c>
      <c r="Y32">
        <v>0.008219713309590116</v>
      </c>
      <c r="Z32">
        <v>0.001438172319316311</v>
      </c>
      <c r="AA32">
        <v>0.149513072246804</v>
      </c>
      <c r="AF32" s="2">
        <v>44878</v>
      </c>
      <c r="AG32">
        <v>206.8629126286856</v>
      </c>
      <c r="AH32">
        <v>301.2315243724532</v>
      </c>
      <c r="AI32">
        <v>0.01697668990024982</v>
      </c>
      <c r="AJ32">
        <v>0.0001763757159537957</v>
      </c>
      <c r="AK32">
        <v>301.2837535550361</v>
      </c>
      <c r="AL32">
        <v>1.813498149013373</v>
      </c>
      <c r="AM32">
        <v>192.5179805912389</v>
      </c>
      <c r="AN32">
        <v>0.0001797944857399125</v>
      </c>
    </row>
    <row r="33" spans="1:40">
      <c r="A33" s="2">
        <v>44879</v>
      </c>
      <c r="B33">
        <v>1004.020436818694</v>
      </c>
      <c r="C33">
        <v>0.0002877069400364363</v>
      </c>
      <c r="F33" s="2">
        <v>45053</v>
      </c>
      <c r="G33">
        <v>0.3</v>
      </c>
      <c r="H33">
        <v>0.03275836691946364</v>
      </c>
      <c r="I33">
        <v>0.3</v>
      </c>
      <c r="J33">
        <v>0.007666061864162446</v>
      </c>
      <c r="K33">
        <v>0.007475380303854473</v>
      </c>
      <c r="L33">
        <v>0.04636041247271749</v>
      </c>
      <c r="M33">
        <v>0.005739778439802049</v>
      </c>
      <c r="N33">
        <v>0.3</v>
      </c>
      <c r="S33" s="2">
        <v>45053</v>
      </c>
      <c r="T33">
        <v>0.3056577720477775</v>
      </c>
      <c r="U33">
        <v>0.5186166666555263</v>
      </c>
      <c r="V33">
        <v>0.001995591845438288</v>
      </c>
      <c r="W33">
        <v>0.001945954551405361</v>
      </c>
      <c r="X33">
        <v>0.01206831652562177</v>
      </c>
      <c r="Y33">
        <v>0.008527498349571335</v>
      </c>
      <c r="Z33">
        <v>0.001494151136796611</v>
      </c>
      <c r="AA33">
        <v>0.1496940488878628</v>
      </c>
      <c r="AF33" s="2">
        <v>44879</v>
      </c>
      <c r="AG33">
        <v>206.9611635263543</v>
      </c>
      <c r="AH33">
        <v>301.3075846624994</v>
      </c>
      <c r="AI33">
        <v>0.01719819687110298</v>
      </c>
      <c r="AJ33">
        <v>0.0001758861561195121</v>
      </c>
      <c r="AK33">
        <v>301.2563993112896</v>
      </c>
      <c r="AL33">
        <v>1.813868087727706</v>
      </c>
      <c r="AM33">
        <v>192.5310515677326</v>
      </c>
      <c r="AN33">
        <v>0.0001801142855380705</v>
      </c>
    </row>
    <row r="34" spans="1:40">
      <c r="A34" s="2">
        <v>44880</v>
      </c>
      <c r="B34">
        <v>1004.212009344912</v>
      </c>
      <c r="C34">
        <v>0.000190805405141603</v>
      </c>
      <c r="F34" s="2">
        <v>45060</v>
      </c>
      <c r="G34">
        <v>0.3</v>
      </c>
      <c r="H34">
        <v>0.03338704278002576</v>
      </c>
      <c r="I34">
        <v>0.3</v>
      </c>
      <c r="J34">
        <v>0.00781719148142428</v>
      </c>
      <c r="K34">
        <v>0.007866093594837783</v>
      </c>
      <c r="L34">
        <v>0.04503530542276209</v>
      </c>
      <c r="M34">
        <v>0.005894366720950183</v>
      </c>
      <c r="N34">
        <v>0.3</v>
      </c>
      <c r="S34" s="2">
        <v>45060</v>
      </c>
      <c r="T34">
        <v>0.3072006046847499</v>
      </c>
      <c r="U34">
        <v>0.5172924117941067</v>
      </c>
      <c r="V34">
        <v>0.002031486202002556</v>
      </c>
      <c r="W34">
        <v>0.002044194598475172</v>
      </c>
      <c r="X34">
        <v>0.01170351292874344</v>
      </c>
      <c r="Y34">
        <v>0.008676430262001685</v>
      </c>
      <c r="Z34">
        <v>0.001531793700027372</v>
      </c>
      <c r="AA34">
        <v>0.1495195658298931</v>
      </c>
      <c r="AF34" s="2">
        <v>44880</v>
      </c>
      <c r="AG34">
        <v>207.0162873568775</v>
      </c>
      <c r="AH34">
        <v>301.3228491998858</v>
      </c>
      <c r="AI34">
        <v>0.01689313716165651</v>
      </c>
      <c r="AJ34">
        <v>0.0001748366791884069</v>
      </c>
      <c r="AK34">
        <v>301.3347063466226</v>
      </c>
      <c r="AL34">
        <v>1.814373595413172</v>
      </c>
      <c r="AM34">
        <v>192.5454202386668</v>
      </c>
      <c r="AN34">
        <v>0.0001795047908257984</v>
      </c>
    </row>
    <row r="35" spans="1:40">
      <c r="A35" s="2">
        <v>44881</v>
      </c>
      <c r="B35">
        <v>1004.478046981352</v>
      </c>
      <c r="C35">
        <v>0.0002649217834120865</v>
      </c>
      <c r="F35" s="2">
        <v>45067</v>
      </c>
      <c r="G35">
        <v>0.3</v>
      </c>
      <c r="H35">
        <v>0.0333063224900307</v>
      </c>
      <c r="I35">
        <v>0.3</v>
      </c>
      <c r="J35">
        <v>0.007869914232227482</v>
      </c>
      <c r="K35">
        <v>0.00773797857258274</v>
      </c>
      <c r="L35">
        <v>0.04503550727970201</v>
      </c>
      <c r="M35">
        <v>0.006050277425457146</v>
      </c>
      <c r="N35">
        <v>0.3</v>
      </c>
      <c r="S35" s="2">
        <v>45067</v>
      </c>
      <c r="T35">
        <v>0.3098324615039435</v>
      </c>
      <c r="U35">
        <v>0.5228067970677475</v>
      </c>
      <c r="V35">
        <v>0.002067637610031119</v>
      </c>
      <c r="W35">
        <v>0.002032974572552434</v>
      </c>
      <c r="X35">
        <v>0.01183203601597402</v>
      </c>
      <c r="Y35">
        <v>0.008750464490477844</v>
      </c>
      <c r="Z35">
        <v>0.001589570202019432</v>
      </c>
      <c r="AA35">
        <v>0.1410880585372543</v>
      </c>
      <c r="AF35" s="2">
        <v>44881</v>
      </c>
      <c r="AG35">
        <v>207.0426995051494</v>
      </c>
      <c r="AH35">
        <v>301.4376849057036</v>
      </c>
      <c r="AI35">
        <v>0.01696696726325894</v>
      </c>
      <c r="AJ35">
        <v>0.0001728356825606621</v>
      </c>
      <c r="AK35">
        <v>301.3534892275374</v>
      </c>
      <c r="AL35">
        <v>1.814819654865319</v>
      </c>
      <c r="AM35">
        <v>192.5516676510199</v>
      </c>
      <c r="AN35">
        <v>0.0001778952740020174</v>
      </c>
    </row>
    <row r="36" spans="1:40">
      <c r="A36" s="2">
        <v>44882</v>
      </c>
      <c r="B36">
        <v>1004.800922120754</v>
      </c>
      <c r="C36">
        <v>0.0003214357350791452</v>
      </c>
      <c r="F36" s="2">
        <v>45074</v>
      </c>
      <c r="G36">
        <v>0.3</v>
      </c>
      <c r="H36">
        <v>0.1022635931263508</v>
      </c>
      <c r="I36">
        <v>0.3</v>
      </c>
      <c r="J36">
        <v>0.02387719449423004</v>
      </c>
      <c r="K36">
        <v>0.02373814226820597</v>
      </c>
      <c r="L36">
        <v>0.1382807397431824</v>
      </c>
      <c r="M36">
        <v>0.01866983832676325</v>
      </c>
      <c r="N36">
        <v>0.09317049204126758</v>
      </c>
      <c r="S36" s="2">
        <v>45074</v>
      </c>
      <c r="T36">
        <v>0.3586781784883649</v>
      </c>
      <c r="U36">
        <v>0.6017051648831493</v>
      </c>
      <c r="V36">
        <v>0.002364836538823702</v>
      </c>
      <c r="W36">
        <v>0.002351064578094148</v>
      </c>
      <c r="X36">
        <v>0.01369555146184664</v>
      </c>
      <c r="Y36">
        <v>0.01012835413620453</v>
      </c>
      <c r="Z36">
        <v>0.001849091435751804</v>
      </c>
      <c r="AA36">
        <v>0.009227758477764896</v>
      </c>
      <c r="AF36" s="2">
        <v>44882</v>
      </c>
      <c r="AG36">
        <v>207.1262578982836</v>
      </c>
      <c r="AH36">
        <v>301.5096319259311</v>
      </c>
      <c r="AI36">
        <v>0.01696015654828473</v>
      </c>
      <c r="AJ36">
        <v>0.0001732907532083709</v>
      </c>
      <c r="AK36">
        <v>301.3639389193681</v>
      </c>
      <c r="AL36">
        <v>1.815199277579101</v>
      </c>
      <c r="AM36">
        <v>192.5438032707117</v>
      </c>
      <c r="AN36">
        <v>0.0001785411359570889</v>
      </c>
    </row>
    <row r="37" spans="1:40">
      <c r="A37" s="2">
        <v>44883</v>
      </c>
      <c r="B37">
        <v>1004.78705696238</v>
      </c>
      <c r="C37">
        <v>-1.379891087782692E-05</v>
      </c>
      <c r="F37" s="2">
        <v>45081</v>
      </c>
      <c r="G37">
        <v>0.3</v>
      </c>
      <c r="H37">
        <v>0.1030182367147784</v>
      </c>
      <c r="I37">
        <v>0.3</v>
      </c>
      <c r="J37">
        <v>0.02462325258348466</v>
      </c>
      <c r="K37">
        <v>0.02619196044283632</v>
      </c>
      <c r="L37">
        <v>0.1394921213106179</v>
      </c>
      <c r="M37">
        <v>0.01934224198360118</v>
      </c>
      <c r="N37">
        <v>0.08733218696468151</v>
      </c>
      <c r="S37" s="2">
        <v>45081</v>
      </c>
      <c r="T37">
        <v>0.3596556668140539</v>
      </c>
      <c r="U37">
        <v>0.6008554996633543</v>
      </c>
      <c r="V37">
        <v>0.002430858805134885</v>
      </c>
      <c r="W37">
        <v>0.002585724913893682</v>
      </c>
      <c r="X37">
        <v>0.01377095289037042</v>
      </c>
      <c r="Y37">
        <v>0.0101701749985521</v>
      </c>
      <c r="Z37">
        <v>0.001909506434110282</v>
      </c>
      <c r="AA37">
        <v>0.008621615480530422</v>
      </c>
      <c r="AF37" s="2">
        <v>44883</v>
      </c>
      <c r="AG37">
        <v>207.1296440020292</v>
      </c>
      <c r="AH37">
        <v>301.5704930620524</v>
      </c>
      <c r="AI37">
        <v>0.01688614190244174</v>
      </c>
      <c r="AJ37">
        <v>0.0001752175770761299</v>
      </c>
      <c r="AK37">
        <v>301.4759809276173</v>
      </c>
      <c r="AL37">
        <v>1.815157679709843</v>
      </c>
      <c r="AM37">
        <v>192.5220984223163</v>
      </c>
      <c r="AN37">
        <v>0.0001800081401094714</v>
      </c>
    </row>
    <row r="38" spans="1:40">
      <c r="A38" s="2">
        <v>44884</v>
      </c>
      <c r="B38">
        <v>1004.869186566587</v>
      </c>
      <c r="C38">
        <v>8.173831822233524E-05</v>
      </c>
      <c r="F38" s="2">
        <v>45088</v>
      </c>
      <c r="G38">
        <v>0.3</v>
      </c>
      <c r="H38">
        <v>0.1031459677890197</v>
      </c>
      <c r="I38">
        <v>0.3</v>
      </c>
      <c r="J38">
        <v>0.02386639655298964</v>
      </c>
      <c r="K38">
        <v>0.0255924484897895</v>
      </c>
      <c r="L38">
        <v>0.139765839965139</v>
      </c>
      <c r="M38">
        <v>0.02117525515983701</v>
      </c>
      <c r="N38">
        <v>0.08645409204322517</v>
      </c>
      <c r="S38" s="2">
        <v>45088</v>
      </c>
      <c r="T38">
        <v>0.359645020415065</v>
      </c>
      <c r="U38">
        <v>0.6007448490574659</v>
      </c>
      <c r="V38">
        <v>0.002363377706710638</v>
      </c>
      <c r="W38">
        <v>0.002534300562995221</v>
      </c>
      <c r="X38">
        <v>0.01384035791075124</v>
      </c>
      <c r="Y38">
        <v>0.01021406311876295</v>
      </c>
      <c r="Z38">
        <v>0.002096886552084013</v>
      </c>
      <c r="AA38">
        <v>0.008561144676164915</v>
      </c>
      <c r="AF38" s="2">
        <v>44884</v>
      </c>
      <c r="AG38">
        <v>207.158679707372</v>
      </c>
      <c r="AH38">
        <v>301.5247163937881</v>
      </c>
      <c r="AI38">
        <v>0.0169691386329643</v>
      </c>
      <c r="AJ38">
        <v>0.0001761031973145237</v>
      </c>
      <c r="AK38">
        <v>301.556082513601</v>
      </c>
      <c r="AL38">
        <v>1.808004576579625</v>
      </c>
      <c r="AM38">
        <v>192.6232673896243</v>
      </c>
      <c r="AN38">
        <v>0.0001809131405259366</v>
      </c>
    </row>
    <row r="39" spans="1:40">
      <c r="A39" s="2">
        <v>44885</v>
      </c>
      <c r="B39">
        <v>1005.178933621254</v>
      </c>
      <c r="C39">
        <v>0.0003082461466699105</v>
      </c>
      <c r="F39" s="2">
        <v>45095</v>
      </c>
      <c r="G39">
        <v>0.3</v>
      </c>
      <c r="H39">
        <v>0.1028946211995757</v>
      </c>
      <c r="I39">
        <v>0.3</v>
      </c>
      <c r="J39">
        <v>0.02487834934915792</v>
      </c>
      <c r="K39">
        <v>0.02552860532611105</v>
      </c>
      <c r="L39">
        <v>0.1394886162135212</v>
      </c>
      <c r="M39">
        <v>0.02167787668802412</v>
      </c>
      <c r="N39">
        <v>0.08553193122360996</v>
      </c>
      <c r="S39" s="2">
        <v>45095</v>
      </c>
      <c r="T39">
        <v>0.3553426534580428</v>
      </c>
      <c r="U39">
        <v>0.6050412582939089</v>
      </c>
      <c r="V39">
        <v>0.002463957208205042</v>
      </c>
      <c r="W39">
        <v>0.002528358703622032</v>
      </c>
      <c r="X39">
        <v>0.01381498332378252</v>
      </c>
      <c r="Y39">
        <v>0.01019070598422975</v>
      </c>
      <c r="Z39">
        <v>0.002146981689757685</v>
      </c>
      <c r="AA39">
        <v>0.008471101338451338</v>
      </c>
      <c r="AF39" s="2">
        <v>44885</v>
      </c>
      <c r="AG39">
        <v>230.0570550196215</v>
      </c>
      <c r="AH39">
        <v>301.6000566917039</v>
      </c>
      <c r="AI39">
        <v>0.01522057448465781</v>
      </c>
      <c r="AJ39">
        <v>0.0001568824230796014</v>
      </c>
      <c r="AK39">
        <v>301.5502354675093</v>
      </c>
      <c r="AL39">
        <v>1.643146141236748</v>
      </c>
      <c r="AM39">
        <v>170.0127794545679</v>
      </c>
      <c r="AN39">
        <v>0.0001689913970869369</v>
      </c>
    </row>
    <row r="40" spans="1:40">
      <c r="A40" s="2">
        <v>44886</v>
      </c>
      <c r="B40">
        <v>1005.049919988199</v>
      </c>
      <c r="C40">
        <v>-0.0001283489225044621</v>
      </c>
      <c r="F40" s="2">
        <v>45102</v>
      </c>
      <c r="G40">
        <v>0.3</v>
      </c>
      <c r="H40">
        <v>0.1026350651745219</v>
      </c>
      <c r="I40">
        <v>0.3</v>
      </c>
      <c r="J40">
        <v>0.02486611540906206</v>
      </c>
      <c r="K40">
        <v>0.02533352118210079</v>
      </c>
      <c r="L40">
        <v>0.1391234766853904</v>
      </c>
      <c r="M40">
        <v>0.02277342572519568</v>
      </c>
      <c r="N40">
        <v>0.08526839582372921</v>
      </c>
      <c r="S40" s="2">
        <v>45102</v>
      </c>
      <c r="T40">
        <v>0.3574588350569279</v>
      </c>
      <c r="U40">
        <v>0.6022480178621277</v>
      </c>
      <c r="V40">
        <v>0.002504835113772692</v>
      </c>
      <c r="W40">
        <v>0.002551918237671522</v>
      </c>
      <c r="X40">
        <v>0.01401430677124195</v>
      </c>
      <c r="Y40">
        <v>0.01033872444184832</v>
      </c>
      <c r="Z40">
        <v>0.002294032480705684</v>
      </c>
      <c r="AA40">
        <v>0.008589330035704276</v>
      </c>
      <c r="AF40" s="2">
        <v>44886</v>
      </c>
      <c r="AG40">
        <v>230.123308212473</v>
      </c>
      <c r="AH40">
        <v>301.6590464000273</v>
      </c>
      <c r="AI40">
        <v>0.01523656802897032</v>
      </c>
      <c r="AJ40">
        <v>0.0001570422558852017</v>
      </c>
      <c r="AK40">
        <v>301.563815939639</v>
      </c>
      <c r="AL40">
        <v>1.644519550716072</v>
      </c>
      <c r="AM40">
        <v>170.0335508957521</v>
      </c>
      <c r="AN40">
        <v>0.0001685718798573766</v>
      </c>
    </row>
    <row r="41" spans="1:40">
      <c r="A41" s="2">
        <v>44887</v>
      </c>
      <c r="B41">
        <v>1005.495817671527</v>
      </c>
      <c r="C41">
        <v>0.0004436572497146241</v>
      </c>
      <c r="F41" s="2">
        <v>45109</v>
      </c>
      <c r="G41">
        <v>0.3</v>
      </c>
      <c r="H41">
        <v>0.1024753600035627</v>
      </c>
      <c r="I41">
        <v>0.3</v>
      </c>
      <c r="J41">
        <v>0.02540892235774447</v>
      </c>
      <c r="K41">
        <v>0.02559896543975397</v>
      </c>
      <c r="L41">
        <v>0.1388829117013104</v>
      </c>
      <c r="M41">
        <v>0.02261339478499447</v>
      </c>
      <c r="N41">
        <v>0.08502044571263399</v>
      </c>
      <c r="S41" s="2">
        <v>45109</v>
      </c>
      <c r="T41">
        <v>0.3609474784318676</v>
      </c>
      <c r="U41">
        <v>0.5981798158546241</v>
      </c>
      <c r="V41">
        <v>0.002596328515063682</v>
      </c>
      <c r="W41">
        <v>0.002615747452473339</v>
      </c>
      <c r="X41">
        <v>0.01419130094650706</v>
      </c>
      <c r="Y41">
        <v>0.01047111308077861</v>
      </c>
      <c r="Z41">
        <v>0.002310676575576159</v>
      </c>
      <c r="AA41">
        <v>0.008687539143109506</v>
      </c>
      <c r="AF41" s="2">
        <v>44887</v>
      </c>
      <c r="AG41">
        <v>230.1108041764759</v>
      </c>
      <c r="AH41">
        <v>301.6797389632609</v>
      </c>
      <c r="AI41">
        <v>0.01522359202003397</v>
      </c>
      <c r="AJ41">
        <v>0.0001573936472614898</v>
      </c>
      <c r="AK41">
        <v>301.6728253517929</v>
      </c>
      <c r="AL41">
        <v>1.645254767545242</v>
      </c>
      <c r="AM41">
        <v>170.0730198479789</v>
      </c>
      <c r="AN41">
        <v>0.0001700507663640089</v>
      </c>
    </row>
    <row r="42" spans="1:40">
      <c r="A42" s="2">
        <v>44888</v>
      </c>
      <c r="B42">
        <v>1005.45221942247</v>
      </c>
      <c r="C42">
        <v>-4.335995067394904E-05</v>
      </c>
      <c r="F42" s="2">
        <v>45116</v>
      </c>
      <c r="G42">
        <v>0.3</v>
      </c>
      <c r="H42">
        <v>0.101237836391552</v>
      </c>
      <c r="I42">
        <v>0.3</v>
      </c>
      <c r="J42">
        <v>0.03026186620069659</v>
      </c>
      <c r="K42">
        <v>0.02788822046919459</v>
      </c>
      <c r="L42">
        <v>0.1383015167036198</v>
      </c>
      <c r="M42">
        <v>0.02057984403227502</v>
      </c>
      <c r="N42">
        <v>0.08173071620266191</v>
      </c>
      <c r="S42" s="2">
        <v>45116</v>
      </c>
      <c r="T42">
        <v>0.4350281929279133</v>
      </c>
      <c r="U42">
        <v>0.5286443843986393</v>
      </c>
      <c r="V42">
        <v>0.00274833901090005</v>
      </c>
      <c r="W42">
        <v>0.002532767931486807</v>
      </c>
      <c r="X42">
        <v>0.01256034413417815</v>
      </c>
      <c r="Y42">
        <v>0.009194274182853093</v>
      </c>
      <c r="Z42">
        <v>0.001869031731785202</v>
      </c>
      <c r="AA42">
        <v>0.00742266568224421</v>
      </c>
      <c r="AF42" s="2">
        <v>44888</v>
      </c>
      <c r="AG42">
        <v>230.2013561469111</v>
      </c>
      <c r="AH42">
        <v>301.6780112989442</v>
      </c>
      <c r="AI42">
        <v>0.0142990900849097</v>
      </c>
      <c r="AJ42">
        <v>0.0001580837695993788</v>
      </c>
      <c r="AK42">
        <v>301.7357908979371</v>
      </c>
      <c r="AL42">
        <v>1.645414185696529</v>
      </c>
      <c r="AM42">
        <v>170.0815448554219</v>
      </c>
      <c r="AN42">
        <v>0.0001699865627250341</v>
      </c>
    </row>
    <row r="43" spans="1:40">
      <c r="A43" s="2">
        <v>44889</v>
      </c>
      <c r="B43">
        <v>1005.664586780105</v>
      </c>
      <c r="C43">
        <v>0.0002112157629501343</v>
      </c>
      <c r="F43" s="2">
        <v>45123</v>
      </c>
      <c r="G43">
        <v>0.3</v>
      </c>
      <c r="H43">
        <v>0.3</v>
      </c>
      <c r="I43">
        <v>0.3</v>
      </c>
      <c r="J43">
        <v>0.001774629965252003</v>
      </c>
      <c r="K43">
        <v>0.001667942016210191</v>
      </c>
      <c r="L43">
        <v>0.09124133645813871</v>
      </c>
      <c r="M43">
        <v>0.001389528022978563</v>
      </c>
      <c r="N43">
        <v>0.003926563537420619</v>
      </c>
      <c r="S43" s="2">
        <v>45123</v>
      </c>
      <c r="T43">
        <v>0.3123954618746461</v>
      </c>
      <c r="U43">
        <v>0.2246383176989478</v>
      </c>
      <c r="V43">
        <v>0.000515850318682347</v>
      </c>
      <c r="W43">
        <v>0.0004848382127276449</v>
      </c>
      <c r="X43">
        <v>0.02652207694591163</v>
      </c>
      <c r="Y43">
        <v>0.4338981708170276</v>
      </c>
      <c r="Z43">
        <v>0.0004039086950556236</v>
      </c>
      <c r="AA43">
        <v>0.001141375437001189</v>
      </c>
      <c r="AF43" s="2">
        <v>44889</v>
      </c>
      <c r="AG43">
        <v>230.1423972299544</v>
      </c>
      <c r="AH43">
        <v>301.7507843643364</v>
      </c>
      <c r="AI43">
        <v>0.01431291080718839</v>
      </c>
      <c r="AJ43">
        <v>0.0001573113052363548</v>
      </c>
      <c r="AK43">
        <v>301.8836672792752</v>
      </c>
      <c r="AL43">
        <v>1.645495955908194</v>
      </c>
      <c r="AM43">
        <v>170.0831963004385</v>
      </c>
      <c r="AN43">
        <v>0.0001691505621761751</v>
      </c>
    </row>
    <row r="44" spans="1:40">
      <c r="A44" s="2">
        <v>44890</v>
      </c>
      <c r="B44">
        <v>1005.662284347745</v>
      </c>
      <c r="C44">
        <v>-2.289463495674937E-06</v>
      </c>
      <c r="F44" s="2">
        <v>45130</v>
      </c>
      <c r="G44">
        <v>0.3</v>
      </c>
      <c r="H44">
        <v>0.3</v>
      </c>
      <c r="I44">
        <v>0.3</v>
      </c>
      <c r="J44">
        <v>0.001883618627135829</v>
      </c>
      <c r="K44">
        <v>0.001843398637923771</v>
      </c>
      <c r="L44">
        <v>0.09097632778602734</v>
      </c>
      <c r="M44">
        <v>0.001456515549274348</v>
      </c>
      <c r="N44">
        <v>0.003840139399638796</v>
      </c>
      <c r="S44" s="2">
        <v>45130</v>
      </c>
      <c r="T44">
        <v>0.3170823611316755</v>
      </c>
      <c r="U44">
        <v>0.2818825762854534</v>
      </c>
      <c r="V44">
        <v>0.0004874422169500529</v>
      </c>
      <c r="W44">
        <v>0.0004770341011962586</v>
      </c>
      <c r="X44">
        <v>0.02354282457560241</v>
      </c>
      <c r="Y44">
        <v>0.3751570950406174</v>
      </c>
      <c r="Z44">
        <v>0.0003769166210890927</v>
      </c>
      <c r="AA44">
        <v>0.0009937500274158203</v>
      </c>
      <c r="AF44" s="2">
        <v>44890</v>
      </c>
      <c r="AG44">
        <v>230.1846879509724</v>
      </c>
      <c r="AH44">
        <v>301.725523943589</v>
      </c>
      <c r="AI44">
        <v>0.01513538668438519</v>
      </c>
      <c r="AJ44">
        <v>0.0001567763130306951</v>
      </c>
      <c r="AK44">
        <v>302.0802371659368</v>
      </c>
      <c r="AL44">
        <v>1.645541099133699</v>
      </c>
      <c r="AM44">
        <v>170.0297141104422</v>
      </c>
      <c r="AN44">
        <v>0.0001695449150836875</v>
      </c>
    </row>
    <row r="45" spans="1:40">
      <c r="A45" s="2">
        <v>44891</v>
      </c>
      <c r="B45">
        <v>1006.187255720892</v>
      </c>
      <c r="C45">
        <v>0.000522015572541612</v>
      </c>
      <c r="F45" s="2">
        <v>45137</v>
      </c>
      <c r="G45">
        <v>0.3</v>
      </c>
      <c r="H45">
        <v>0.3</v>
      </c>
      <c r="I45">
        <v>0.3</v>
      </c>
      <c r="J45">
        <v>0.00185010262003868</v>
      </c>
      <c r="K45">
        <v>0.001823521039788668</v>
      </c>
      <c r="L45">
        <v>0.09079729517429989</v>
      </c>
      <c r="M45">
        <v>0.001750292647287705</v>
      </c>
      <c r="N45">
        <v>0.003778788518585161</v>
      </c>
      <c r="S45" s="2">
        <v>45137</v>
      </c>
      <c r="T45">
        <v>0.3409938496881502</v>
      </c>
      <c r="U45">
        <v>0.2971398879145795</v>
      </c>
      <c r="V45">
        <v>0.0004978435794968484</v>
      </c>
      <c r="W45">
        <v>0.0004906907497472898</v>
      </c>
      <c r="X45">
        <v>0.02443261792541016</v>
      </c>
      <c r="Y45">
        <v>0.3349572912891466</v>
      </c>
      <c r="Z45">
        <v>0.0004709857427662622</v>
      </c>
      <c r="AA45">
        <v>0.001016833110703177</v>
      </c>
      <c r="AF45" s="2">
        <v>44891</v>
      </c>
      <c r="AG45">
        <v>230.2962519994772</v>
      </c>
      <c r="AH45">
        <v>301.9026504634575</v>
      </c>
      <c r="AI45">
        <v>0.01448865335963301</v>
      </c>
      <c r="AJ45">
        <v>0.0001566257340447807</v>
      </c>
      <c r="AK45">
        <v>301.8984093218011</v>
      </c>
      <c r="AL45">
        <v>1.647455530001988</v>
      </c>
      <c r="AM45">
        <v>170.0836269771865</v>
      </c>
      <c r="AN45">
        <v>0.0001689274019359201</v>
      </c>
    </row>
    <row r="46" spans="1:40">
      <c r="A46" s="2">
        <v>44892</v>
      </c>
      <c r="B46">
        <v>1006.332741772962</v>
      </c>
      <c r="C46">
        <v>0.0001445914279307736</v>
      </c>
      <c r="F46" s="2">
        <v>45144</v>
      </c>
      <c r="G46">
        <v>0.3</v>
      </c>
      <c r="H46">
        <v>0.3</v>
      </c>
      <c r="I46">
        <v>0.3</v>
      </c>
      <c r="J46">
        <v>0.001990968439478227</v>
      </c>
      <c r="K46">
        <v>0.002026297870677864</v>
      </c>
      <c r="L46">
        <v>0.09082355611770758</v>
      </c>
      <c r="M46">
        <v>0.001731342906509383</v>
      </c>
      <c r="N46">
        <v>0.003427834665627034</v>
      </c>
      <c r="S46" s="2">
        <v>45144</v>
      </c>
      <c r="T46">
        <v>0.3204616624126633</v>
      </c>
      <c r="U46">
        <v>0.300375880696261</v>
      </c>
      <c r="V46">
        <v>0.0005482317187882446</v>
      </c>
      <c r="W46">
        <v>0.0005579600069952961</v>
      </c>
      <c r="X46">
        <v>0.02500911279634372</v>
      </c>
      <c r="Y46">
        <v>0.3516265247327577</v>
      </c>
      <c r="Z46">
        <v>0.0004767414081642723</v>
      </c>
      <c r="AA46">
        <v>0.0009438862280263623</v>
      </c>
      <c r="AF46" s="2">
        <v>44892</v>
      </c>
      <c r="AG46">
        <v>256.5880303777806</v>
      </c>
      <c r="AH46">
        <v>301.9275770961306</v>
      </c>
      <c r="AI46">
        <v>0.01221498534106856</v>
      </c>
      <c r="AJ46">
        <v>0.0001395299034484613</v>
      </c>
      <c r="AK46">
        <v>301.9444772259212</v>
      </c>
      <c r="AL46">
        <v>1.448141542840671</v>
      </c>
      <c r="AM46">
        <v>144.1408374133127</v>
      </c>
      <c r="AN46">
        <v>0.000148241837993691</v>
      </c>
    </row>
    <row r="47" spans="1:40">
      <c r="A47" s="2">
        <v>44893</v>
      </c>
      <c r="B47">
        <v>1006.57712099291</v>
      </c>
      <c r="C47">
        <v>0.0002428413682700192</v>
      </c>
      <c r="F47" s="2">
        <v>45151</v>
      </c>
      <c r="G47">
        <v>0.3</v>
      </c>
      <c r="H47">
        <v>0.3</v>
      </c>
      <c r="I47">
        <v>0.3</v>
      </c>
      <c r="J47">
        <v>0.002276489383291418</v>
      </c>
      <c r="K47">
        <v>0.002309490245091638</v>
      </c>
      <c r="L47">
        <v>0.09195390327409306</v>
      </c>
      <c r="M47">
        <v>0.002052718629094781</v>
      </c>
      <c r="N47">
        <v>0.001407398468429201</v>
      </c>
      <c r="S47" s="2">
        <v>45151</v>
      </c>
      <c r="T47">
        <v>0.3002389751123089</v>
      </c>
      <c r="U47">
        <v>0.2922548281922523</v>
      </c>
      <c r="V47">
        <v>0.0006687766637114544</v>
      </c>
      <c r="W47">
        <v>0.0006784715063126724</v>
      </c>
      <c r="X47">
        <v>0.02701379813069018</v>
      </c>
      <c r="Y47">
        <v>0.3781286529818583</v>
      </c>
      <c r="Z47">
        <v>0.0006030383125791288</v>
      </c>
      <c r="AA47">
        <v>0.0004134591002870506</v>
      </c>
      <c r="AF47" s="2">
        <v>44893</v>
      </c>
      <c r="AG47">
        <v>256.5514434022496</v>
      </c>
      <c r="AH47">
        <v>302.0247573852494</v>
      </c>
      <c r="AI47">
        <v>0.01168850301960386</v>
      </c>
      <c r="AJ47">
        <v>0.0001394609917792345</v>
      </c>
      <c r="AK47">
        <v>302.0169721827648</v>
      </c>
      <c r="AL47">
        <v>1.447798038532095</v>
      </c>
      <c r="AM47">
        <v>144.1690825843949</v>
      </c>
      <c r="AN47">
        <v>0.00014847762797644</v>
      </c>
    </row>
    <row r="48" spans="1:40">
      <c r="A48" s="2">
        <v>44894</v>
      </c>
      <c r="B48">
        <v>1006.710376269859</v>
      </c>
      <c r="C48">
        <v>0.0001323845676304281</v>
      </c>
      <c r="F48" s="2">
        <v>45158</v>
      </c>
      <c r="G48">
        <v>0.3</v>
      </c>
      <c r="H48">
        <v>0.3</v>
      </c>
      <c r="I48">
        <v>0.3</v>
      </c>
      <c r="J48">
        <v>0.002331561889011236</v>
      </c>
      <c r="K48">
        <v>0.002452757913912479</v>
      </c>
      <c r="L48">
        <v>0.09175648942072639</v>
      </c>
      <c r="M48">
        <v>0.002055712316822817</v>
      </c>
      <c r="N48">
        <v>0.00140347845952717</v>
      </c>
      <c r="S48" s="2">
        <v>45158</v>
      </c>
      <c r="T48">
        <v>0.2967942095282329</v>
      </c>
      <c r="U48">
        <v>0.240091796237799</v>
      </c>
      <c r="V48">
        <v>0.000798675442217281</v>
      </c>
      <c r="W48">
        <v>0.0008401910842592884</v>
      </c>
      <c r="X48">
        <v>0.03143114283596474</v>
      </c>
      <c r="Y48">
        <v>0.4288590406776641</v>
      </c>
      <c r="Z48">
        <v>0.0007041832993788754</v>
      </c>
      <c r="AA48">
        <v>0.0004807608944837618</v>
      </c>
      <c r="AF48" s="2">
        <v>44894</v>
      </c>
      <c r="AG48">
        <v>256.636698657522</v>
      </c>
      <c r="AH48">
        <v>302.0796388641723</v>
      </c>
      <c r="AI48">
        <v>0.01220641146213776</v>
      </c>
      <c r="AJ48">
        <v>0.0001400933937124595</v>
      </c>
      <c r="AK48">
        <v>302.032510296093</v>
      </c>
      <c r="AL48">
        <v>1.447985231261257</v>
      </c>
      <c r="AM48">
        <v>144.1717017949057</v>
      </c>
      <c r="AN48">
        <v>0.0001488323964498439</v>
      </c>
    </row>
    <row r="49" spans="1:40">
      <c r="A49" s="2">
        <v>44895</v>
      </c>
      <c r="B49">
        <v>1006.907697352113</v>
      </c>
      <c r="C49">
        <v>0.0001960058095205053</v>
      </c>
      <c r="F49" s="2">
        <v>45165</v>
      </c>
      <c r="G49">
        <v>0.3</v>
      </c>
      <c r="H49">
        <v>0.3</v>
      </c>
      <c r="I49">
        <v>0.3</v>
      </c>
      <c r="J49">
        <v>0.002251729727320736</v>
      </c>
      <c r="K49">
        <v>0.001970657329615408</v>
      </c>
      <c r="L49">
        <v>0.09106301245731577</v>
      </c>
      <c r="M49">
        <v>0.003332287197545955</v>
      </c>
      <c r="N49">
        <v>0.001382313288202235</v>
      </c>
      <c r="S49" s="2">
        <v>45165</v>
      </c>
      <c r="T49">
        <v>0.2885675850323487</v>
      </c>
      <c r="U49">
        <v>0.2419626131733583</v>
      </c>
      <c r="V49">
        <v>0.0007798913049878819</v>
      </c>
      <c r="W49">
        <v>0.000682541291625795</v>
      </c>
      <c r="X49">
        <v>0.03153986500234526</v>
      </c>
      <c r="Y49">
        <v>0.4348345924472169</v>
      </c>
      <c r="Z49">
        <v>0.001154144646915855</v>
      </c>
      <c r="AA49">
        <v>0.000478767101201295</v>
      </c>
      <c r="AF49" s="2">
        <v>44895</v>
      </c>
      <c r="AG49">
        <v>256.6831210066974</v>
      </c>
      <c r="AH49">
        <v>302.1150300202757</v>
      </c>
      <c r="AI49">
        <v>0.01215001479171112</v>
      </c>
      <c r="AJ49">
        <v>0.000140279329316522</v>
      </c>
      <c r="AK49">
        <v>302.0985560441098</v>
      </c>
      <c r="AL49">
        <v>1.448104311736776</v>
      </c>
      <c r="AM49">
        <v>144.1852510929773</v>
      </c>
      <c r="AN49">
        <v>0.0001482335554120929</v>
      </c>
    </row>
    <row r="50" spans="1:40">
      <c r="A50" s="2">
        <v>44896</v>
      </c>
      <c r="B50">
        <v>1007.151536341137</v>
      </c>
      <c r="C50">
        <v>0.0002421661783553741</v>
      </c>
      <c r="F50" s="2">
        <v>45172</v>
      </c>
      <c r="G50">
        <v>0.3</v>
      </c>
      <c r="H50">
        <v>0.3</v>
      </c>
      <c r="I50">
        <v>0.3</v>
      </c>
      <c r="J50">
        <v>0.002387173537053508</v>
      </c>
      <c r="K50">
        <v>0.002072708525534984</v>
      </c>
      <c r="L50">
        <v>0.0913913870495191</v>
      </c>
      <c r="M50">
        <v>0.002909133657414331</v>
      </c>
      <c r="N50">
        <v>0.001239597230478142</v>
      </c>
      <c r="S50" s="2">
        <v>45172</v>
      </c>
      <c r="T50">
        <v>0.2406609202709281</v>
      </c>
      <c r="U50">
        <v>0.230430461195907</v>
      </c>
      <c r="V50">
        <v>0.0007890606980683207</v>
      </c>
      <c r="W50">
        <v>0.0006851168591913453</v>
      </c>
      <c r="X50">
        <v>0.03020867588526271</v>
      </c>
      <c r="Y50">
        <v>0.495854436010588</v>
      </c>
      <c r="Z50">
        <v>0.0009615903489474487</v>
      </c>
      <c r="AA50">
        <v>0.0004097387311070528</v>
      </c>
      <c r="AF50" s="2">
        <v>44896</v>
      </c>
      <c r="AG50">
        <v>256.7408118673571</v>
      </c>
      <c r="AH50">
        <v>302.1657687542098</v>
      </c>
      <c r="AI50">
        <v>0.01144614244978351</v>
      </c>
      <c r="AJ50">
        <v>0.000138488147692279</v>
      </c>
      <c r="AK50">
        <v>302.1851680377395</v>
      </c>
      <c r="AL50">
        <v>1.44843023714768</v>
      </c>
      <c r="AM50">
        <v>144.156349882</v>
      </c>
      <c r="AN50">
        <v>0.0001472312017420297</v>
      </c>
    </row>
    <row r="51" spans="1:40">
      <c r="A51" s="2">
        <v>44897</v>
      </c>
      <c r="B51">
        <v>1007.365865127099</v>
      </c>
      <c r="C51">
        <v>0.0002128068897566671</v>
      </c>
      <c r="F51" s="2">
        <v>45179</v>
      </c>
      <c r="G51">
        <v>0.2094317801480752</v>
      </c>
      <c r="H51">
        <v>0.3</v>
      </c>
      <c r="I51">
        <v>0.1883503546419821</v>
      </c>
      <c r="J51">
        <v>0.0006308854958027274</v>
      </c>
      <c r="K51">
        <v>0.0005440539440735001</v>
      </c>
      <c r="L51">
        <v>0.3</v>
      </c>
      <c r="M51">
        <v>0.0007186295037812393</v>
      </c>
      <c r="N51">
        <v>0.0003242962662853157</v>
      </c>
      <c r="S51" s="2">
        <v>45179</v>
      </c>
      <c r="T51">
        <v>0.1648074840222164</v>
      </c>
      <c r="U51">
        <v>0.1482179449617907</v>
      </c>
      <c r="V51">
        <v>0.0004964607147771105</v>
      </c>
      <c r="W51">
        <v>0.0004281306382045823</v>
      </c>
      <c r="X51">
        <v>0.3151742764569709</v>
      </c>
      <c r="Y51">
        <v>0.3700549969499741</v>
      </c>
      <c r="Z51">
        <v>0.000565508827641068</v>
      </c>
      <c r="AA51">
        <v>0.0002551974284251091</v>
      </c>
      <c r="AF51" s="2">
        <v>44897</v>
      </c>
      <c r="AG51">
        <v>256.7351080033062</v>
      </c>
      <c r="AH51">
        <v>302.2403932647392</v>
      </c>
      <c r="AI51">
        <v>0.01210377241951538</v>
      </c>
      <c r="AJ51">
        <v>0.0001363095871441616</v>
      </c>
      <c r="AK51">
        <v>302.2483203946226</v>
      </c>
      <c r="AL51">
        <v>1.448786153936755</v>
      </c>
      <c r="AM51">
        <v>144.1931078146717</v>
      </c>
      <c r="AN51">
        <v>0.0001443627611971849</v>
      </c>
    </row>
    <row r="52" spans="1:40">
      <c r="A52" s="2">
        <v>44898</v>
      </c>
      <c r="B52">
        <v>1007.473857164032</v>
      </c>
      <c r="C52">
        <v>0.000107202398523798</v>
      </c>
      <c r="F52" s="2">
        <v>45186</v>
      </c>
      <c r="G52">
        <v>0.2075453116303191</v>
      </c>
      <c r="H52">
        <v>0.3</v>
      </c>
      <c r="I52">
        <v>0.1901116708384522</v>
      </c>
      <c r="J52">
        <v>0.0006802316299475545</v>
      </c>
      <c r="K52">
        <v>0.0006084385540478199</v>
      </c>
      <c r="L52">
        <v>0.3</v>
      </c>
      <c r="M52">
        <v>0.0007220540105981179</v>
      </c>
      <c r="N52">
        <v>0.0003322933366352336</v>
      </c>
      <c r="S52" s="2">
        <v>45186</v>
      </c>
      <c r="T52">
        <v>0.1623420403033032</v>
      </c>
      <c r="U52">
        <v>0.148705438282113</v>
      </c>
      <c r="V52">
        <v>0.0005320775006530931</v>
      </c>
      <c r="W52">
        <v>0.0004759209229416542</v>
      </c>
      <c r="X52">
        <v>0.3260861453542947</v>
      </c>
      <c r="Y52">
        <v>0.3610336666461463</v>
      </c>
      <c r="Z52">
        <v>0.0005647909864544366</v>
      </c>
      <c r="AA52">
        <v>0.0002599200040935816</v>
      </c>
      <c r="AF52" s="2">
        <v>44898</v>
      </c>
      <c r="AG52">
        <v>256.7970829007385</v>
      </c>
      <c r="AH52">
        <v>302.304964238833</v>
      </c>
      <c r="AI52">
        <v>0.01209572174250345</v>
      </c>
      <c r="AJ52">
        <v>0.0001366621218800759</v>
      </c>
      <c r="AK52">
        <v>302.2644378011232</v>
      </c>
      <c r="AL52">
        <v>1.448948441822778</v>
      </c>
      <c r="AM52">
        <v>144.2103285989259</v>
      </c>
      <c r="AN52">
        <v>0.0001444546248294696</v>
      </c>
    </row>
    <row r="53" spans="1:40">
      <c r="A53" s="2">
        <v>44899</v>
      </c>
      <c r="B53">
        <v>1007.688504744259</v>
      </c>
      <c r="C53">
        <v>0.0002130552358259319</v>
      </c>
      <c r="F53" s="2">
        <v>45193</v>
      </c>
      <c r="G53">
        <v>0.2056298955740994</v>
      </c>
      <c r="H53">
        <v>0.3</v>
      </c>
      <c r="I53">
        <v>0.1918736798339976</v>
      </c>
      <c r="J53">
        <v>0.0006962054541771767</v>
      </c>
      <c r="K53">
        <v>0.0006269915096370036</v>
      </c>
      <c r="L53">
        <v>0.3</v>
      </c>
      <c r="M53">
        <v>0.0006944525414518441</v>
      </c>
      <c r="N53">
        <v>0.000478775086637136</v>
      </c>
      <c r="S53" s="2">
        <v>45193</v>
      </c>
      <c r="T53">
        <v>0.1789268343555152</v>
      </c>
      <c r="U53">
        <v>0.1669569983148167</v>
      </c>
      <c r="V53">
        <v>0.0006057963392393826</v>
      </c>
      <c r="W53">
        <v>0.0005455705050762335</v>
      </c>
      <c r="X53">
        <v>0.3637192757640394</v>
      </c>
      <c r="Y53">
        <v>0.2882246522217853</v>
      </c>
      <c r="Z53">
        <v>0.0006042710594449752</v>
      </c>
      <c r="AA53">
        <v>0.00041660144008292</v>
      </c>
      <c r="AF53" s="2">
        <v>44899</v>
      </c>
      <c r="AG53">
        <v>281.6420342725509</v>
      </c>
      <c r="AH53">
        <v>302.3425432600736</v>
      </c>
      <c r="AI53">
        <v>0.009611585828498463</v>
      </c>
      <c r="AJ53">
        <v>0.0001150093083168169</v>
      </c>
      <c r="AK53">
        <v>302.3404500776443</v>
      </c>
      <c r="AL53">
        <v>1.25772030062432</v>
      </c>
      <c r="AM53">
        <v>119.68376012369</v>
      </c>
      <c r="AN53">
        <v>0.0001220017630777161</v>
      </c>
    </row>
    <row r="54" spans="1:40">
      <c r="A54" s="2">
        <v>44900</v>
      </c>
      <c r="B54">
        <v>1007.825893607233</v>
      </c>
      <c r="C54">
        <v>0.0001363406075665097</v>
      </c>
      <c r="F54" s="2">
        <v>45200</v>
      </c>
      <c r="G54">
        <v>0.2000627275963599</v>
      </c>
      <c r="H54">
        <v>0.3</v>
      </c>
      <c r="I54">
        <v>0.1975302315931747</v>
      </c>
      <c r="J54">
        <v>0.0007535480444815719</v>
      </c>
      <c r="K54">
        <v>0.0006477095637948105</v>
      </c>
      <c r="L54">
        <v>0.3</v>
      </c>
      <c r="M54">
        <v>0.0004907784181275857</v>
      </c>
      <c r="N54">
        <v>0.0005150047840614735</v>
      </c>
      <c r="S54" s="2">
        <v>45200</v>
      </c>
      <c r="T54">
        <v>0.1712023989193504</v>
      </c>
      <c r="U54">
        <v>0.1690352316703178</v>
      </c>
      <c r="V54">
        <v>0.0006448439170364375</v>
      </c>
      <c r="W54">
        <v>0.0005542733144596756</v>
      </c>
      <c r="X54">
        <v>0.3749345680938269</v>
      </c>
      <c r="Y54">
        <v>0.282767991545842</v>
      </c>
      <c r="Z54">
        <v>0.0004199804907729123</v>
      </c>
      <c r="AA54">
        <v>0.0004407120483939187</v>
      </c>
      <c r="AF54" s="2">
        <v>44900</v>
      </c>
      <c r="AG54">
        <v>281.7027043455176</v>
      </c>
      <c r="AH54">
        <v>302.373406937502</v>
      </c>
      <c r="AI54">
        <v>0.009604040923264239</v>
      </c>
      <c r="AJ54">
        <v>0.0001148395462319001</v>
      </c>
      <c r="AK54">
        <v>302.3957335950365</v>
      </c>
      <c r="AL54">
        <v>1.258054586415432</v>
      </c>
      <c r="AM54">
        <v>119.6974437485669</v>
      </c>
      <c r="AN54">
        <v>0.0001222020635796235</v>
      </c>
    </row>
    <row r="55" spans="1:40">
      <c r="A55" s="2">
        <v>44901</v>
      </c>
      <c r="B55">
        <v>1007.866376707772</v>
      </c>
      <c r="C55">
        <v>4.016874421997052E-05</v>
      </c>
      <c r="F55" s="2">
        <v>45207</v>
      </c>
      <c r="G55">
        <v>0.196883973284605</v>
      </c>
      <c r="H55">
        <v>0.3</v>
      </c>
      <c r="I55">
        <v>0.2005878776076085</v>
      </c>
      <c r="J55">
        <v>0.0008263078598789993</v>
      </c>
      <c r="K55">
        <v>0.0006958572223960489</v>
      </c>
      <c r="L55">
        <v>0.3</v>
      </c>
      <c r="M55">
        <v>0.0004725055367376531</v>
      </c>
      <c r="N55">
        <v>0.000533478488773815</v>
      </c>
      <c r="S55" s="2">
        <v>45207</v>
      </c>
      <c r="T55">
        <v>0.1313952996221376</v>
      </c>
      <c r="U55">
        <v>0.1338671900973936</v>
      </c>
      <c r="V55">
        <v>0.0005514566118186829</v>
      </c>
      <c r="W55">
        <v>0.0004643972117465726</v>
      </c>
      <c r="X55">
        <v>0.4987819998032894</v>
      </c>
      <c r="Y55">
        <v>0.2342682887903899</v>
      </c>
      <c r="Z55">
        <v>0.0003153380416750127</v>
      </c>
      <c r="AA55">
        <v>0.0003560298215491248</v>
      </c>
      <c r="AF55" s="2">
        <v>44901</v>
      </c>
      <c r="AG55">
        <v>281.7616001285784</v>
      </c>
      <c r="AH55">
        <v>302.4243660712945</v>
      </c>
      <c r="AI55">
        <v>0.009613183284852507</v>
      </c>
      <c r="AJ55">
        <v>0.0001161555234135867</v>
      </c>
      <c r="AK55">
        <v>302.422605435372</v>
      </c>
      <c r="AL55">
        <v>1.258027751537382</v>
      </c>
      <c r="AM55">
        <v>119.715845921101</v>
      </c>
      <c r="AN55">
        <v>0.0001241687292548627</v>
      </c>
    </row>
    <row r="56" spans="1:40">
      <c r="A56" s="2">
        <v>44902</v>
      </c>
      <c r="B56">
        <v>1008.127428950026</v>
      </c>
      <c r="C56">
        <v>0.0002590147347774074</v>
      </c>
      <c r="F56" s="2">
        <v>45214</v>
      </c>
      <c r="G56">
        <v>0.2056234240469632</v>
      </c>
      <c r="H56">
        <v>0.3</v>
      </c>
      <c r="I56">
        <v>0.1922774235836316</v>
      </c>
      <c r="J56">
        <v>0.0006786616745985555</v>
      </c>
      <c r="K56">
        <v>0.0004987879505237966</v>
      </c>
      <c r="L56">
        <v>0.3</v>
      </c>
      <c r="M56">
        <v>0.000398884879350836</v>
      </c>
      <c r="N56">
        <v>0.0005228178649320247</v>
      </c>
      <c r="S56" s="2">
        <v>45214</v>
      </c>
      <c r="T56">
        <v>0.1375012816570567</v>
      </c>
      <c r="U56">
        <v>0.1285767528626882</v>
      </c>
      <c r="V56">
        <v>0.0004538240256494938</v>
      </c>
      <c r="W56">
        <v>0.0003335416808177187</v>
      </c>
      <c r="X56">
        <v>0.4951026048082282</v>
      </c>
      <c r="Y56">
        <v>0.2374156483152055</v>
      </c>
      <c r="Z56">
        <v>0.0002667360608285252</v>
      </c>
      <c r="AA56">
        <v>0.0003496105895257368</v>
      </c>
      <c r="AF56" s="2">
        <v>44902</v>
      </c>
      <c r="AG56">
        <v>281.8157609762158</v>
      </c>
      <c r="AH56">
        <v>302.494816228377</v>
      </c>
      <c r="AI56">
        <v>0.009826719948031672</v>
      </c>
      <c r="AJ56">
        <v>0.000115682238870919</v>
      </c>
      <c r="AK56">
        <v>302.4243871573873</v>
      </c>
      <c r="AL56">
        <v>1.25837561338563</v>
      </c>
      <c r="AM56">
        <v>119.7507505778684</v>
      </c>
      <c r="AN56">
        <v>0.0001241249546411801</v>
      </c>
    </row>
    <row r="57" spans="1:40">
      <c r="A57" s="2">
        <v>44903</v>
      </c>
      <c r="B57">
        <v>1008.231691791254</v>
      </c>
      <c r="C57">
        <v>0.0001034222839637611</v>
      </c>
      <c r="AF57" s="2">
        <v>44903</v>
      </c>
      <c r="AG57">
        <v>281.8254892853425</v>
      </c>
      <c r="AH57">
        <v>302.5725905451896</v>
      </c>
      <c r="AI57">
        <v>0.009893410300165119</v>
      </c>
      <c r="AJ57">
        <v>0.0001150401869696669</v>
      </c>
      <c r="AK57">
        <v>302.4933802937336</v>
      </c>
      <c r="AL57">
        <v>1.258321835370815</v>
      </c>
      <c r="AM57">
        <v>119.7583078903499</v>
      </c>
      <c r="AN57">
        <v>0.0001230317011572086</v>
      </c>
    </row>
    <row r="58" spans="1:40">
      <c r="A58" s="2">
        <v>44904</v>
      </c>
      <c r="B58">
        <v>1008.445633963552</v>
      </c>
      <c r="C58">
        <v>0.0002121954447968921</v>
      </c>
      <c r="AF58" s="2">
        <v>44904</v>
      </c>
      <c r="AG58">
        <v>281.9119061450662</v>
      </c>
      <c r="AH58">
        <v>302.5715497480551</v>
      </c>
      <c r="AI58">
        <v>0.009875170025804892</v>
      </c>
      <c r="AJ58">
        <v>0.0001149713162401412</v>
      </c>
      <c r="AK58">
        <v>302.5509168476688</v>
      </c>
      <c r="AL58">
        <v>1.258770377164622</v>
      </c>
      <c r="AM58">
        <v>119.7763622556866</v>
      </c>
      <c r="AN58">
        <v>0.0001228676015378827</v>
      </c>
    </row>
    <row r="59" spans="1:40">
      <c r="A59" s="2">
        <v>44905</v>
      </c>
      <c r="B59">
        <v>1008.600109940916</v>
      </c>
      <c r="C59">
        <v>0.0001531822560993934</v>
      </c>
      <c r="AF59" s="2">
        <v>44905</v>
      </c>
      <c r="AG59">
        <v>281.9498219980337</v>
      </c>
      <c r="AH59">
        <v>302.6613262498657</v>
      </c>
      <c r="AI59">
        <v>0.009996281612134695</v>
      </c>
      <c r="AJ59">
        <v>0.0001146651895964161</v>
      </c>
      <c r="AK59">
        <v>302.5602642268016</v>
      </c>
      <c r="AL59">
        <v>1.258912333152294</v>
      </c>
      <c r="AM59">
        <v>119.8014735110549</v>
      </c>
      <c r="AN59">
        <v>0.0001223989824036325</v>
      </c>
    </row>
    <row r="60" spans="1:40">
      <c r="A60" s="2">
        <v>44906</v>
      </c>
      <c r="B60">
        <v>1008.786999545144</v>
      </c>
      <c r="C60">
        <v>0.0001852960379304935</v>
      </c>
      <c r="AF60" s="2">
        <v>44906</v>
      </c>
      <c r="AG60">
        <v>288.8680609208598</v>
      </c>
      <c r="AH60">
        <v>302.6671857049899</v>
      </c>
      <c r="AI60">
        <v>0.009431028315715672</v>
      </c>
      <c r="AJ60">
        <v>0.0001083013004463759</v>
      </c>
      <c r="AK60">
        <v>302.6422694499598</v>
      </c>
      <c r="AL60">
        <v>1.200481654718931</v>
      </c>
      <c r="AM60">
        <v>113.0453431335128</v>
      </c>
      <c r="AN60">
        <v>0.0001119531617733045</v>
      </c>
    </row>
    <row r="61" spans="1:40">
      <c r="A61" s="2">
        <v>44907</v>
      </c>
      <c r="B61">
        <v>1008.90539020592</v>
      </c>
      <c r="C61">
        <v>0.0001173594235741593</v>
      </c>
      <c r="AF61" s="2">
        <v>44907</v>
      </c>
      <c r="AG61">
        <v>288.9170477464713</v>
      </c>
      <c r="AH61">
        <v>302.7121559354271</v>
      </c>
      <c r="AI61">
        <v>0.00943457422615363</v>
      </c>
      <c r="AJ61">
        <v>0.0001080458318211837</v>
      </c>
      <c r="AK61">
        <v>302.7044315489763</v>
      </c>
      <c r="AL61">
        <v>1.200602732914853</v>
      </c>
      <c r="AM61">
        <v>113.0506949894365</v>
      </c>
      <c r="AN61">
        <v>0.0001119127979771591</v>
      </c>
    </row>
    <row r="62" spans="1:40">
      <c r="A62" s="2">
        <v>44908</v>
      </c>
      <c r="B62">
        <v>1009.104969739534</v>
      </c>
      <c r="C62">
        <v>0.0001978178881307802</v>
      </c>
      <c r="AF62" s="2">
        <v>44908</v>
      </c>
      <c r="AG62">
        <v>289.0136869941559</v>
      </c>
      <c r="AH62">
        <v>302.7895332184289</v>
      </c>
      <c r="AI62">
        <v>0.009341561426541139</v>
      </c>
      <c r="AJ62">
        <v>0.0001091506575242863</v>
      </c>
      <c r="AK62">
        <v>302.6684655969158</v>
      </c>
      <c r="AL62">
        <v>1.200974977748149</v>
      </c>
      <c r="AM62">
        <v>113.0690787921434</v>
      </c>
      <c r="AN62">
        <v>0.0001132947881209966</v>
      </c>
    </row>
    <row r="63" spans="1:40">
      <c r="A63" s="2">
        <v>44909</v>
      </c>
      <c r="B63">
        <v>1009.097271018836</v>
      </c>
      <c r="C63">
        <v>-7.629256548069563E-06</v>
      </c>
      <c r="AF63" s="2">
        <v>44909</v>
      </c>
      <c r="AG63">
        <v>289.0672625259098</v>
      </c>
      <c r="AH63">
        <v>302.7740226932166</v>
      </c>
      <c r="AI63">
        <v>0.009412478560562673</v>
      </c>
      <c r="AJ63">
        <v>0.0001072126024106704</v>
      </c>
      <c r="AK63">
        <v>302.7660068195193</v>
      </c>
      <c r="AL63">
        <v>1.201030170061813</v>
      </c>
      <c r="AM63">
        <v>113.1017148190682</v>
      </c>
      <c r="AN63">
        <v>0.0001112158091892902</v>
      </c>
    </row>
    <row r="64" spans="1:40">
      <c r="A64" s="2">
        <v>44910</v>
      </c>
      <c r="B64">
        <v>1009.425573374961</v>
      </c>
      <c r="C64">
        <v>0.0003253426260818593</v>
      </c>
      <c r="AF64" s="2">
        <v>44910</v>
      </c>
      <c r="AG64">
        <v>289.0807144440752</v>
      </c>
      <c r="AH64">
        <v>302.8638365446843</v>
      </c>
      <c r="AI64">
        <v>0.009428537136571049</v>
      </c>
      <c r="AJ64">
        <v>0.0001073609203507669</v>
      </c>
      <c r="AK64">
        <v>302.8181456955307</v>
      </c>
      <c r="AL64">
        <v>1.201190966680342</v>
      </c>
      <c r="AM64">
        <v>113.1058486701479</v>
      </c>
      <c r="AN64">
        <v>0.0001118634230000926</v>
      </c>
    </row>
    <row r="65" spans="1:40">
      <c r="A65" s="2">
        <v>44911</v>
      </c>
      <c r="B65">
        <v>1009.466078278199</v>
      </c>
      <c r="C65">
        <v>4.012668621244941E-05</v>
      </c>
      <c r="AF65" s="2">
        <v>44911</v>
      </c>
      <c r="AG65">
        <v>289.1350344384572</v>
      </c>
      <c r="AH65">
        <v>302.9258167513504</v>
      </c>
      <c r="AI65">
        <v>0.009447909357417598</v>
      </c>
      <c r="AJ65">
        <v>0.0001084799108599813</v>
      </c>
      <c r="AK65">
        <v>302.8463459193725</v>
      </c>
      <c r="AL65">
        <v>1.20128498163419</v>
      </c>
      <c r="AM65">
        <v>113.117343330496</v>
      </c>
      <c r="AN65">
        <v>0.0001135992130911697</v>
      </c>
    </row>
    <row r="66" spans="1:40">
      <c r="A66" s="2">
        <v>44912</v>
      </c>
      <c r="B66">
        <v>1009.669924855611</v>
      </c>
      <c r="C66">
        <v>0.0002019350444739665</v>
      </c>
      <c r="AF66" s="2">
        <v>44912</v>
      </c>
      <c r="AG66">
        <v>289.2088315308931</v>
      </c>
      <c r="AH66">
        <v>302.9475647190212</v>
      </c>
      <c r="AI66">
        <v>0.009436613464221649</v>
      </c>
      <c r="AJ66">
        <v>0.0001079148095982872</v>
      </c>
      <c r="AK66">
        <v>302.896751925493</v>
      </c>
      <c r="AL66">
        <v>1.201450344417944</v>
      </c>
      <c r="AM66">
        <v>113.1343838350198</v>
      </c>
      <c r="AN66">
        <v>0.0001130722828909952</v>
      </c>
    </row>
    <row r="67" spans="1:40">
      <c r="A67" s="2">
        <v>44913</v>
      </c>
      <c r="B67">
        <v>1009.89751965335</v>
      </c>
      <c r="C67">
        <v>0.0002254150511331598</v>
      </c>
      <c r="AF67" s="2">
        <v>44913</v>
      </c>
      <c r="AG67">
        <v>303.0106194881386</v>
      </c>
      <c r="AH67">
        <v>303.0204456304561</v>
      </c>
      <c r="AI67">
        <v>0.008951205532634869</v>
      </c>
      <c r="AJ67">
        <v>9.869420278212926E-05</v>
      </c>
      <c r="AK67">
        <v>295.4112702849185</v>
      </c>
      <c r="AL67">
        <v>1.536161678198384</v>
      </c>
      <c r="AM67">
        <v>106.6123155809776</v>
      </c>
      <c r="AN67">
        <v>0.0001015795852768267</v>
      </c>
    </row>
    <row r="68" spans="1:40">
      <c r="A68" s="2">
        <v>44914</v>
      </c>
      <c r="B68">
        <v>1010.0714897068</v>
      </c>
      <c r="C68">
        <v>0.00017226505666601</v>
      </c>
      <c r="AF68" s="2">
        <v>44914</v>
      </c>
      <c r="AG68">
        <v>303.1002179247567</v>
      </c>
      <c r="AH68">
        <v>303.0108486827346</v>
      </c>
      <c r="AI68">
        <v>0.008934131131897758</v>
      </c>
      <c r="AJ68">
        <v>9.899395123832692E-05</v>
      </c>
      <c r="AK68">
        <v>295.4784738130415</v>
      </c>
      <c r="AL68">
        <v>1.53640306229793</v>
      </c>
      <c r="AM68">
        <v>106.6254823016589</v>
      </c>
      <c r="AN68">
        <v>0.0001016475546072192</v>
      </c>
    </row>
    <row r="69" spans="1:40">
      <c r="A69" s="2">
        <v>44915</v>
      </c>
      <c r="B69">
        <v>1010.015248496744</v>
      </c>
      <c r="C69">
        <v>-5.568042522630101E-05</v>
      </c>
      <c r="AF69" s="2">
        <v>44915</v>
      </c>
      <c r="AG69">
        <v>303.0494323963092</v>
      </c>
      <c r="AH69">
        <v>303.0405553646397</v>
      </c>
      <c r="AI69">
        <v>0.008993681732413822</v>
      </c>
      <c r="AJ69">
        <v>9.90186552013322E-05</v>
      </c>
      <c r="AK69">
        <v>295.6508415424098</v>
      </c>
      <c r="AL69">
        <v>1.536362065336053</v>
      </c>
      <c r="AM69">
        <v>106.6348943344483</v>
      </c>
      <c r="AN69">
        <v>0.0001019670772046706</v>
      </c>
    </row>
    <row r="70" spans="1:40">
      <c r="A70" s="2">
        <v>44916</v>
      </c>
      <c r="B70">
        <v>1010.482132414507</v>
      </c>
      <c r="C70">
        <v>0.0004622543258208101</v>
      </c>
      <c r="AF70" s="2">
        <v>44916</v>
      </c>
      <c r="AG70">
        <v>303.1752277317837</v>
      </c>
      <c r="AH70">
        <v>303.1170929549939</v>
      </c>
      <c r="AI70">
        <v>0.008976653632076333</v>
      </c>
      <c r="AJ70">
        <v>9.8251844796172E-05</v>
      </c>
      <c r="AK70">
        <v>295.5690880262206</v>
      </c>
      <c r="AL70">
        <v>1.536970854008619</v>
      </c>
      <c r="AM70">
        <v>106.6799215458124</v>
      </c>
      <c r="AN70">
        <v>0.0001000355353718474</v>
      </c>
    </row>
    <row r="71" spans="1:40">
      <c r="A71" s="2">
        <v>44917</v>
      </c>
      <c r="B71">
        <v>1010.461098756575</v>
      </c>
      <c r="C71">
        <v>-2.081546744625573E-05</v>
      </c>
      <c r="AF71" s="2">
        <v>44917</v>
      </c>
      <c r="AG71">
        <v>303.1755520761591</v>
      </c>
      <c r="AH71">
        <v>303.2069157213092</v>
      </c>
      <c r="AI71">
        <v>0.009002817195799135</v>
      </c>
      <c r="AJ71">
        <v>9.841041309163279E-05</v>
      </c>
      <c r="AK71">
        <v>295.6403153796529</v>
      </c>
      <c r="AL71">
        <v>1.536991178443305</v>
      </c>
      <c r="AM71">
        <v>106.6788911532913</v>
      </c>
      <c r="AN71">
        <v>0.0001003970251187921</v>
      </c>
    </row>
    <row r="72" spans="1:40">
      <c r="A72" s="2">
        <v>44918</v>
      </c>
      <c r="B72">
        <v>1010.578415711182</v>
      </c>
      <c r="C72">
        <v>0.0001161023959768137</v>
      </c>
      <c r="AF72" s="2">
        <v>44918</v>
      </c>
      <c r="AG72">
        <v>303.2590647309325</v>
      </c>
      <c r="AH72">
        <v>303.24141316948</v>
      </c>
      <c r="AI72">
        <v>0.009006202314972773</v>
      </c>
      <c r="AJ72">
        <v>9.939008354788139E-05</v>
      </c>
      <c r="AK72">
        <v>295.6479305945373</v>
      </c>
      <c r="AL72">
        <v>1.53727637757999</v>
      </c>
      <c r="AM72">
        <v>106.7104448660887</v>
      </c>
      <c r="AN72">
        <v>0.0001015930191440981</v>
      </c>
    </row>
    <row r="73" spans="1:40">
      <c r="A73" s="2">
        <v>44919</v>
      </c>
      <c r="B73">
        <v>1010.851596636094</v>
      </c>
      <c r="C73">
        <v>0.000270321353261993</v>
      </c>
      <c r="AF73" s="2">
        <v>44919</v>
      </c>
      <c r="AG73">
        <v>303.264382174186</v>
      </c>
      <c r="AH73">
        <v>303.3168526302146</v>
      </c>
      <c r="AI73">
        <v>0.008905091123383694</v>
      </c>
      <c r="AJ73">
        <v>9.862875200808534E-05</v>
      </c>
      <c r="AK73">
        <v>295.7114493032399</v>
      </c>
      <c r="AL73">
        <v>1.537555943238447</v>
      </c>
      <c r="AM73">
        <v>106.7288355203474</v>
      </c>
      <c r="AN73">
        <v>0.0001015406816392064</v>
      </c>
    </row>
    <row r="74" spans="1:40">
      <c r="A74" s="2">
        <v>44920</v>
      </c>
      <c r="B74">
        <v>1010.977069098678</v>
      </c>
      <c r="C74">
        <v>0.0001241255026962484</v>
      </c>
      <c r="AF74" s="2">
        <v>44920</v>
      </c>
      <c r="AG74">
        <v>303.3163354181216</v>
      </c>
      <c r="AH74">
        <v>303.3585214503479</v>
      </c>
      <c r="AI74">
        <v>0.009731741727244017</v>
      </c>
      <c r="AJ74">
        <v>0.0001088026701291468</v>
      </c>
      <c r="AK74">
        <v>286.561200572493</v>
      </c>
      <c r="AL74">
        <v>1.773928222673576</v>
      </c>
      <c r="AM74">
        <v>115.6825125591344</v>
      </c>
      <c r="AN74">
        <v>0.0001064941167735929</v>
      </c>
    </row>
    <row r="75" spans="1:40">
      <c r="A75" s="2">
        <v>44921</v>
      </c>
      <c r="B75">
        <v>1011.205300387491</v>
      </c>
      <c r="C75">
        <v>0.0002257531805514024</v>
      </c>
      <c r="AF75" s="2">
        <v>44921</v>
      </c>
      <c r="AG75">
        <v>303.3377393689488</v>
      </c>
      <c r="AH75">
        <v>303.3930487669782</v>
      </c>
      <c r="AI75">
        <v>0.009833886878369424</v>
      </c>
      <c r="AJ75">
        <v>0.0001089480725099166</v>
      </c>
      <c r="AK75">
        <v>286.6335663682206</v>
      </c>
      <c r="AL75">
        <v>1.774276977389309</v>
      </c>
      <c r="AM75">
        <v>115.7150001916796</v>
      </c>
      <c r="AN75">
        <v>0.0001064564320112595</v>
      </c>
    </row>
    <row r="76" spans="1:40">
      <c r="A76" s="2">
        <v>44922</v>
      </c>
      <c r="B76">
        <v>1011.315448226791</v>
      </c>
      <c r="C76">
        <v>0.0001089272764465132</v>
      </c>
      <c r="AF76" s="2">
        <v>44922</v>
      </c>
      <c r="AG76">
        <v>303.4526716001248</v>
      </c>
      <c r="AH76">
        <v>303.3926940338535</v>
      </c>
      <c r="AI76">
        <v>0.009827059060116638</v>
      </c>
      <c r="AJ76">
        <v>0.0001090601835604574</v>
      </c>
      <c r="AK76">
        <v>286.6551808640752</v>
      </c>
      <c r="AL76">
        <v>1.774590698127252</v>
      </c>
      <c r="AM76">
        <v>115.740184743615</v>
      </c>
      <c r="AN76">
        <v>0.0001062206651090529</v>
      </c>
    </row>
    <row r="77" spans="1:40">
      <c r="A77" s="2">
        <v>44923</v>
      </c>
      <c r="B77">
        <v>1011.381690678762</v>
      </c>
      <c r="C77">
        <v>6.550127567783726E-05</v>
      </c>
      <c r="AF77" s="2">
        <v>44923</v>
      </c>
      <c r="AG77">
        <v>303.4829310856186</v>
      </c>
      <c r="AH77">
        <v>303.4513525538085</v>
      </c>
      <c r="AI77">
        <v>0.009823825371208118</v>
      </c>
      <c r="AJ77">
        <v>0.0001080886003020706</v>
      </c>
      <c r="AK77">
        <v>286.6991453738778</v>
      </c>
      <c r="AL77">
        <v>1.774814394209271</v>
      </c>
      <c r="AM77">
        <v>115.7714375832574</v>
      </c>
      <c r="AN77">
        <v>0.0001056014482978825</v>
      </c>
    </row>
    <row r="78" spans="1:40">
      <c r="A78" s="2">
        <v>44924</v>
      </c>
      <c r="B78">
        <v>1011.619805914159</v>
      </c>
      <c r="C78">
        <v>0.0002354355804454755</v>
      </c>
      <c r="AF78" s="2">
        <v>44924</v>
      </c>
      <c r="AG78">
        <v>303.4943057668446</v>
      </c>
      <c r="AH78">
        <v>303.5158566234757</v>
      </c>
      <c r="AI78">
        <v>0.009827286272874637</v>
      </c>
      <c r="AJ78">
        <v>0.0001088960346075855</v>
      </c>
      <c r="AK78">
        <v>286.7444638309279</v>
      </c>
      <c r="AL78">
        <v>1.774951155976479</v>
      </c>
      <c r="AM78">
        <v>115.8088047016961</v>
      </c>
      <c r="AN78">
        <v>0.0001063578167213956</v>
      </c>
    </row>
    <row r="79" spans="1:40">
      <c r="A79" s="2">
        <v>44925</v>
      </c>
      <c r="B79">
        <v>1011.739493763359</v>
      </c>
      <c r="C79">
        <v>0.0001183130742401506</v>
      </c>
      <c r="AF79" s="2">
        <v>44925</v>
      </c>
      <c r="AG79">
        <v>303.5378511343098</v>
      </c>
      <c r="AH79">
        <v>303.5135086031025</v>
      </c>
      <c r="AI79">
        <v>0.009830108089568803</v>
      </c>
      <c r="AJ79">
        <v>0.000108175603242372</v>
      </c>
      <c r="AK79">
        <v>286.8607820006034</v>
      </c>
      <c r="AL79">
        <v>1.77527117426349</v>
      </c>
      <c r="AM79">
        <v>115.8161109584732</v>
      </c>
      <c r="AN79">
        <v>0.0001050926807188734</v>
      </c>
    </row>
    <row r="80" spans="1:40">
      <c r="A80" s="2">
        <v>44926</v>
      </c>
      <c r="B80">
        <v>1011.973415977867</v>
      </c>
      <c r="C80">
        <v>0.0002312079502182485</v>
      </c>
      <c r="AF80" s="2">
        <v>44926</v>
      </c>
      <c r="AG80">
        <v>303.6045346703588</v>
      </c>
      <c r="AH80">
        <v>303.5731367247345</v>
      </c>
      <c r="AI80">
        <v>0.009828729349617865</v>
      </c>
      <c r="AJ80">
        <v>0.0001079717663776104</v>
      </c>
      <c r="AK80">
        <v>286.8642986646797</v>
      </c>
      <c r="AL80">
        <v>1.775762047616154</v>
      </c>
      <c r="AM80">
        <v>115.8483720382347</v>
      </c>
      <c r="AN80">
        <v>0.0001047331091016231</v>
      </c>
    </row>
    <row r="81" spans="1:40">
      <c r="A81" s="2">
        <v>44927</v>
      </c>
      <c r="B81">
        <v>1012.070178678679</v>
      </c>
      <c r="C81">
        <v>9.561782877254288E-05</v>
      </c>
      <c r="AF81" s="2">
        <v>44927</v>
      </c>
      <c r="AG81">
        <v>303.6479716714165</v>
      </c>
      <c r="AH81">
        <v>303.6455970038023</v>
      </c>
      <c r="AI81">
        <v>0.06513054498778351</v>
      </c>
      <c r="AJ81">
        <v>0.0001081247802044567</v>
      </c>
      <c r="AK81">
        <v>287.8232730307409</v>
      </c>
      <c r="AL81">
        <v>1.862770969780785</v>
      </c>
      <c r="AM81">
        <v>114.79222594142</v>
      </c>
      <c r="AN81">
        <v>0.0001052231525180163</v>
      </c>
    </row>
    <row r="82" spans="1:40">
      <c r="A82" s="2">
        <v>44928</v>
      </c>
      <c r="B82">
        <v>1012.283088817656</v>
      </c>
      <c r="C82">
        <v>0.0002103709243315155</v>
      </c>
      <c r="AF82" s="2">
        <v>44928</v>
      </c>
      <c r="AG82">
        <v>303.6852474736759</v>
      </c>
      <c r="AH82">
        <v>303.6987092425205</v>
      </c>
      <c r="AI82">
        <v>0.06512463272498108</v>
      </c>
      <c r="AJ82">
        <v>0.0001080185502838791</v>
      </c>
      <c r="AK82">
        <v>287.880294499141</v>
      </c>
      <c r="AL82">
        <v>1.863060428529308</v>
      </c>
      <c r="AM82">
        <v>114.8062488149026</v>
      </c>
      <c r="AN82">
        <v>0.0001052685217768403</v>
      </c>
    </row>
    <row r="83" spans="1:40">
      <c r="A83" s="2">
        <v>44929</v>
      </c>
      <c r="B83">
        <v>1012.471833758584</v>
      </c>
      <c r="C83">
        <v>0.0001864547012726536</v>
      </c>
      <c r="AF83" s="2">
        <v>44929</v>
      </c>
      <c r="AG83">
        <v>303.6679456534409</v>
      </c>
      <c r="AH83">
        <v>303.8145195593837</v>
      </c>
      <c r="AI83">
        <v>0.06511680415706191</v>
      </c>
      <c r="AJ83">
        <v>0.0001079432319880966</v>
      </c>
      <c r="AK83">
        <v>287.9343538400467</v>
      </c>
      <c r="AL83">
        <v>1.863346540020109</v>
      </c>
      <c r="AM83">
        <v>114.8153613432487</v>
      </c>
      <c r="AN83">
        <v>0.000105180355769299</v>
      </c>
    </row>
    <row r="84" spans="1:40">
      <c r="A84" s="2">
        <v>44930</v>
      </c>
      <c r="B84">
        <v>1012.619154360073</v>
      </c>
      <c r="C84">
        <v>0.0001455058763875083</v>
      </c>
      <c r="AF84" s="2">
        <v>44930</v>
      </c>
      <c r="AG84">
        <v>303.7439191563926</v>
      </c>
      <c r="AH84">
        <v>303.8434633149321</v>
      </c>
      <c r="AI84">
        <v>0.06514086798346827</v>
      </c>
      <c r="AJ84">
        <v>0.0001068895430351424</v>
      </c>
      <c r="AK84">
        <v>287.9681415113497</v>
      </c>
      <c r="AL84">
        <v>1.863897467222712</v>
      </c>
      <c r="AM84">
        <v>114.8418556248477</v>
      </c>
      <c r="AN84">
        <v>0.0001039933133105263</v>
      </c>
    </row>
    <row r="85" spans="1:40">
      <c r="A85" s="2">
        <v>44931</v>
      </c>
      <c r="B85">
        <v>1012.812830605053</v>
      </c>
      <c r="C85">
        <v>0.000191262671800807</v>
      </c>
      <c r="AF85" s="2">
        <v>44931</v>
      </c>
      <c r="AG85">
        <v>303.8320229180619</v>
      </c>
      <c r="AH85">
        <v>303.8623311882995</v>
      </c>
      <c r="AI85">
        <v>0.06496693615069153</v>
      </c>
      <c r="AJ85">
        <v>0.0001063581059024457</v>
      </c>
      <c r="AK85">
        <v>288.0130081154063</v>
      </c>
      <c r="AL85">
        <v>1.864027578355669</v>
      </c>
      <c r="AM85">
        <v>114.8544205381381</v>
      </c>
      <c r="AN85">
        <v>0.0001030768132416979</v>
      </c>
    </row>
    <row r="86" spans="1:40">
      <c r="A86" s="2">
        <v>44932</v>
      </c>
      <c r="B86">
        <v>1012.85396888087</v>
      </c>
      <c r="C86">
        <v>4.061784623377029E-05</v>
      </c>
      <c r="AF86" s="2">
        <v>44932</v>
      </c>
      <c r="AG86">
        <v>303.8267036133055</v>
      </c>
      <c r="AH86">
        <v>303.8937568413747</v>
      </c>
      <c r="AI86">
        <v>0.06500427157044701</v>
      </c>
      <c r="AJ86">
        <v>0.0001063591870215441</v>
      </c>
      <c r="AK86">
        <v>288.1361771690612</v>
      </c>
      <c r="AL86">
        <v>1.864022993276579</v>
      </c>
      <c r="AM86">
        <v>114.8643987784142</v>
      </c>
      <c r="AN86">
        <v>0.0001044182903622522</v>
      </c>
    </row>
    <row r="87" spans="1:40">
      <c r="A87" s="2">
        <v>44933</v>
      </c>
      <c r="B87">
        <v>1013.150604898906</v>
      </c>
      <c r="C87">
        <v>0.0002928714574361724</v>
      </c>
      <c r="AF87" s="2">
        <v>44933</v>
      </c>
      <c r="AG87">
        <v>303.8883946453901</v>
      </c>
      <c r="AH87">
        <v>303.9975256831308</v>
      </c>
      <c r="AI87">
        <v>0.06519300210992535</v>
      </c>
      <c r="AJ87">
        <v>0.0001060326969221554</v>
      </c>
      <c r="AK87">
        <v>288.1103581149492</v>
      </c>
      <c r="AL87">
        <v>1.864623229867358</v>
      </c>
      <c r="AM87">
        <v>114.888185648684</v>
      </c>
      <c r="AN87">
        <v>0.00010340815808914</v>
      </c>
    </row>
    <row r="88" spans="1:40">
      <c r="A88" s="2">
        <v>44934</v>
      </c>
      <c r="B88">
        <v>1013.305848547373</v>
      </c>
      <c r="C88">
        <v>0.0001532285996928007</v>
      </c>
      <c r="AF88" s="2">
        <v>44934</v>
      </c>
      <c r="AG88">
        <v>303.9189294885975</v>
      </c>
      <c r="AH88">
        <v>304.0488282895022</v>
      </c>
      <c r="AI88">
        <v>0.06671554474098465</v>
      </c>
      <c r="AJ88">
        <v>0.0001066551597961654</v>
      </c>
      <c r="AK88">
        <v>287.608108434272</v>
      </c>
      <c r="AL88">
        <v>2.328407033170954</v>
      </c>
      <c r="AM88">
        <v>115.0103751684701</v>
      </c>
      <c r="AN88">
        <v>9.988170857698568E-05</v>
      </c>
    </row>
    <row r="89" spans="1:40">
      <c r="A89" s="2">
        <v>44935</v>
      </c>
      <c r="B89">
        <v>1013.29633708476</v>
      </c>
      <c r="C89">
        <v>-9.386566382052486E-06</v>
      </c>
      <c r="AF89" s="2">
        <v>44935</v>
      </c>
      <c r="AG89">
        <v>304.0443018787462</v>
      </c>
      <c r="AH89">
        <v>304.0701665876003</v>
      </c>
      <c r="AI89">
        <v>0.06698777947088955</v>
      </c>
      <c r="AJ89">
        <v>0.0001065545619287903</v>
      </c>
      <c r="AK89">
        <v>287.6206627529643</v>
      </c>
      <c r="AL89">
        <v>2.328422715541873</v>
      </c>
      <c r="AM89">
        <v>115.0127345392042</v>
      </c>
      <c r="AN89">
        <v>9.991494473452782E-05</v>
      </c>
    </row>
    <row r="90" spans="1:40">
      <c r="A90" s="2">
        <v>44936</v>
      </c>
      <c r="B90">
        <v>1013.56948371009</v>
      </c>
      <c r="C90">
        <v>0.0002695624323638679</v>
      </c>
      <c r="AF90" s="2">
        <v>44936</v>
      </c>
      <c r="AG90">
        <v>304.0940327681655</v>
      </c>
      <c r="AH90">
        <v>304.1405778310935</v>
      </c>
      <c r="AI90">
        <v>0.06697798241315595</v>
      </c>
      <c r="AJ90">
        <v>0.0001062677790743379</v>
      </c>
      <c r="AK90">
        <v>287.6558376130506</v>
      </c>
      <c r="AL90">
        <v>2.32892111714561</v>
      </c>
      <c r="AM90">
        <v>115.0208535806605</v>
      </c>
      <c r="AN90">
        <v>9.907470502513176E-05</v>
      </c>
    </row>
    <row r="91" spans="1:40">
      <c r="A91" s="2">
        <v>44937</v>
      </c>
      <c r="B91">
        <v>1013.73688691764</v>
      </c>
      <c r="C91">
        <v>0.0001651620438860579</v>
      </c>
      <c r="AF91" s="2">
        <v>44937</v>
      </c>
      <c r="AG91">
        <v>304.1640731824495</v>
      </c>
      <c r="AH91">
        <v>304.1554425185128</v>
      </c>
      <c r="AI91">
        <v>0.0669631097202779</v>
      </c>
      <c r="AJ91">
        <v>0.0001063749109103141</v>
      </c>
      <c r="AK91">
        <v>287.7297997755043</v>
      </c>
      <c r="AL91">
        <v>2.329125810803892</v>
      </c>
      <c r="AM91">
        <v>115.0236237605006</v>
      </c>
      <c r="AN91">
        <v>9.897802278345144E-05</v>
      </c>
    </row>
    <row r="92" spans="1:40">
      <c r="A92" s="2">
        <v>44938</v>
      </c>
      <c r="B92">
        <v>1013.975293301213</v>
      </c>
      <c r="C92">
        <v>0.0002351758001999382</v>
      </c>
      <c r="AF92" s="2">
        <v>44938</v>
      </c>
      <c r="AG92">
        <v>304.1252586085673</v>
      </c>
      <c r="AH92">
        <v>304.2472598772194</v>
      </c>
      <c r="AI92">
        <v>0.06646058028763865</v>
      </c>
      <c r="AJ92">
        <v>0.0001058776470799383</v>
      </c>
      <c r="AK92">
        <v>287.7817580990477</v>
      </c>
      <c r="AL92">
        <v>2.330156708554226</v>
      </c>
      <c r="AM92">
        <v>115.0810114184422</v>
      </c>
      <c r="AN92">
        <v>9.895057030837977E-05</v>
      </c>
    </row>
    <row r="93" spans="1:40">
      <c r="A93" s="2">
        <v>44939</v>
      </c>
      <c r="B93">
        <v>1014.066143849392</v>
      </c>
      <c r="C93">
        <v>8.95983844768633E-05</v>
      </c>
      <c r="AF93" s="2">
        <v>44939</v>
      </c>
      <c r="AG93">
        <v>304.2353251935303</v>
      </c>
      <c r="AH93">
        <v>304.30250256289</v>
      </c>
      <c r="AI93">
        <v>0.06628507208593751</v>
      </c>
      <c r="AJ93">
        <v>0.0001054323215804403</v>
      </c>
      <c r="AK93">
        <v>287.7975301335475</v>
      </c>
      <c r="AL93">
        <v>2.329989947563369</v>
      </c>
      <c r="AM93">
        <v>115.0651967905055</v>
      </c>
      <c r="AN93">
        <v>9.779585976804155E-05</v>
      </c>
    </row>
    <row r="94" spans="1:40">
      <c r="A94" s="2">
        <v>44940</v>
      </c>
      <c r="B94">
        <v>1014.264296782053</v>
      </c>
      <c r="C94">
        <v>0.0001954043470069333</v>
      </c>
      <c r="AF94" s="2">
        <v>44940</v>
      </c>
      <c r="AG94">
        <v>304.304736980437</v>
      </c>
      <c r="AH94">
        <v>304.3508133434801</v>
      </c>
      <c r="AI94">
        <v>0.06617616237734028</v>
      </c>
      <c r="AJ94">
        <v>0.0001045764876270854</v>
      </c>
      <c r="AK94">
        <v>287.8219582773518</v>
      </c>
      <c r="AL94">
        <v>2.330676828377133</v>
      </c>
      <c r="AM94">
        <v>115.0882925270064</v>
      </c>
      <c r="AN94">
        <v>9.660769662581379E-05</v>
      </c>
    </row>
    <row r="95" spans="1:40">
      <c r="A95" s="2">
        <v>44941</v>
      </c>
      <c r="B95">
        <v>1014.30892682461</v>
      </c>
      <c r="C95">
        <v>4.400237955581865E-05</v>
      </c>
      <c r="AF95" s="2">
        <v>44941</v>
      </c>
      <c r="AG95">
        <v>304.3409153638434</v>
      </c>
      <c r="AH95">
        <v>304.3554828108948</v>
      </c>
      <c r="AI95">
        <v>0.06690593736584437</v>
      </c>
      <c r="AJ95">
        <v>0.0001125620058753226</v>
      </c>
      <c r="AK95">
        <v>289.8307722776547</v>
      </c>
      <c r="AL95">
        <v>2.31180184091667</v>
      </c>
      <c r="AM95">
        <v>113.1940754580181</v>
      </c>
      <c r="AN95">
        <v>0.0001020594584886099</v>
      </c>
    </row>
    <row r="96" spans="1:40">
      <c r="A96" s="2">
        <v>44942</v>
      </c>
      <c r="B96">
        <v>1014.567517907349</v>
      </c>
      <c r="C96">
        <v>0.0002549431202862884</v>
      </c>
      <c r="AF96" s="2">
        <v>44942</v>
      </c>
      <c r="AG96">
        <v>304.407107602691</v>
      </c>
      <c r="AH96">
        <v>304.4318495328169</v>
      </c>
      <c r="AI96">
        <v>0.0668274488464726</v>
      </c>
      <c r="AJ96">
        <v>0.0001121920655236712</v>
      </c>
      <c r="AK96">
        <v>289.8405618232183</v>
      </c>
      <c r="AL96">
        <v>2.312510682806855</v>
      </c>
      <c r="AM96">
        <v>113.2034356256088</v>
      </c>
      <c r="AN96">
        <v>0.0001022362553303971</v>
      </c>
    </row>
    <row r="97" spans="1:40">
      <c r="A97" s="2">
        <v>44943</v>
      </c>
      <c r="B97">
        <v>1014.64993862368</v>
      </c>
      <c r="C97">
        <v>8.123729064557494E-05</v>
      </c>
      <c r="AF97" s="2">
        <v>44943</v>
      </c>
      <c r="AG97">
        <v>304.4271118950306</v>
      </c>
      <c r="AH97">
        <v>304.4988981093662</v>
      </c>
      <c r="AI97">
        <v>0.06603556981446643</v>
      </c>
      <c r="AJ97">
        <v>0.0001129850849398673</v>
      </c>
      <c r="AK97">
        <v>289.8777406667239</v>
      </c>
      <c r="AL97">
        <v>2.312471439562217</v>
      </c>
      <c r="AM97">
        <v>113.2403369979112</v>
      </c>
      <c r="AN97">
        <v>0.0001023462348071522</v>
      </c>
    </row>
    <row r="98" spans="1:40">
      <c r="A98" s="2">
        <v>44944</v>
      </c>
      <c r="B98">
        <v>1014.923522419978</v>
      </c>
      <c r="C98">
        <v>0.0002696336794423271</v>
      </c>
      <c r="AF98" s="2">
        <v>44944</v>
      </c>
      <c r="AG98">
        <v>304.4381396938797</v>
      </c>
      <c r="AH98">
        <v>304.5182545298137</v>
      </c>
      <c r="AI98">
        <v>0.06606139834610382</v>
      </c>
      <c r="AJ98">
        <v>0.0001126961057642111</v>
      </c>
      <c r="AK98">
        <v>289.9853391344496</v>
      </c>
      <c r="AL98">
        <v>2.313081223651791</v>
      </c>
      <c r="AM98">
        <v>113.2630417587225</v>
      </c>
      <c r="AN98">
        <v>0.0001030095160996284</v>
      </c>
    </row>
    <row r="99" spans="1:40">
      <c r="A99" s="2">
        <v>44945</v>
      </c>
      <c r="B99">
        <v>1015.13713188499</v>
      </c>
      <c r="C99">
        <v>0.0002104685331396627</v>
      </c>
      <c r="AF99" s="2">
        <v>44945</v>
      </c>
      <c r="AG99">
        <v>304.494320160138</v>
      </c>
      <c r="AH99">
        <v>304.6114140062114</v>
      </c>
      <c r="AI99">
        <v>0.06690371136722706</v>
      </c>
      <c r="AJ99">
        <v>0.0001129096380173234</v>
      </c>
      <c r="AK99">
        <v>289.9570842878846</v>
      </c>
      <c r="AL99">
        <v>2.313510204167089</v>
      </c>
      <c r="AM99">
        <v>113.3021714307547</v>
      </c>
      <c r="AN99">
        <v>0.0001030982860201059</v>
      </c>
    </row>
    <row r="100" spans="1:40">
      <c r="A100" s="2">
        <v>44946</v>
      </c>
      <c r="B100">
        <v>1015.627237348728</v>
      </c>
      <c r="C100">
        <v>0.0004827972973735495</v>
      </c>
      <c r="AF100" s="2">
        <v>44946</v>
      </c>
      <c r="AG100">
        <v>304.6815954331397</v>
      </c>
      <c r="AH100">
        <v>304.727845954172</v>
      </c>
      <c r="AI100">
        <v>0.06685517405945782</v>
      </c>
      <c r="AJ100">
        <v>0.0001111906670692902</v>
      </c>
      <c r="AK100">
        <v>289.7705233010597</v>
      </c>
      <c r="AL100">
        <v>2.314715477192599</v>
      </c>
      <c r="AM100">
        <v>113.3525575401945</v>
      </c>
      <c r="AN100">
        <v>0.0001015215368812733</v>
      </c>
    </row>
    <row r="101" spans="1:40">
      <c r="A101" s="2">
        <v>44947</v>
      </c>
      <c r="B101">
        <v>1015.304259208062</v>
      </c>
      <c r="C101">
        <v>-0.0003180085456437887</v>
      </c>
      <c r="AF101" s="2">
        <v>44947</v>
      </c>
      <c r="AG101">
        <v>304.6729118473477</v>
      </c>
      <c r="AH101">
        <v>304.6432776635582</v>
      </c>
      <c r="AI101">
        <v>0.06655556012486631</v>
      </c>
      <c r="AJ101">
        <v>0.0001119027224756241</v>
      </c>
      <c r="AK101">
        <v>290.0762683344478</v>
      </c>
      <c r="AL101">
        <v>2.313893048319553</v>
      </c>
      <c r="AM101">
        <v>113.3012315108623</v>
      </c>
      <c r="AN101">
        <v>0.0001019013191158638</v>
      </c>
    </row>
    <row r="102" spans="1:40">
      <c r="A102" s="2">
        <v>44948</v>
      </c>
      <c r="B102">
        <v>1015.573441447388</v>
      </c>
      <c r="C102">
        <v>0.0002651247021616676</v>
      </c>
      <c r="AF102" s="2">
        <v>44948</v>
      </c>
      <c r="AG102">
        <v>304.690630626133</v>
      </c>
      <c r="AH102">
        <v>304.70200695625</v>
      </c>
      <c r="AI102">
        <v>0.08627902645369462</v>
      </c>
      <c r="AJ102">
        <v>0.0001443120844157269</v>
      </c>
      <c r="AK102">
        <v>257.5211036398256</v>
      </c>
      <c r="AL102">
        <v>3.005207138231907</v>
      </c>
      <c r="AM102">
        <v>145.1026321322555</v>
      </c>
      <c r="AN102">
        <v>0.000131264486319811</v>
      </c>
    </row>
    <row r="103" spans="1:40">
      <c r="A103" s="2">
        <v>44949</v>
      </c>
      <c r="B103">
        <v>1015.763866453038</v>
      </c>
      <c r="C103">
        <v>0.0001875049089294922</v>
      </c>
      <c r="AF103" s="2">
        <v>44949</v>
      </c>
      <c r="AG103">
        <v>304.7397265754739</v>
      </c>
      <c r="AH103">
        <v>304.7380720720849</v>
      </c>
      <c r="AI103">
        <v>0.08633578713186735</v>
      </c>
      <c r="AJ103">
        <v>0.0001443459161873417</v>
      </c>
      <c r="AK103">
        <v>257.5794889685409</v>
      </c>
      <c r="AL103">
        <v>3.005871803098938</v>
      </c>
      <c r="AM103">
        <v>145.1210725764652</v>
      </c>
      <c r="AN103">
        <v>0.0001309432679445095</v>
      </c>
    </row>
    <row r="104" spans="1:40">
      <c r="A104" s="2">
        <v>44950</v>
      </c>
      <c r="B104">
        <v>1015.910035517242</v>
      </c>
      <c r="C104">
        <v>0.000143900633829519</v>
      </c>
      <c r="AF104" s="2">
        <v>44950</v>
      </c>
      <c r="AG104">
        <v>304.7874012571332</v>
      </c>
      <c r="AH104">
        <v>304.7981807528614</v>
      </c>
      <c r="AI104">
        <v>0.08633209370484725</v>
      </c>
      <c r="AJ104">
        <v>0.0001441410961693562</v>
      </c>
      <c r="AK104">
        <v>257.5978467265678</v>
      </c>
      <c r="AL104">
        <v>3.006377743972702</v>
      </c>
      <c r="AM104">
        <v>145.1569081727858</v>
      </c>
      <c r="AN104">
        <v>0.0001309872969746699</v>
      </c>
    </row>
    <row r="105" spans="1:40">
      <c r="A105" s="2">
        <v>44951</v>
      </c>
      <c r="B105">
        <v>1016.018348843867</v>
      </c>
      <c r="C105">
        <v>0.0001066170456420767</v>
      </c>
      <c r="AF105" s="2">
        <v>44951</v>
      </c>
      <c r="AG105">
        <v>304.8359178262672</v>
      </c>
      <c r="AH105">
        <v>304.8542800016618</v>
      </c>
      <c r="AI105">
        <v>0.08637638274575896</v>
      </c>
      <c r="AJ105">
        <v>0.000144582834268712</v>
      </c>
      <c r="AK105">
        <v>257.6365052269256</v>
      </c>
      <c r="AL105">
        <v>3.006696271471614</v>
      </c>
      <c r="AM105">
        <v>145.1750226974437</v>
      </c>
      <c r="AN105">
        <v>0.0001307853852824957</v>
      </c>
    </row>
    <row r="106" spans="1:40">
      <c r="A106" s="2">
        <v>44952</v>
      </c>
      <c r="B106">
        <v>1016.247207770036</v>
      </c>
      <c r="C106">
        <v>0.0002252507805882153</v>
      </c>
      <c r="AF106" s="2">
        <v>44952</v>
      </c>
      <c r="AG106">
        <v>304.8515182672438</v>
      </c>
      <c r="AH106">
        <v>304.9277988899084</v>
      </c>
      <c r="AI106">
        <v>0.08582981600275384</v>
      </c>
      <c r="AJ106">
        <v>0.0001434388074997527</v>
      </c>
      <c r="AK106">
        <v>257.6903530507785</v>
      </c>
      <c r="AL106">
        <v>3.007469008455625</v>
      </c>
      <c r="AM106">
        <v>145.1975197351709</v>
      </c>
      <c r="AN106">
        <v>0.0001301406880662588</v>
      </c>
    </row>
    <row r="107" spans="1:40">
      <c r="A107" s="2">
        <v>44953</v>
      </c>
      <c r="B107">
        <v>1016.383136470073</v>
      </c>
      <c r="C107">
        <v>0.0001337555458922335</v>
      </c>
      <c r="AF107" s="2">
        <v>44953</v>
      </c>
      <c r="AG107">
        <v>304.918540054553</v>
      </c>
      <c r="AH107">
        <v>304.995890297229</v>
      </c>
      <c r="AI107">
        <v>0.08651229450262522</v>
      </c>
      <c r="AJ107">
        <v>0.000143415695146415</v>
      </c>
      <c r="AK107">
        <v>257.6764925947232</v>
      </c>
      <c r="AL107">
        <v>3.00786166919435</v>
      </c>
      <c r="AM107">
        <v>145.2345542614537</v>
      </c>
      <c r="AN107">
        <v>0.0001316735349269766</v>
      </c>
    </row>
    <row r="108" spans="1:40">
      <c r="A108" s="2">
        <v>44954</v>
      </c>
      <c r="B108">
        <v>1016.55815257302</v>
      </c>
      <c r="C108">
        <v>0.000172195008621312</v>
      </c>
      <c r="AF108" s="2">
        <v>44954</v>
      </c>
      <c r="AG108">
        <v>304.9641774476329</v>
      </c>
      <c r="AH108">
        <v>305.0516591004323</v>
      </c>
      <c r="AI108">
        <v>0.086017380273034</v>
      </c>
      <c r="AJ108">
        <v>0.0001439098895965995</v>
      </c>
      <c r="AK108">
        <v>257.7597710273494</v>
      </c>
      <c r="AL108">
        <v>3.007673480750115</v>
      </c>
      <c r="AM108">
        <v>145.2130840644692</v>
      </c>
      <c r="AN108">
        <v>0.0001310668945410956</v>
      </c>
    </row>
    <row r="109" spans="1:40">
      <c r="A109" s="2">
        <v>44955</v>
      </c>
      <c r="B109">
        <v>1016.668987909514</v>
      </c>
      <c r="C109">
        <v>0.0001090300011012957</v>
      </c>
      <c r="AF109" s="2">
        <v>44955</v>
      </c>
      <c r="AG109">
        <v>305.0024982132152</v>
      </c>
      <c r="AH109">
        <v>305.0629580848805</v>
      </c>
      <c r="AI109">
        <v>0.08757100752606878</v>
      </c>
      <c r="AJ109">
        <v>0.0001497080193285767</v>
      </c>
      <c r="AK109">
        <v>258.5426515531238</v>
      </c>
      <c r="AL109">
        <v>3.048594081133568</v>
      </c>
      <c r="AM109">
        <v>144.4837816774182</v>
      </c>
      <c r="AN109">
        <v>0.0001341384385799248</v>
      </c>
    </row>
    <row r="110" spans="1:40">
      <c r="A110" s="2">
        <v>44956</v>
      </c>
      <c r="B110">
        <v>1016.846712456622</v>
      </c>
      <c r="C110">
        <v>0.0001748106308163688</v>
      </c>
      <c r="AF110" s="2">
        <v>44956</v>
      </c>
      <c r="AG110">
        <v>305.0802831297937</v>
      </c>
      <c r="AH110">
        <v>305.132166537943</v>
      </c>
      <c r="AI110">
        <v>0.08818936392465136</v>
      </c>
      <c r="AJ110">
        <v>0.0001498378844177123</v>
      </c>
      <c r="AK110">
        <v>258.5021990178209</v>
      </c>
      <c r="AL110">
        <v>3.049565249608124</v>
      </c>
      <c r="AM110">
        <v>144.5373589947292</v>
      </c>
      <c r="AN110">
        <v>0.0001343425098454093</v>
      </c>
    </row>
    <row r="111" spans="1:40">
      <c r="A111" s="2">
        <v>44957</v>
      </c>
      <c r="B111">
        <v>1017.022208604214</v>
      </c>
      <c r="C111">
        <v>0.0001725885971233243</v>
      </c>
      <c r="AF111" s="2">
        <v>44957</v>
      </c>
      <c r="AG111">
        <v>305.0999366787215</v>
      </c>
      <c r="AH111">
        <v>305.1944605342677</v>
      </c>
      <c r="AI111">
        <v>0.0885598668542146</v>
      </c>
      <c r="AJ111">
        <v>0.0001511169757584017</v>
      </c>
      <c r="AK111">
        <v>258.5597517636363</v>
      </c>
      <c r="AL111">
        <v>3.049957690805037</v>
      </c>
      <c r="AM111">
        <v>144.556126455009</v>
      </c>
      <c r="AN111">
        <v>0.0001348178381986264</v>
      </c>
    </row>
    <row r="112" spans="1:40">
      <c r="A112" s="2">
        <v>44958</v>
      </c>
      <c r="B112">
        <v>1017.149038869136</v>
      </c>
      <c r="C112">
        <v>0.0001247074683798921</v>
      </c>
      <c r="AF112" s="2">
        <v>44958</v>
      </c>
      <c r="AG112">
        <v>305.14776340705</v>
      </c>
      <c r="AH112">
        <v>305.2385895183822</v>
      </c>
      <c r="AI112">
        <v>0.08839936160994767</v>
      </c>
      <c r="AJ112">
        <v>0.0001508797513469206</v>
      </c>
      <c r="AK112">
        <v>258.6055870758312</v>
      </c>
      <c r="AL112">
        <v>3.050417173179348</v>
      </c>
      <c r="AM112">
        <v>144.5808635224529</v>
      </c>
      <c r="AN112">
        <v>0.0001348193327437277</v>
      </c>
    </row>
    <row r="113" spans="1:40">
      <c r="A113" s="2">
        <v>44959</v>
      </c>
      <c r="B113">
        <v>1017.362715796221</v>
      </c>
      <c r="C113">
        <v>0.0002100743538260286</v>
      </c>
      <c r="AF113" s="2">
        <v>44959</v>
      </c>
      <c r="AG113">
        <v>305.209276997571</v>
      </c>
      <c r="AH113">
        <v>305.2864741965004</v>
      </c>
      <c r="AI113">
        <v>0.08738577370054673</v>
      </c>
      <c r="AJ113">
        <v>0.0001498009604148603</v>
      </c>
      <c r="AK113">
        <v>258.6386579933241</v>
      </c>
      <c r="AL113">
        <v>3.051269280699121</v>
      </c>
      <c r="AM113">
        <v>144.6064227927668</v>
      </c>
      <c r="AN113">
        <v>0.000133071605399346</v>
      </c>
    </row>
    <row r="114" spans="1:40">
      <c r="A114" s="2">
        <v>44960</v>
      </c>
      <c r="B114">
        <v>1017.608456006715</v>
      </c>
      <c r="C114">
        <v>0.0002415463105518434</v>
      </c>
      <c r="AF114" s="2">
        <v>44960</v>
      </c>
      <c r="AG114">
        <v>305.2639052203588</v>
      </c>
      <c r="AH114">
        <v>305.3425009208907</v>
      </c>
      <c r="AI114">
        <v>0.08722310593772982</v>
      </c>
      <c r="AJ114">
        <v>0.0001507767400821476</v>
      </c>
      <c r="AK114">
        <v>258.6625934059409</v>
      </c>
      <c r="AL114">
        <v>3.05177153172608</v>
      </c>
      <c r="AM114">
        <v>144.6276081243832</v>
      </c>
      <c r="AN114">
        <v>0.0001354128395403885</v>
      </c>
    </row>
    <row r="115" spans="1:40">
      <c r="A115" s="2">
        <v>44961</v>
      </c>
      <c r="B115">
        <v>1018.070876356182</v>
      </c>
      <c r="C115">
        <v>0.0004544187371258168</v>
      </c>
      <c r="AF115" s="2">
        <v>44961</v>
      </c>
      <c r="AG115">
        <v>305.390589784684</v>
      </c>
      <c r="AH115">
        <v>305.5059145152806</v>
      </c>
      <c r="AI115">
        <v>0.08662969338153581</v>
      </c>
      <c r="AJ115">
        <v>0.0001534317729779879</v>
      </c>
      <c r="AK115">
        <v>258.4471191545431</v>
      </c>
      <c r="AL115">
        <v>3.053189780450884</v>
      </c>
      <c r="AM115">
        <v>144.7042687327838</v>
      </c>
      <c r="AN115">
        <v>0.000138513641447682</v>
      </c>
    </row>
    <row r="116" spans="1:40">
      <c r="A116" s="2">
        <v>44962</v>
      </c>
      <c r="B116">
        <v>1017.874803422602</v>
      </c>
      <c r="C116">
        <v>-0.0001925926162243963</v>
      </c>
      <c r="AF116" s="2">
        <v>44962</v>
      </c>
      <c r="AG116">
        <v>305.2263273406595</v>
      </c>
      <c r="AH116">
        <v>305.4992929119329</v>
      </c>
      <c r="AI116">
        <v>0.1090581176966105</v>
      </c>
      <c r="AJ116">
        <v>0.0001969666650046094</v>
      </c>
      <c r="AK116">
        <v>215.3894993249821</v>
      </c>
      <c r="AL116">
        <v>10.29215818519146</v>
      </c>
      <c r="AM116">
        <v>180.690702684197</v>
      </c>
      <c r="AN116">
        <v>0.0001675134480404194</v>
      </c>
    </row>
    <row r="117" spans="1:40">
      <c r="A117" s="2">
        <v>44963</v>
      </c>
      <c r="B117">
        <v>1018.019319183883</v>
      </c>
      <c r="C117">
        <v>0.0001419779336264693</v>
      </c>
      <c r="AF117" s="2">
        <v>44963</v>
      </c>
      <c r="AG117">
        <v>305.3704085902989</v>
      </c>
      <c r="AH117">
        <v>305.5568643066644</v>
      </c>
      <c r="AI117">
        <v>0.1093436539402915</v>
      </c>
      <c r="AJ117">
        <v>0.0001970876349166977</v>
      </c>
      <c r="AK117">
        <v>215.3516391219839</v>
      </c>
      <c r="AL117">
        <v>10.29389485457972</v>
      </c>
      <c r="AM117">
        <v>180.686898213844</v>
      </c>
      <c r="AN117">
        <v>0.000167669444158993</v>
      </c>
    </row>
    <row r="118" spans="1:40">
      <c r="A118" s="2">
        <v>44964</v>
      </c>
      <c r="B118">
        <v>1018.140278989297</v>
      </c>
      <c r="C118">
        <v>0.0001188187720362333</v>
      </c>
      <c r="AF118" s="2">
        <v>44964</v>
      </c>
      <c r="AG118">
        <v>305.4262912157887</v>
      </c>
      <c r="AH118">
        <v>305.5611937668692</v>
      </c>
      <c r="AI118">
        <v>0.1105190216955418</v>
      </c>
      <c r="AJ118">
        <v>0.0001965026861834842</v>
      </c>
      <c r="AK118">
        <v>215.3936752401666</v>
      </c>
      <c r="AL118">
        <v>10.29572790607612</v>
      </c>
      <c r="AM118">
        <v>180.7452813894313</v>
      </c>
      <c r="AN118">
        <v>0.0001676600918007071</v>
      </c>
    </row>
    <row r="119" spans="1:40">
      <c r="A119" s="2">
        <v>44965</v>
      </c>
      <c r="B119">
        <v>1018.24892784646</v>
      </c>
      <c r="C119">
        <v>0.0001067130526162252</v>
      </c>
      <c r="AF119" s="2">
        <v>44965</v>
      </c>
      <c r="AG119">
        <v>305.4569284697802</v>
      </c>
      <c r="AH119">
        <v>305.6174867215844</v>
      </c>
      <c r="AI119">
        <v>0.1107014731514811</v>
      </c>
      <c r="AJ119">
        <v>0.0001969191271208916</v>
      </c>
      <c r="AK119">
        <v>215.4460894557006</v>
      </c>
      <c r="AL119">
        <v>10.29705406868959</v>
      </c>
      <c r="AM119">
        <v>180.7662887442293</v>
      </c>
      <c r="AN119">
        <v>0.000167624440434408</v>
      </c>
    </row>
    <row r="120" spans="1:40">
      <c r="A120" s="2">
        <v>44966</v>
      </c>
      <c r="B120">
        <v>1018.393862682497</v>
      </c>
      <c r="C120">
        <v>0.0001423373323303778</v>
      </c>
      <c r="AF120" s="2">
        <v>44966</v>
      </c>
      <c r="AG120">
        <v>305.524731945221</v>
      </c>
      <c r="AH120">
        <v>305.644507740833</v>
      </c>
      <c r="AI120">
        <v>0.1105411811909309</v>
      </c>
      <c r="AJ120">
        <v>0.0001970499969755774</v>
      </c>
      <c r="AK120">
        <v>215.482917054065</v>
      </c>
      <c r="AL120">
        <v>10.29807112005999</v>
      </c>
      <c r="AM120">
        <v>180.7969838842188</v>
      </c>
      <c r="AN120">
        <v>0.0001671587199480275</v>
      </c>
    </row>
    <row r="121" spans="1:40">
      <c r="A121" s="2">
        <v>44967</v>
      </c>
      <c r="B121">
        <v>1018.59441485524</v>
      </c>
      <c r="C121">
        <v>0.0001969298717237056</v>
      </c>
      <c r="AF121" s="2">
        <v>44967</v>
      </c>
      <c r="AG121">
        <v>305.5694236698927</v>
      </c>
      <c r="AH121">
        <v>305.701206006737</v>
      </c>
      <c r="AI121">
        <v>0.111948779226359</v>
      </c>
      <c r="AJ121">
        <v>0.0001985558368816459</v>
      </c>
      <c r="AK121">
        <v>215.5127583107444</v>
      </c>
      <c r="AL121">
        <v>10.30061046111471</v>
      </c>
      <c r="AM121">
        <v>180.8192751665941</v>
      </c>
      <c r="AN121">
        <v>0.0001684533243702021</v>
      </c>
    </row>
    <row r="122" spans="1:40">
      <c r="A122" s="2">
        <v>44968</v>
      </c>
      <c r="B122">
        <v>1018.807195308899</v>
      </c>
      <c r="C122">
        <v>0.0002088961519484123</v>
      </c>
      <c r="AF122" s="2">
        <v>44968</v>
      </c>
      <c r="AG122">
        <v>305.6157940145096</v>
      </c>
      <c r="AH122">
        <v>305.7439809058645</v>
      </c>
      <c r="AI122">
        <v>0.1092820250455753</v>
      </c>
      <c r="AJ122">
        <v>0.0002008189963822136</v>
      </c>
      <c r="AK122">
        <v>215.5539907051727</v>
      </c>
      <c r="AL122">
        <v>10.3020962435554</v>
      </c>
      <c r="AM122">
        <v>180.8482303200899</v>
      </c>
      <c r="AN122">
        <v>0.000168639655340866</v>
      </c>
    </row>
    <row r="123" spans="1:40">
      <c r="A123" s="2">
        <v>44969</v>
      </c>
      <c r="B123">
        <v>1018.894680901851</v>
      </c>
      <c r="C123">
        <v>8.587060766229726E-05</v>
      </c>
      <c r="AF123" s="2">
        <v>44969</v>
      </c>
      <c r="AG123">
        <v>305.6859229475003</v>
      </c>
      <c r="AH123">
        <v>305.7910970712686</v>
      </c>
      <c r="AI123">
        <v>0.1015123828445502</v>
      </c>
      <c r="AJ123">
        <v>0.0001987176683709649</v>
      </c>
      <c r="AK123">
        <v>205.5686994364281</v>
      </c>
      <c r="AL123">
        <v>28.83209909932868</v>
      </c>
      <c r="AM123">
        <v>172.3570726559751</v>
      </c>
      <c r="AN123">
        <v>0.0001718275521429318</v>
      </c>
    </row>
    <row r="124" spans="1:40">
      <c r="A124" s="2">
        <v>44970</v>
      </c>
      <c r="B124">
        <v>1019.091430843333</v>
      </c>
      <c r="C124">
        <v>0.0001931013530347414</v>
      </c>
      <c r="AF124" s="2">
        <v>44970</v>
      </c>
      <c r="AG124">
        <v>305.7173773669957</v>
      </c>
      <c r="AH124">
        <v>305.8188457594923</v>
      </c>
      <c r="AI124">
        <v>0.1001944545902088</v>
      </c>
      <c r="AJ124">
        <v>0.0001991996371460044</v>
      </c>
      <c r="AK124">
        <v>205.6289428489096</v>
      </c>
      <c r="AL124">
        <v>28.85275367732286</v>
      </c>
      <c r="AM124">
        <v>172.3798200272825</v>
      </c>
      <c r="AN124">
        <v>0.0001719828746751746</v>
      </c>
    </row>
    <row r="125" spans="1:40">
      <c r="A125" s="2">
        <v>44971</v>
      </c>
      <c r="B125">
        <v>1019.244187380157</v>
      </c>
      <c r="C125">
        <v>0.0001498948300422409</v>
      </c>
      <c r="AF125" s="2">
        <v>44971</v>
      </c>
      <c r="AG125">
        <v>305.9179241714357</v>
      </c>
      <c r="AH125">
        <v>305.7913700556999</v>
      </c>
      <c r="AI125">
        <v>0.1002936135445331</v>
      </c>
      <c r="AJ125">
        <v>0.000201986241171875</v>
      </c>
      <c r="AK125">
        <v>205.6689130641818</v>
      </c>
      <c r="AL125">
        <v>28.85636041120432</v>
      </c>
      <c r="AM125">
        <v>172.3194906074738</v>
      </c>
      <c r="AN125">
        <v>0.0001727400174695654</v>
      </c>
    </row>
    <row r="126" spans="1:40">
      <c r="A126" s="2">
        <v>44972</v>
      </c>
      <c r="B126">
        <v>1019.387872137101</v>
      </c>
      <c r="C126">
        <v>0.0001409718679032945</v>
      </c>
      <c r="AF126" s="2">
        <v>44972</v>
      </c>
      <c r="AG126">
        <v>305.8950072519755</v>
      </c>
      <c r="AH126">
        <v>305.8402994092285</v>
      </c>
      <c r="AI126">
        <v>0.1000872323055716</v>
      </c>
      <c r="AJ126">
        <v>0.0001986560942750183</v>
      </c>
      <c r="AK126">
        <v>205.7236912304037</v>
      </c>
      <c r="AL126">
        <v>28.84941476792626</v>
      </c>
      <c r="AM126">
        <v>172.4151715451359</v>
      </c>
      <c r="AN126">
        <v>0.0001724679418760944</v>
      </c>
    </row>
    <row r="127" spans="1:40">
      <c r="A127" s="2">
        <v>44973</v>
      </c>
      <c r="B127">
        <v>1019.653538144581</v>
      </c>
      <c r="C127">
        <v>0.0002606132707105857</v>
      </c>
      <c r="AF127" s="2">
        <v>44973</v>
      </c>
      <c r="AG127">
        <v>305.870624363694</v>
      </c>
      <c r="AH127">
        <v>305.9560138392758</v>
      </c>
      <c r="AI127">
        <v>0.1005117560842852</v>
      </c>
      <c r="AJ127">
        <v>0.0001996578038501344</v>
      </c>
      <c r="AK127">
        <v>205.7251561498426</v>
      </c>
      <c r="AL127">
        <v>28.8552512292136</v>
      </c>
      <c r="AM127">
        <v>172.4744381411148</v>
      </c>
      <c r="AN127">
        <v>0.000173900582608624</v>
      </c>
    </row>
    <row r="128" spans="1:40">
      <c r="A128" s="2">
        <v>44974</v>
      </c>
      <c r="B128">
        <v>1019.574113234406</v>
      </c>
      <c r="C128">
        <v>-7.789401713809152E-05</v>
      </c>
      <c r="AF128" s="2">
        <v>44974</v>
      </c>
      <c r="AG128">
        <v>305.9369986429182</v>
      </c>
      <c r="AH128">
        <v>305.9538923668128</v>
      </c>
      <c r="AI128">
        <v>0.1001289449465998</v>
      </c>
      <c r="AJ128">
        <v>0.0001998778586142802</v>
      </c>
      <c r="AK128">
        <v>205.8004470955159</v>
      </c>
      <c r="AL128">
        <v>28.88032909874952</v>
      </c>
      <c r="AM128">
        <v>172.4722738507986</v>
      </c>
      <c r="AN128">
        <v>0.0001740930957598408</v>
      </c>
    </row>
    <row r="129" spans="1:40">
      <c r="A129" s="2">
        <v>44975</v>
      </c>
      <c r="B129">
        <v>1020.019195915257</v>
      </c>
      <c r="C129">
        <v>0.0004365378397443997</v>
      </c>
      <c r="AF129" s="2">
        <v>44975</v>
      </c>
      <c r="AG129">
        <v>305.985201636653</v>
      </c>
      <c r="AH129">
        <v>306.0167412548777</v>
      </c>
      <c r="AI129">
        <v>0.0999229885753349</v>
      </c>
      <c r="AJ129">
        <v>0.0002013335173145266</v>
      </c>
      <c r="AK129">
        <v>205.7984443434277</v>
      </c>
      <c r="AL129">
        <v>28.86466116140606</v>
      </c>
      <c r="AM129">
        <v>172.5410142318362</v>
      </c>
      <c r="AN129">
        <v>0.0001731511636838342</v>
      </c>
    </row>
    <row r="130" spans="1:40">
      <c r="A130" s="2">
        <v>44976</v>
      </c>
      <c r="B130">
        <v>1020.126804425132</v>
      </c>
      <c r="C130">
        <v>0.0001054965536984032</v>
      </c>
      <c r="AF130" s="2">
        <v>44976</v>
      </c>
      <c r="AG130">
        <v>306.0821787893419</v>
      </c>
      <c r="AH130">
        <v>306.0523645904228</v>
      </c>
      <c r="AI130">
        <v>0.09086275904240504</v>
      </c>
      <c r="AJ130">
        <v>0.0001830848283752266</v>
      </c>
      <c r="AK130">
        <v>179.7020518439029</v>
      </c>
      <c r="AL130">
        <v>75.63094445319516</v>
      </c>
      <c r="AM130">
        <v>151.9689782538862</v>
      </c>
      <c r="AN130">
        <v>0.0001635541929732741</v>
      </c>
    </row>
    <row r="131" spans="1:40">
      <c r="A131" s="2">
        <v>44977</v>
      </c>
      <c r="B131">
        <v>1020.272215199691</v>
      </c>
      <c r="C131">
        <v>0.0001425418623723917</v>
      </c>
      <c r="AF131" s="2">
        <v>44977</v>
      </c>
      <c r="AG131">
        <v>306.1011950235451</v>
      </c>
      <c r="AH131">
        <v>306.0978350591267</v>
      </c>
      <c r="AI131">
        <v>0.08990791351476912</v>
      </c>
      <c r="AJ131">
        <v>0.0001832636763657522</v>
      </c>
      <c r="AK131">
        <v>179.7511964261773</v>
      </c>
      <c r="AL131">
        <v>75.67045290075711</v>
      </c>
      <c r="AM131">
        <v>151.9795823047384</v>
      </c>
      <c r="AN131">
        <v>0.0001634406393997866</v>
      </c>
    </row>
    <row r="132" spans="1:40">
      <c r="A132" s="2">
        <v>44978</v>
      </c>
      <c r="B132">
        <v>1020.346915691971</v>
      </c>
      <c r="C132">
        <v>7.321623696832091E-05</v>
      </c>
      <c r="AF132" s="2">
        <v>44978</v>
      </c>
      <c r="AG132">
        <v>306.1854421140079</v>
      </c>
      <c r="AH132">
        <v>306.1246913921337</v>
      </c>
      <c r="AI132">
        <v>0.08943736899805131</v>
      </c>
      <c r="AJ132">
        <v>0.0001838408726606227</v>
      </c>
      <c r="AK132">
        <v>179.7975618212774</v>
      </c>
      <c r="AL132">
        <v>75.64541626314634</v>
      </c>
      <c r="AM132">
        <v>152.0100767285017</v>
      </c>
      <c r="AN132">
        <v>0.0001631234828268467</v>
      </c>
    </row>
    <row r="133" spans="1:40">
      <c r="A133" s="2">
        <v>44979</v>
      </c>
      <c r="B133">
        <v>1020.576867750891</v>
      </c>
      <c r="C133">
        <v>0.000225366544832406</v>
      </c>
      <c r="AF133" s="2">
        <v>44979</v>
      </c>
      <c r="AG133">
        <v>306.204084606749</v>
      </c>
      <c r="AH133">
        <v>306.2055237473549</v>
      </c>
      <c r="AI133">
        <v>0.09151163760007117</v>
      </c>
      <c r="AJ133">
        <v>0.0001842625671893823</v>
      </c>
      <c r="AK133">
        <v>179.8149934048476</v>
      </c>
      <c r="AL133">
        <v>75.6598736877223</v>
      </c>
      <c r="AM133">
        <v>152.0377781705569</v>
      </c>
      <c r="AN133">
        <v>0.0001636771089996539</v>
      </c>
    </row>
    <row r="134" spans="1:40">
      <c r="A134" s="2">
        <v>44980</v>
      </c>
      <c r="B134">
        <v>1020.753155430572</v>
      </c>
      <c r="C134">
        <v>0.0001727333680110466</v>
      </c>
      <c r="AF134" s="2">
        <v>44980</v>
      </c>
      <c r="AG134">
        <v>306.2479441272569</v>
      </c>
      <c r="AH134">
        <v>306.2721087356557</v>
      </c>
      <c r="AI134">
        <v>0.09217012171238585</v>
      </c>
      <c r="AJ134">
        <v>0.0001842657046350144</v>
      </c>
      <c r="AK134">
        <v>179.8113217430593</v>
      </c>
      <c r="AL134">
        <v>75.6731518146393</v>
      </c>
      <c r="AM134">
        <v>152.0782763931431</v>
      </c>
      <c r="AN134">
        <v>0.0001646323984101292</v>
      </c>
    </row>
    <row r="135" spans="1:40">
      <c r="A135" s="2">
        <v>44981</v>
      </c>
      <c r="B135">
        <v>1021.023388558739</v>
      </c>
      <c r="C135">
        <v>0.0002647389593939398</v>
      </c>
      <c r="AF135" s="2">
        <v>44981</v>
      </c>
      <c r="AG135">
        <v>306.2747621009969</v>
      </c>
      <c r="AH135">
        <v>306.3336405477618</v>
      </c>
      <c r="AI135">
        <v>0.09189298245274939</v>
      </c>
      <c r="AJ135">
        <v>0.0001842788910469575</v>
      </c>
      <c r="AK135">
        <v>179.8495068872814</v>
      </c>
      <c r="AL135">
        <v>75.68947912960769</v>
      </c>
      <c r="AM135">
        <v>152.0983813645575</v>
      </c>
      <c r="AN135">
        <v>0.0001647773537196322</v>
      </c>
    </row>
    <row r="136" spans="1:40">
      <c r="A136" s="2">
        <v>44982</v>
      </c>
      <c r="B136">
        <v>1020.978418800508</v>
      </c>
      <c r="C136">
        <v>-4.404380813827213E-05</v>
      </c>
      <c r="AF136" s="2">
        <v>44982</v>
      </c>
      <c r="AG136">
        <v>306.34295434395</v>
      </c>
      <c r="AH136">
        <v>306.3526547463497</v>
      </c>
      <c r="AI136">
        <v>0.09212229877423693</v>
      </c>
      <c r="AJ136">
        <v>0.0001853796369044645</v>
      </c>
      <c r="AK136">
        <v>179.9091847880182</v>
      </c>
      <c r="AL136">
        <v>75.68473103192748</v>
      </c>
      <c r="AM136">
        <v>152.1147643671209</v>
      </c>
      <c r="AN136">
        <v>0.0001660357204710811</v>
      </c>
    </row>
    <row r="137" spans="1:40">
      <c r="A137" s="2">
        <v>44983</v>
      </c>
      <c r="B137">
        <v>1021.2632391619</v>
      </c>
      <c r="C137">
        <v>0.0002789680527492955</v>
      </c>
      <c r="AF137" s="2">
        <v>44983</v>
      </c>
      <c r="AG137">
        <v>306.3900328131629</v>
      </c>
      <c r="AH137">
        <v>306.4137819844516</v>
      </c>
      <c r="AI137">
        <v>0.09053407099339608</v>
      </c>
      <c r="AJ137">
        <v>0.0001918612407014116</v>
      </c>
      <c r="AK137">
        <v>178.0302805711269</v>
      </c>
      <c r="AL137">
        <v>75.91211500634691</v>
      </c>
      <c r="AM137">
        <v>153.8034370200428</v>
      </c>
      <c r="AN137">
        <v>0.0001701615936589033</v>
      </c>
    </row>
    <row r="138" spans="1:40">
      <c r="A138" s="2">
        <v>44984</v>
      </c>
      <c r="B138">
        <v>1021.373433071878</v>
      </c>
      <c r="C138">
        <v>0.0001078996146655076</v>
      </c>
      <c r="AF138" s="2">
        <v>44984</v>
      </c>
      <c r="AG138">
        <v>306.4708732818837</v>
      </c>
      <c r="AH138">
        <v>306.4599642370449</v>
      </c>
      <c r="AI138">
        <v>0.09084814823742778</v>
      </c>
      <c r="AJ138">
        <v>0.0001916886633705111</v>
      </c>
      <c r="AK138">
        <v>178.0410030589931</v>
      </c>
      <c r="AL138">
        <v>75.91291618488609</v>
      </c>
      <c r="AM138">
        <v>153.8281070632965</v>
      </c>
      <c r="AN138">
        <v>0.0001700737380982271</v>
      </c>
    </row>
    <row r="139" spans="1:40">
      <c r="A139" s="2">
        <v>44985</v>
      </c>
      <c r="B139">
        <v>1021.501503569042</v>
      </c>
      <c r="C139">
        <v>0.0001253904722968713</v>
      </c>
      <c r="AF139" s="2">
        <v>44985</v>
      </c>
      <c r="AG139">
        <v>306.4855494891685</v>
      </c>
      <c r="AH139">
        <v>306.5286575662287</v>
      </c>
      <c r="AI139">
        <v>0.09120924256069986</v>
      </c>
      <c r="AJ139">
        <v>0.000190779837616453</v>
      </c>
      <c r="AK139">
        <v>178.0838616591657</v>
      </c>
      <c r="AL139">
        <v>75.93083297960194</v>
      </c>
      <c r="AM139">
        <v>153.8489626327205</v>
      </c>
      <c r="AN139">
        <v>0.0001697231244510203</v>
      </c>
    </row>
    <row r="140" spans="1:40">
      <c r="A140" s="2">
        <v>44986</v>
      </c>
      <c r="B140">
        <v>1021.708293455686</v>
      </c>
      <c r="C140">
        <v>0.0002024371828350802</v>
      </c>
      <c r="AF140" s="2">
        <v>44986</v>
      </c>
      <c r="AG140">
        <v>306.5334878075279</v>
      </c>
      <c r="AH140">
        <v>306.5770880183047</v>
      </c>
      <c r="AI140">
        <v>0.09132235370083365</v>
      </c>
      <c r="AJ140">
        <v>0.0001904389739606992</v>
      </c>
      <c r="AK140">
        <v>178.1235612172091</v>
      </c>
      <c r="AL140">
        <v>75.94372350261418</v>
      </c>
      <c r="AM140">
        <v>153.8652196356716</v>
      </c>
      <c r="AN140">
        <v>0.0001688448174702309</v>
      </c>
    </row>
    <row r="141" spans="1:40">
      <c r="A141" s="2">
        <v>44987</v>
      </c>
      <c r="B141">
        <v>1021.854017459319</v>
      </c>
      <c r="C141">
        <v>0.000142627797548478</v>
      </c>
      <c r="AF141" s="2">
        <v>44987</v>
      </c>
      <c r="AG141">
        <v>306.6310798800382</v>
      </c>
      <c r="AH141">
        <v>306.5617208739258</v>
      </c>
      <c r="AI141">
        <v>0.09113392520336461</v>
      </c>
      <c r="AJ141">
        <v>0.0001884120546203019</v>
      </c>
      <c r="AK141">
        <v>178.1754572697386</v>
      </c>
      <c r="AL141">
        <v>75.95351175810748</v>
      </c>
      <c r="AM141">
        <v>153.8901353276372</v>
      </c>
      <c r="AN141">
        <v>0.0001678741118949401</v>
      </c>
    </row>
    <row r="142" spans="1:40">
      <c r="A142" s="2">
        <v>44988</v>
      </c>
      <c r="B142">
        <v>1022.046790751411</v>
      </c>
      <c r="C142">
        <v>0.0001886505203272382</v>
      </c>
      <c r="AF142" s="2">
        <v>44988</v>
      </c>
      <c r="AG142">
        <v>306.6329887820665</v>
      </c>
      <c r="AH142">
        <v>306.6661977302768</v>
      </c>
      <c r="AI142">
        <v>0.09106230952151279</v>
      </c>
      <c r="AJ142">
        <v>0.0001886638603610405</v>
      </c>
      <c r="AK142">
        <v>178.1822038178884</v>
      </c>
      <c r="AL142">
        <v>75.96529149665386</v>
      </c>
      <c r="AM142">
        <v>153.9281500212288</v>
      </c>
      <c r="AN142">
        <v>0.0001677911533162595</v>
      </c>
    </row>
    <row r="143" spans="1:40">
      <c r="A143" s="2">
        <v>44989</v>
      </c>
      <c r="B143">
        <v>1022.209014796412</v>
      </c>
      <c r="C143">
        <v>0.0001587246752980942</v>
      </c>
      <c r="AF143" s="2">
        <v>44989</v>
      </c>
      <c r="AG143">
        <v>306.6750647372344</v>
      </c>
      <c r="AH143">
        <v>306.7454976632806</v>
      </c>
      <c r="AI143">
        <v>0.09127946682639423</v>
      </c>
      <c r="AJ143">
        <v>0.0001867130081006923</v>
      </c>
      <c r="AK143">
        <v>178.1961232653047</v>
      </c>
      <c r="AL143">
        <v>75.97842844761524</v>
      </c>
      <c r="AM143">
        <v>153.9492047136333</v>
      </c>
      <c r="AN143">
        <v>0.000166224188370038</v>
      </c>
    </row>
    <row r="144" spans="1:40">
      <c r="A144" s="2">
        <v>44990</v>
      </c>
      <c r="B144">
        <v>1022.381275244359</v>
      </c>
      <c r="C144">
        <v>0.0001685178329020598</v>
      </c>
      <c r="AF144" s="2">
        <v>44990</v>
      </c>
      <c r="AG144">
        <v>306.7064768631047</v>
      </c>
      <c r="AH144">
        <v>306.8017134739801</v>
      </c>
      <c r="AI144">
        <v>0.09136570245677</v>
      </c>
      <c r="AJ144">
        <v>0.0002071117115207288</v>
      </c>
      <c r="AK144">
        <v>177.4620400631386</v>
      </c>
      <c r="AL144">
        <v>76.14634857629366</v>
      </c>
      <c r="AM144">
        <v>154.5089571422372</v>
      </c>
      <c r="AN144">
        <v>0.000189995736076692</v>
      </c>
    </row>
    <row r="145" spans="1:40">
      <c r="A145" s="2">
        <v>44991</v>
      </c>
      <c r="B145">
        <v>1022.520504300771</v>
      </c>
      <c r="C145">
        <v>0.0001361811486413345</v>
      </c>
      <c r="AF145" s="2">
        <v>44991</v>
      </c>
      <c r="AG145">
        <v>306.7850292311664</v>
      </c>
      <c r="AH145">
        <v>306.8245309745582</v>
      </c>
      <c r="AI145">
        <v>0.09155580451744469</v>
      </c>
      <c r="AJ145">
        <v>0.0002075334474325786</v>
      </c>
      <c r="AK145">
        <v>177.4768780495532</v>
      </c>
      <c r="AL145">
        <v>76.16922095285199</v>
      </c>
      <c r="AM145">
        <v>154.5316606614446</v>
      </c>
      <c r="AN145">
        <v>0.0001902577576767028</v>
      </c>
    </row>
    <row r="146" spans="1:40">
      <c r="A146" s="2">
        <v>44992</v>
      </c>
      <c r="B146">
        <v>1022.710681725065</v>
      </c>
      <c r="C146">
        <v>0.0001859888613424676</v>
      </c>
      <c r="AF146" s="2">
        <v>44992</v>
      </c>
      <c r="AG146">
        <v>306.7989630863999</v>
      </c>
      <c r="AH146">
        <v>306.8512861801679</v>
      </c>
      <c r="AI146">
        <v>0.0904337603738521</v>
      </c>
      <c r="AJ146">
        <v>0.0002092297401061232</v>
      </c>
      <c r="AK146">
        <v>177.5213439884367</v>
      </c>
      <c r="AL146">
        <v>76.19565564051332</v>
      </c>
      <c r="AM146">
        <v>154.5799814003393</v>
      </c>
      <c r="AN146">
        <v>0.0001910045068181854</v>
      </c>
    </row>
    <row r="147" spans="1:40">
      <c r="A147" s="2">
        <v>44993</v>
      </c>
      <c r="B147">
        <v>1022.804860934883</v>
      </c>
      <c r="C147">
        <v>9.208783236602791E-05</v>
      </c>
      <c r="AF147" s="2">
        <v>44993</v>
      </c>
      <c r="AG147">
        <v>306.8728282248119</v>
      </c>
      <c r="AH147">
        <v>306.8942526293438</v>
      </c>
      <c r="AI147">
        <v>0.09087605188042452</v>
      </c>
      <c r="AJ147">
        <v>0.0002122278188281414</v>
      </c>
      <c r="AK147">
        <v>177.5519973584375</v>
      </c>
      <c r="AL147">
        <v>76.19022088099136</v>
      </c>
      <c r="AM147">
        <v>154.589172404759</v>
      </c>
      <c r="AN147">
        <v>0.0001944168468079774</v>
      </c>
    </row>
    <row r="148" spans="1:40">
      <c r="A148" s="2">
        <v>44994</v>
      </c>
      <c r="B148">
        <v>1022.998984786307</v>
      </c>
      <c r="C148">
        <v>0.0001897955894021308</v>
      </c>
      <c r="AF148" s="2">
        <v>44994</v>
      </c>
      <c r="AG148">
        <v>306.9249585835177</v>
      </c>
      <c r="AH148">
        <v>306.9167973023315</v>
      </c>
      <c r="AI148">
        <v>0.09079703669436669</v>
      </c>
      <c r="AJ148">
        <v>0.0002122796577210242</v>
      </c>
      <c r="AK148">
        <v>177.5532279743022</v>
      </c>
      <c r="AL148">
        <v>76.23150894850386</v>
      </c>
      <c r="AM148">
        <v>154.6354764225089</v>
      </c>
      <c r="AN148">
        <v>0.0001943167149743334</v>
      </c>
    </row>
    <row r="149" spans="1:40">
      <c r="A149" s="2">
        <v>44995</v>
      </c>
      <c r="B149">
        <v>1023.243257459414</v>
      </c>
      <c r="C149">
        <v>0.0002387809535873142</v>
      </c>
      <c r="AF149" s="2">
        <v>44995</v>
      </c>
      <c r="AG149">
        <v>306.9566040130161</v>
      </c>
      <c r="AH149">
        <v>307.003406766769</v>
      </c>
      <c r="AI149">
        <v>0.09082661997800592</v>
      </c>
      <c r="AJ149">
        <v>0.0002118009846498572</v>
      </c>
      <c r="AK149">
        <v>177.604070272881</v>
      </c>
      <c r="AL149">
        <v>76.21242594463196</v>
      </c>
      <c r="AM149">
        <v>154.6524964799382</v>
      </c>
      <c r="AN149">
        <v>0.0001927587501719013</v>
      </c>
    </row>
    <row r="150" spans="1:40">
      <c r="A150" s="2">
        <v>44996</v>
      </c>
      <c r="B150">
        <v>1023.435433261419</v>
      </c>
      <c r="C150">
        <v>0.0001878104747863318</v>
      </c>
      <c r="AF150" s="2">
        <v>44996</v>
      </c>
      <c r="AG150">
        <v>306.8754547741983</v>
      </c>
      <c r="AH150">
        <v>307.2911750551638</v>
      </c>
      <c r="AI150">
        <v>0.09065036537088644</v>
      </c>
      <c r="AJ150">
        <v>0.0002051409251045858</v>
      </c>
      <c r="AK150">
        <v>178.2223956513251</v>
      </c>
      <c r="AL150">
        <v>76.12329064844893</v>
      </c>
      <c r="AM150">
        <v>154.1039105528359</v>
      </c>
      <c r="AN150">
        <v>0.0001891444384922669</v>
      </c>
    </row>
    <row r="151" spans="1:40">
      <c r="A151" s="2">
        <v>44997</v>
      </c>
      <c r="B151">
        <v>1009.311035886801</v>
      </c>
      <c r="C151">
        <v>-0.01380096576254686</v>
      </c>
      <c r="AF151" s="2">
        <v>44997</v>
      </c>
      <c r="AG151">
        <v>302.5548543114602</v>
      </c>
      <c r="AH151">
        <v>36.70808668877946</v>
      </c>
      <c r="AI151">
        <v>1.405490965916304</v>
      </c>
      <c r="AJ151">
        <v>0.002979704652646805</v>
      </c>
      <c r="AK151">
        <v>54.01610184374836</v>
      </c>
      <c r="AL151">
        <v>304.2953841529154</v>
      </c>
      <c r="AM151">
        <v>300.4381600505195</v>
      </c>
      <c r="AN151">
        <v>0.003182108261032677</v>
      </c>
    </row>
    <row r="152" spans="1:40">
      <c r="A152" s="2">
        <v>44998</v>
      </c>
      <c r="B152">
        <v>1012.107917252893</v>
      </c>
      <c r="C152">
        <v>0.0027710797431586</v>
      </c>
      <c r="AF152" s="2">
        <v>44998</v>
      </c>
      <c r="AG152">
        <v>302.4657255363257</v>
      </c>
      <c r="AH152">
        <v>35.86708012126295</v>
      </c>
      <c r="AI152">
        <v>1.356702250148737</v>
      </c>
      <c r="AJ152">
        <v>0.002976085502226292</v>
      </c>
      <c r="AK152">
        <v>53.00920474841004</v>
      </c>
      <c r="AL152">
        <v>305.4920661124997</v>
      </c>
      <c r="AM152">
        <v>301.4090994796475</v>
      </c>
      <c r="AN152">
        <v>0.003167671190974268</v>
      </c>
    </row>
    <row r="153" spans="1:40">
      <c r="A153" s="2">
        <v>44999</v>
      </c>
      <c r="B153">
        <v>1013.133668874052</v>
      </c>
      <c r="C153">
        <v>0.001013480483329721</v>
      </c>
      <c r="AF153" s="2">
        <v>44999</v>
      </c>
      <c r="AG153">
        <v>303.6179829210652</v>
      </c>
      <c r="AH153">
        <v>35.67475518753599</v>
      </c>
      <c r="AI153">
        <v>1.373952531949289</v>
      </c>
      <c r="AJ153">
        <v>0.002972158245283693</v>
      </c>
      <c r="AK153">
        <v>52.68939354706821</v>
      </c>
      <c r="AL153">
        <v>303.8189640877562</v>
      </c>
      <c r="AM153">
        <v>302.6769936568552</v>
      </c>
      <c r="AN153">
        <v>0.003120982492201339</v>
      </c>
    </row>
    <row r="154" spans="1:40">
      <c r="A154" s="2">
        <v>45000</v>
      </c>
      <c r="B154">
        <v>1012.518095915738</v>
      </c>
      <c r="C154">
        <v>-0.00060759303261404</v>
      </c>
      <c r="AF154" s="2">
        <v>45000</v>
      </c>
      <c r="AG154">
        <v>303.8338767517719</v>
      </c>
      <c r="AH154">
        <v>35.62606288749636</v>
      </c>
      <c r="AI154">
        <v>1.376264679201862</v>
      </c>
      <c r="AJ154">
        <v>0.002990579094397039</v>
      </c>
      <c r="AK154">
        <v>52.62579787816699</v>
      </c>
      <c r="AL154">
        <v>303.8136960984284</v>
      </c>
      <c r="AM154">
        <v>302.6835135880658</v>
      </c>
      <c r="AN154">
        <v>0.003131077681113517</v>
      </c>
    </row>
    <row r="155" spans="1:40">
      <c r="A155" s="2">
        <v>45001</v>
      </c>
      <c r="B155">
        <v>1013.538502661941</v>
      </c>
      <c r="C155">
        <v>0.001007791120296364</v>
      </c>
      <c r="AF155" s="2">
        <v>45001</v>
      </c>
      <c r="AG155">
        <v>303.9752515433329</v>
      </c>
      <c r="AH155">
        <v>35.66262522171006</v>
      </c>
      <c r="AI155">
        <v>1.378278955442961</v>
      </c>
      <c r="AJ155">
        <v>0.002969461751527423</v>
      </c>
      <c r="AK155">
        <v>52.6592927587191</v>
      </c>
      <c r="AL155">
        <v>303.6585812073521</v>
      </c>
      <c r="AM155">
        <v>302.8805071168782</v>
      </c>
      <c r="AN155">
        <v>0.00310331399432993</v>
      </c>
    </row>
    <row r="156" spans="1:40">
      <c r="A156" s="2">
        <v>45002</v>
      </c>
      <c r="B156">
        <v>1012.724631625971</v>
      </c>
      <c r="C156">
        <v>-0.000802999623431</v>
      </c>
      <c r="AF156" s="2">
        <v>45002</v>
      </c>
      <c r="AG156">
        <v>303.7228866743494</v>
      </c>
      <c r="AH156">
        <v>35.63073311889155</v>
      </c>
      <c r="AI156">
        <v>1.377524961661813</v>
      </c>
      <c r="AJ156">
        <v>0.002994188351842016</v>
      </c>
      <c r="AK156">
        <v>52.62090172510602</v>
      </c>
      <c r="AL156">
        <v>303.8279695632972</v>
      </c>
      <c r="AM156">
        <v>303.1465532138862</v>
      </c>
      <c r="AN156">
        <v>0.00310427707141885</v>
      </c>
    </row>
    <row r="157" spans="1:40">
      <c r="A157" s="2">
        <v>45003</v>
      </c>
      <c r="B157">
        <v>1013.760189870756</v>
      </c>
      <c r="C157">
        <v>0.001022546714522621</v>
      </c>
      <c r="AF157" s="2">
        <v>45003</v>
      </c>
      <c r="AG157">
        <v>303.6619041058778</v>
      </c>
      <c r="AH157">
        <v>35.65829150158774</v>
      </c>
      <c r="AI157">
        <v>1.379019646459378</v>
      </c>
      <c r="AJ157">
        <v>0.002913840925949871</v>
      </c>
      <c r="AK157">
        <v>52.65398007257702</v>
      </c>
      <c r="AL157">
        <v>304.09791072024</v>
      </c>
      <c r="AM157">
        <v>303.4028035026379</v>
      </c>
      <c r="AN157">
        <v>0.002999661054520616</v>
      </c>
    </row>
    <row r="158" spans="1:40">
      <c r="A158" s="2">
        <v>45004</v>
      </c>
      <c r="B158">
        <v>1013.464700476017</v>
      </c>
      <c r="C158">
        <v>-0.0002914785939434061</v>
      </c>
      <c r="AF158" s="2">
        <v>45004</v>
      </c>
      <c r="AG158">
        <v>304.0159093282545</v>
      </c>
      <c r="AH158">
        <v>33.86190240602922</v>
      </c>
      <c r="AI158">
        <v>2.099956394275269</v>
      </c>
      <c r="AJ158">
        <v>0.004513662536811144</v>
      </c>
      <c r="AK158">
        <v>48.6723579342313</v>
      </c>
      <c r="AL158">
        <v>304.1090329948212</v>
      </c>
      <c r="AM158">
        <v>303.1982273296907</v>
      </c>
      <c r="AN158">
        <v>0.003962748012638778</v>
      </c>
    </row>
    <row r="159" spans="1:40">
      <c r="A159" s="2">
        <v>45005</v>
      </c>
      <c r="B159">
        <v>1013.689182165888</v>
      </c>
      <c r="C159">
        <v>0.0002214992685642958</v>
      </c>
      <c r="AF159" s="2">
        <v>45005</v>
      </c>
      <c r="AG159">
        <v>303.9426564837513</v>
      </c>
      <c r="AH159">
        <v>33.87830130786786</v>
      </c>
      <c r="AI159">
        <v>2.114266338126237</v>
      </c>
      <c r="AJ159">
        <v>0.004481412359050935</v>
      </c>
      <c r="AK159">
        <v>48.69019966308569</v>
      </c>
      <c r="AL159">
        <v>304.32733910404</v>
      </c>
      <c r="AM159">
        <v>303.2030550203456</v>
      </c>
      <c r="AN159">
        <v>0.003976664101791567</v>
      </c>
    </row>
    <row r="160" spans="1:40">
      <c r="A160" s="2">
        <v>45006</v>
      </c>
      <c r="B160">
        <v>1014.350915386073</v>
      </c>
      <c r="C160">
        <v>0.0006527969636327402</v>
      </c>
      <c r="AF160" s="2">
        <v>45006</v>
      </c>
      <c r="AG160">
        <v>303.9383820620474</v>
      </c>
      <c r="AH160">
        <v>33.89723513314484</v>
      </c>
      <c r="AI160">
        <v>2.119406270776051</v>
      </c>
      <c r="AJ160">
        <v>0.004479036917618299</v>
      </c>
      <c r="AK160">
        <v>48.77110405357601</v>
      </c>
      <c r="AL160">
        <v>304.1686322014095</v>
      </c>
      <c r="AM160">
        <v>303.4171027979853</v>
      </c>
      <c r="AN160">
        <v>0.003981824650931364</v>
      </c>
    </row>
    <row r="161" spans="1:40">
      <c r="A161" s="2">
        <v>45007</v>
      </c>
      <c r="B161">
        <v>1014.19549850714</v>
      </c>
      <c r="C161">
        <v>-0.0001532180595253951</v>
      </c>
      <c r="AF161" s="2">
        <v>45007</v>
      </c>
      <c r="AG161">
        <v>303.8898605338139</v>
      </c>
      <c r="AH161">
        <v>33.89207352221969</v>
      </c>
      <c r="AI161">
        <v>2.103040552498966</v>
      </c>
      <c r="AJ161">
        <v>0.004550589827336925</v>
      </c>
      <c r="AK161">
        <v>48.75997975360806</v>
      </c>
      <c r="AL161">
        <v>304.0645369822616</v>
      </c>
      <c r="AM161">
        <v>303.4779749873218</v>
      </c>
      <c r="AN161">
        <v>0.004057328425983755</v>
      </c>
    </row>
    <row r="162" spans="1:40">
      <c r="A162" s="2">
        <v>45008</v>
      </c>
      <c r="B162">
        <v>1014.368516215442</v>
      </c>
      <c r="C162">
        <v>0.0001705960128564055</v>
      </c>
      <c r="AF162" s="2">
        <v>45008</v>
      </c>
      <c r="AG162">
        <v>304.1663674910026</v>
      </c>
      <c r="AH162">
        <v>33.89468335136009</v>
      </c>
      <c r="AI162">
        <v>2.088585669538581</v>
      </c>
      <c r="AJ162">
        <v>0.004484094337785694</v>
      </c>
      <c r="AK162">
        <v>48.74020570333126</v>
      </c>
      <c r="AL162">
        <v>304.1385935120983</v>
      </c>
      <c r="AM162">
        <v>303.5619602481697</v>
      </c>
      <c r="AN162">
        <v>0.004001641748329661</v>
      </c>
    </row>
    <row r="163" spans="1:40">
      <c r="A163" s="2">
        <v>45009</v>
      </c>
      <c r="B163">
        <v>1014.281827347352</v>
      </c>
      <c r="C163">
        <v>-8.546092145456097E-05</v>
      </c>
      <c r="AF163" s="2">
        <v>45009</v>
      </c>
      <c r="AG163">
        <v>304.2082561702774</v>
      </c>
      <c r="AH163">
        <v>33.89634195518576</v>
      </c>
      <c r="AI163">
        <v>2.118840184375368</v>
      </c>
      <c r="AJ163">
        <v>0.004449307738547394</v>
      </c>
      <c r="AK163">
        <v>48.72248146985712</v>
      </c>
      <c r="AL163">
        <v>304.1725226019494</v>
      </c>
      <c r="AM163">
        <v>303.7949042371575</v>
      </c>
      <c r="AN163">
        <v>0.003955581191390725</v>
      </c>
    </row>
    <row r="164" spans="1:40">
      <c r="A164" s="2">
        <v>45010</v>
      </c>
      <c r="B164">
        <v>1014.073979454705</v>
      </c>
      <c r="C164">
        <v>-0.0002049212428369973</v>
      </c>
      <c r="AF164" s="2">
        <v>45010</v>
      </c>
      <c r="AG164">
        <v>304.1649592504123</v>
      </c>
      <c r="AH164">
        <v>33.87562956217103</v>
      </c>
      <c r="AI164">
        <v>2.113024802104054</v>
      </c>
      <c r="AJ164">
        <v>0.004467195972319427</v>
      </c>
      <c r="AK164">
        <v>48.68837834871993</v>
      </c>
      <c r="AL164">
        <v>304.2717427831531</v>
      </c>
      <c r="AM164">
        <v>303.8709763520525</v>
      </c>
      <c r="AN164">
        <v>0.003983319039571655</v>
      </c>
    </row>
    <row r="165" spans="1:40">
      <c r="A165" s="2">
        <v>45011</v>
      </c>
      <c r="B165">
        <v>1014.003011222894</v>
      </c>
      <c r="C165">
        <v>-6.998328844642909E-05</v>
      </c>
      <c r="AF165" s="2">
        <v>45011</v>
      </c>
      <c r="AG165">
        <v>304.2451885258927</v>
      </c>
      <c r="AH165">
        <v>33.99154493370912</v>
      </c>
      <c r="AI165">
        <v>3.052544749872958</v>
      </c>
      <c r="AJ165">
        <v>0.004126030031880594</v>
      </c>
      <c r="AK165">
        <v>48.85972881259339</v>
      </c>
      <c r="AL165">
        <v>304.2976521681756</v>
      </c>
      <c r="AM165">
        <v>303.9422908445351</v>
      </c>
      <c r="AN165">
        <v>0.003703297656189696</v>
      </c>
    </row>
    <row r="166" spans="1:40">
      <c r="A166" s="2">
        <v>45012</v>
      </c>
      <c r="B166">
        <v>1014.228670034205</v>
      </c>
      <c r="C166">
        <v>0.0002225425455475438</v>
      </c>
      <c r="AF166" s="2">
        <v>45012</v>
      </c>
      <c r="AG166">
        <v>304.2756130165658</v>
      </c>
      <c r="AH166">
        <v>33.99437304195858</v>
      </c>
      <c r="AI166">
        <v>3.043809505820099</v>
      </c>
      <c r="AJ166">
        <v>0.004143736630450047</v>
      </c>
      <c r="AK166">
        <v>48.87427461745879</v>
      </c>
      <c r="AL166">
        <v>304.349112833884</v>
      </c>
      <c r="AM166">
        <v>303.9949712456505</v>
      </c>
      <c r="AN166">
        <v>0.0036948780545302</v>
      </c>
    </row>
    <row r="167" spans="1:40">
      <c r="A167" s="2">
        <v>45013</v>
      </c>
      <c r="B167">
        <v>1014.17261186968</v>
      </c>
      <c r="C167">
        <v>-5.527172143848791E-05</v>
      </c>
      <c r="AF167" s="2">
        <v>45013</v>
      </c>
      <c r="AG167">
        <v>304.2612686015091</v>
      </c>
      <c r="AH167">
        <v>33.99653883681633</v>
      </c>
      <c r="AI167">
        <v>3.067477076500142</v>
      </c>
      <c r="AJ167">
        <v>0.004158607028458714</v>
      </c>
      <c r="AK167">
        <v>48.85639375997647</v>
      </c>
      <c r="AL167">
        <v>304.2853733011934</v>
      </c>
      <c r="AM167">
        <v>304.1332306145414</v>
      </c>
      <c r="AN167">
        <v>0.003727850988396075</v>
      </c>
    </row>
    <row r="168" spans="1:40">
      <c r="A168" s="2">
        <v>45014</v>
      </c>
      <c r="B168">
        <v>1014.397864025292</v>
      </c>
      <c r="C168">
        <v>0.0002221043567689485</v>
      </c>
      <c r="AF168" s="2">
        <v>45014</v>
      </c>
      <c r="AG168">
        <v>304.3004969266411</v>
      </c>
      <c r="AH168">
        <v>33.9967885536443</v>
      </c>
      <c r="AI168">
        <v>3.06337378227909</v>
      </c>
      <c r="AJ168">
        <v>0.004149476288762255</v>
      </c>
      <c r="AK168">
        <v>48.87959893331512</v>
      </c>
      <c r="AL168">
        <v>304.3511384652044</v>
      </c>
      <c r="AM168">
        <v>304.2418566619145</v>
      </c>
      <c r="AN168">
        <v>0.003700995683239982</v>
      </c>
    </row>
    <row r="169" spans="1:40">
      <c r="A169" s="2">
        <v>45015</v>
      </c>
      <c r="B169">
        <v>1014.461610875721</v>
      </c>
      <c r="C169">
        <v>6.284205900874973E-05</v>
      </c>
      <c r="AF169" s="2">
        <v>45015</v>
      </c>
      <c r="AG169">
        <v>304.3392414988658</v>
      </c>
      <c r="AH169">
        <v>34.00177466782186</v>
      </c>
      <c r="AI169">
        <v>3.146427900199923</v>
      </c>
      <c r="AJ169">
        <v>0.00415777355089957</v>
      </c>
      <c r="AK169">
        <v>48.8663972708639</v>
      </c>
      <c r="AL169">
        <v>304.3159190255902</v>
      </c>
      <c r="AM169">
        <v>304.2811805897504</v>
      </c>
      <c r="AN169">
        <v>0.003716773934357496</v>
      </c>
    </row>
    <row r="170" spans="1:40">
      <c r="A170" s="2">
        <v>45016</v>
      </c>
      <c r="B170">
        <v>1014.63456978152</v>
      </c>
      <c r="C170">
        <v>0.0001704932980655105</v>
      </c>
      <c r="AF170" s="2">
        <v>45016</v>
      </c>
      <c r="AG170">
        <v>304.4495835777563</v>
      </c>
      <c r="AH170">
        <v>34.00571297091217</v>
      </c>
      <c r="AI170">
        <v>3.108495571461824</v>
      </c>
      <c r="AJ170">
        <v>0.00416402659621026</v>
      </c>
      <c r="AK170">
        <v>48.87390200492624</v>
      </c>
      <c r="AL170">
        <v>304.3427918425165</v>
      </c>
      <c r="AM170">
        <v>304.3696241687286</v>
      </c>
      <c r="AN170">
        <v>0.003691195170759844</v>
      </c>
    </row>
    <row r="171" spans="1:40">
      <c r="A171" s="2">
        <v>45017</v>
      </c>
      <c r="B171">
        <v>1014.822661426915</v>
      </c>
      <c r="C171">
        <v>0.00018537870775992</v>
      </c>
      <c r="AF171" s="2">
        <v>45017</v>
      </c>
      <c r="AG171">
        <v>304.4481466601656</v>
      </c>
      <c r="AH171">
        <v>34.01759030395214</v>
      </c>
      <c r="AI171">
        <v>3.08056760433233</v>
      </c>
      <c r="AJ171">
        <v>0.004182136330100969</v>
      </c>
      <c r="AK171">
        <v>48.89549136241982</v>
      </c>
      <c r="AL171">
        <v>304.4381253756973</v>
      </c>
      <c r="AM171">
        <v>304.3729781078853</v>
      </c>
      <c r="AN171">
        <v>0.003702847277869889</v>
      </c>
    </row>
    <row r="172" spans="1:40">
      <c r="A172" s="2">
        <v>45018</v>
      </c>
      <c r="B172">
        <v>1014.884900406036</v>
      </c>
      <c r="C172">
        <v>6.132990667917504E-05</v>
      </c>
      <c r="AF172" s="2">
        <v>45018</v>
      </c>
      <c r="AG172">
        <v>304.5242652516021</v>
      </c>
      <c r="AH172">
        <v>32.58676303003378</v>
      </c>
      <c r="AI172">
        <v>6.744709870966182</v>
      </c>
      <c r="AJ172">
        <v>0.004187247872303243</v>
      </c>
      <c r="AK172">
        <v>46.82680658824037</v>
      </c>
      <c r="AL172">
        <v>304.5626090129823</v>
      </c>
      <c r="AM172">
        <v>304.3448494175784</v>
      </c>
      <c r="AN172">
        <v>0.003642391397896162</v>
      </c>
    </row>
    <row r="173" spans="1:40">
      <c r="A173" s="2">
        <v>45019</v>
      </c>
      <c r="B173">
        <v>1014.99399029618</v>
      </c>
      <c r="C173">
        <v>0.0001074899134867469</v>
      </c>
      <c r="AF173" s="2">
        <v>45019</v>
      </c>
      <c r="AG173">
        <v>304.5464565994044</v>
      </c>
      <c r="AH173">
        <v>32.58862679382588</v>
      </c>
      <c r="AI173">
        <v>6.752763457378312</v>
      </c>
      <c r="AJ173">
        <v>0.00419469802582117</v>
      </c>
      <c r="AK173">
        <v>46.84034505504606</v>
      </c>
      <c r="AL173">
        <v>304.5550956095495</v>
      </c>
      <c r="AM173">
        <v>304.4077041151494</v>
      </c>
      <c r="AN173">
        <v>0.003666117434213695</v>
      </c>
    </row>
    <row r="174" spans="1:40">
      <c r="A174" s="2">
        <v>45020</v>
      </c>
      <c r="B174">
        <v>1015.278394718809</v>
      </c>
      <c r="C174">
        <v>0.0002802030606563477</v>
      </c>
      <c r="AF174" s="2">
        <v>45020</v>
      </c>
      <c r="AG174">
        <v>304.6122332213319</v>
      </c>
      <c r="AH174">
        <v>32.59594496405379</v>
      </c>
      <c r="AI174">
        <v>6.739885376439034</v>
      </c>
      <c r="AJ174">
        <v>0.004166476632521962</v>
      </c>
      <c r="AK174">
        <v>46.85444065039751</v>
      </c>
      <c r="AL174">
        <v>304.6913593128003</v>
      </c>
      <c r="AM174">
        <v>304.5103867135265</v>
      </c>
      <c r="AN174">
        <v>0.00361811814259868</v>
      </c>
    </row>
    <row r="175" spans="1:40">
      <c r="A175" s="2">
        <v>45021</v>
      </c>
      <c r="B175">
        <v>1015.911874947749</v>
      </c>
      <c r="C175">
        <v>0.00062394731556914</v>
      </c>
      <c r="AF175" s="2">
        <v>45021</v>
      </c>
      <c r="AG175">
        <v>304.7469491041159</v>
      </c>
      <c r="AH175">
        <v>32.62688876145542</v>
      </c>
      <c r="AI175">
        <v>6.688891083067467</v>
      </c>
      <c r="AJ175">
        <v>0.004095660058305488</v>
      </c>
      <c r="AK175">
        <v>46.87918235597076</v>
      </c>
      <c r="AL175">
        <v>304.8179193759746</v>
      </c>
      <c r="AM175">
        <v>304.6708015280359</v>
      </c>
      <c r="AN175">
        <v>0.003558011104209327</v>
      </c>
    </row>
    <row r="176" spans="1:40">
      <c r="A176" s="2">
        <v>45022</v>
      </c>
      <c r="B176">
        <v>1015.889076362941</v>
      </c>
      <c r="C176">
        <v>-2.244149849084387E-05</v>
      </c>
      <c r="AF176" s="2">
        <v>45022</v>
      </c>
      <c r="AG176">
        <v>304.8045969380302</v>
      </c>
      <c r="AH176">
        <v>32.61459992948819</v>
      </c>
      <c r="AI176">
        <v>6.694403647718412</v>
      </c>
      <c r="AJ176">
        <v>0.004076584414217699</v>
      </c>
      <c r="AK176">
        <v>46.88328815908885</v>
      </c>
      <c r="AL176">
        <v>304.9040836976534</v>
      </c>
      <c r="AM176">
        <v>304.7326905365417</v>
      </c>
      <c r="AN176">
        <v>0.00355702258327583</v>
      </c>
    </row>
    <row r="177" spans="1:40">
      <c r="A177" s="2">
        <v>45023</v>
      </c>
      <c r="B177">
        <v>1016.186640869408</v>
      </c>
      <c r="C177">
        <v>0.00029291043027313</v>
      </c>
      <c r="AF177" s="2">
        <v>45023</v>
      </c>
      <c r="AG177">
        <v>304.8239533022576</v>
      </c>
      <c r="AH177">
        <v>32.62574974870402</v>
      </c>
      <c r="AI177">
        <v>6.708569414121197</v>
      </c>
      <c r="AJ177">
        <v>0.0041084044279185</v>
      </c>
      <c r="AK177">
        <v>46.88448285851484</v>
      </c>
      <c r="AL177">
        <v>304.9175890751528</v>
      </c>
      <c r="AM177">
        <v>304.7227723979966</v>
      </c>
      <c r="AN177">
        <v>0.003581297658452375</v>
      </c>
    </row>
    <row r="178" spans="1:40">
      <c r="A178" s="2">
        <v>45024</v>
      </c>
      <c r="B178">
        <v>1016.350993660234</v>
      </c>
      <c r="C178">
        <v>0.000161734846942041</v>
      </c>
      <c r="AF178" s="2">
        <v>45024</v>
      </c>
      <c r="AG178">
        <v>304.9345262153364</v>
      </c>
      <c r="AH178">
        <v>32.63402326100559</v>
      </c>
      <c r="AI178">
        <v>6.702705062681143</v>
      </c>
      <c r="AJ178">
        <v>0.004101350782499505</v>
      </c>
      <c r="AK178">
        <v>46.89632310179623</v>
      </c>
      <c r="AL178">
        <v>304.9663534217442</v>
      </c>
      <c r="AM178">
        <v>304.7296934713756</v>
      </c>
      <c r="AN178">
        <v>0.003579279552341024</v>
      </c>
    </row>
    <row r="179" spans="1:40">
      <c r="A179" s="2">
        <v>45025</v>
      </c>
      <c r="B179">
        <v>1016.60634032295</v>
      </c>
      <c r="C179">
        <v>0.0002512386609636597</v>
      </c>
      <c r="AF179" s="2">
        <v>45025</v>
      </c>
      <c r="AG179">
        <v>304.9881018504496</v>
      </c>
      <c r="AH179">
        <v>32.61564204005764</v>
      </c>
      <c r="AI179">
        <v>7.187872067649455</v>
      </c>
      <c r="AJ179">
        <v>0.003970905741931622</v>
      </c>
      <c r="AK179">
        <v>46.88540062161753</v>
      </c>
      <c r="AL179">
        <v>304.9449500956383</v>
      </c>
      <c r="AM179">
        <v>304.8270784461978</v>
      </c>
      <c r="AN179">
        <v>0.003502918419037669</v>
      </c>
    </row>
    <row r="180" spans="1:40">
      <c r="A180" s="2">
        <v>45026</v>
      </c>
      <c r="B180">
        <v>1016.696247992694</v>
      </c>
      <c r="C180">
        <v>8.843902125921232E-05</v>
      </c>
      <c r="AF180" s="2">
        <v>45026</v>
      </c>
      <c r="AG180">
        <v>305.0115379225257</v>
      </c>
      <c r="AH180">
        <v>32.62177157809148</v>
      </c>
      <c r="AI180">
        <v>7.261295869733086</v>
      </c>
      <c r="AJ180">
        <v>0.003972635806085039</v>
      </c>
      <c r="AK180">
        <v>46.88761280706508</v>
      </c>
      <c r="AL180">
        <v>304.9811757407641</v>
      </c>
      <c r="AM180">
        <v>304.8325201441222</v>
      </c>
      <c r="AN180">
        <v>0.00350967826735292</v>
      </c>
    </row>
    <row r="181" spans="1:40">
      <c r="A181" s="2">
        <v>45027</v>
      </c>
      <c r="B181">
        <v>1016.643246341277</v>
      </c>
      <c r="C181">
        <v>-5.213125505421079E-05</v>
      </c>
      <c r="AF181" s="2">
        <v>45027</v>
      </c>
      <c r="AG181">
        <v>305.0143982260269</v>
      </c>
      <c r="AH181">
        <v>32.6230430760702</v>
      </c>
      <c r="AI181">
        <v>7.325132240125664</v>
      </c>
      <c r="AJ181">
        <v>0.004003714810924259</v>
      </c>
      <c r="AK181">
        <v>46.89588139271108</v>
      </c>
      <c r="AL181">
        <v>305.0230082608463</v>
      </c>
      <c r="AM181">
        <v>304.7739358493945</v>
      </c>
      <c r="AN181">
        <v>0.003530988193939274</v>
      </c>
    </row>
    <row r="182" spans="1:40">
      <c r="A182" s="2">
        <v>45028</v>
      </c>
      <c r="B182">
        <v>1017.152654299251</v>
      </c>
      <c r="C182">
        <v>0.0005010685506512402</v>
      </c>
      <c r="AF182" s="2">
        <v>45028</v>
      </c>
      <c r="AG182">
        <v>305.0606479747119</v>
      </c>
      <c r="AH182">
        <v>32.63386296566017</v>
      </c>
      <c r="AI182">
        <v>7.355088593324031</v>
      </c>
      <c r="AJ182">
        <v>0.003968909665552543</v>
      </c>
      <c r="AK182">
        <v>46.912950530425</v>
      </c>
      <c r="AL182">
        <v>305.1029339569054</v>
      </c>
      <c r="AM182">
        <v>304.8633309701726</v>
      </c>
      <c r="AN182">
        <v>0.00351120931474808</v>
      </c>
    </row>
    <row r="183" spans="1:40">
      <c r="A183" s="2">
        <v>45029</v>
      </c>
      <c r="B183">
        <v>1017.158600058018</v>
      </c>
      <c r="C183">
        <v>5.845493046052752E-06</v>
      </c>
      <c r="AF183" s="2">
        <v>45029</v>
      </c>
      <c r="AG183">
        <v>305.1034547407978</v>
      </c>
      <c r="AH183">
        <v>32.63569026425306</v>
      </c>
      <c r="AI183">
        <v>7.200059668878595</v>
      </c>
      <c r="AJ183">
        <v>0.003968247239977483</v>
      </c>
      <c r="AK183">
        <v>46.91263009381093</v>
      </c>
      <c r="AL183">
        <v>305.2783889143092</v>
      </c>
      <c r="AM183">
        <v>305.0066411902849</v>
      </c>
      <c r="AN183">
        <v>0.00348820505041191</v>
      </c>
    </row>
    <row r="184" spans="1:40">
      <c r="A184" s="2">
        <v>45030</v>
      </c>
      <c r="B184">
        <v>1017.995213884193</v>
      </c>
      <c r="C184">
        <v>0.0008225008628219843</v>
      </c>
      <c r="AF184" s="2">
        <v>45030</v>
      </c>
      <c r="AG184">
        <v>305.1704797003877</v>
      </c>
      <c r="AH184">
        <v>32.66210253356951</v>
      </c>
      <c r="AI184">
        <v>7.231359916488044</v>
      </c>
      <c r="AJ184">
        <v>0.003915914858295282</v>
      </c>
      <c r="AK184">
        <v>46.94589468200605</v>
      </c>
      <c r="AL184">
        <v>305.3832895339743</v>
      </c>
      <c r="AM184">
        <v>305.0813598777842</v>
      </c>
      <c r="AN184">
        <v>0.003455231130500083</v>
      </c>
    </row>
    <row r="185" spans="1:40">
      <c r="A185" s="2">
        <v>45031</v>
      </c>
      <c r="B185">
        <v>1017.801875885528</v>
      </c>
      <c r="C185">
        <v>-0.0001899203414985617</v>
      </c>
      <c r="AF185" s="2">
        <v>45031</v>
      </c>
      <c r="AG185">
        <v>305.1497399732372</v>
      </c>
      <c r="AH185">
        <v>32.6518802095331</v>
      </c>
      <c r="AI185">
        <v>7.282466238699855</v>
      </c>
      <c r="AJ185">
        <v>0.00397375986018533</v>
      </c>
      <c r="AK185">
        <v>46.93725958702382</v>
      </c>
      <c r="AL185">
        <v>305.310673838803</v>
      </c>
      <c r="AM185">
        <v>305.0706338048398</v>
      </c>
      <c r="AN185">
        <v>0.003514355054654594</v>
      </c>
    </row>
    <row r="186" spans="1:40">
      <c r="A186" s="2">
        <v>45032</v>
      </c>
      <c r="B186">
        <v>1017.837040192222</v>
      </c>
      <c r="C186">
        <v>3.454926496715416E-05</v>
      </c>
      <c r="AF186" s="2">
        <v>45032</v>
      </c>
      <c r="AG186">
        <v>305.1913569985009</v>
      </c>
      <c r="AH186">
        <v>32.72493088692636</v>
      </c>
      <c r="AI186">
        <v>6.82323540703103</v>
      </c>
      <c r="AJ186">
        <v>0.003984969654021491</v>
      </c>
      <c r="AK186">
        <v>47.05077630032845</v>
      </c>
      <c r="AL186">
        <v>305.3956668578169</v>
      </c>
      <c r="AM186">
        <v>305.0950743454851</v>
      </c>
      <c r="AN186">
        <v>0.003639913906173081</v>
      </c>
    </row>
    <row r="187" spans="1:40">
      <c r="A187" s="2">
        <v>45033</v>
      </c>
      <c r="B187">
        <v>1018.089639255105</v>
      </c>
      <c r="C187">
        <v>0.0002481724017782128</v>
      </c>
      <c r="AF187" s="2">
        <v>45033</v>
      </c>
      <c r="AG187">
        <v>305.2475142957335</v>
      </c>
      <c r="AH187">
        <v>32.72890695068958</v>
      </c>
      <c r="AI187">
        <v>6.824366923256693</v>
      </c>
      <c r="AJ187">
        <v>0.003979903209061077</v>
      </c>
      <c r="AK187">
        <v>47.06356495346515</v>
      </c>
      <c r="AL187">
        <v>305.3687697710982</v>
      </c>
      <c r="AM187">
        <v>305.2116520955987</v>
      </c>
      <c r="AN187">
        <v>0.003644378064845272</v>
      </c>
    </row>
    <row r="188" spans="1:40">
      <c r="A188" s="2">
        <v>45034</v>
      </c>
      <c r="B188">
        <v>1018.072240569342</v>
      </c>
      <c r="C188">
        <v>-1.708954211099289E-05</v>
      </c>
      <c r="AF188" s="2">
        <v>45034</v>
      </c>
      <c r="AG188">
        <v>305.3613956711362</v>
      </c>
      <c r="AH188">
        <v>32.73275012840729</v>
      </c>
      <c r="AI188">
        <v>6.830532313256126</v>
      </c>
      <c r="AJ188">
        <v>0.003985397280631666</v>
      </c>
      <c r="AK188">
        <v>47.05422990158733</v>
      </c>
      <c r="AL188">
        <v>305.3621065527179</v>
      </c>
      <c r="AM188">
        <v>305.2288153685626</v>
      </c>
      <c r="AN188">
        <v>0.003657644085300833</v>
      </c>
    </row>
    <row r="189" spans="1:40">
      <c r="A189" s="2">
        <v>45035</v>
      </c>
      <c r="B189">
        <v>1018.097619029061</v>
      </c>
      <c r="C189">
        <v>2.492795570585571E-05</v>
      </c>
      <c r="AF189" s="2">
        <v>45035</v>
      </c>
      <c r="AG189">
        <v>305.3598850328194</v>
      </c>
      <c r="AH189">
        <v>32.72971809913446</v>
      </c>
      <c r="AI189">
        <v>6.836278710555917</v>
      </c>
      <c r="AJ189">
        <v>0.003994230912913935</v>
      </c>
      <c r="AK189">
        <v>47.06108022980763</v>
      </c>
      <c r="AL189">
        <v>305.4342130894687</v>
      </c>
      <c r="AM189">
        <v>305.3392089467409</v>
      </c>
      <c r="AN189">
        <v>0.003634868817387666</v>
      </c>
    </row>
    <row r="190" spans="1:40">
      <c r="A190" s="2">
        <v>45036</v>
      </c>
      <c r="B190">
        <v>1018.17434657332</v>
      </c>
      <c r="C190">
        <v>7.536364178206689E-05</v>
      </c>
      <c r="AF190" s="2">
        <v>45036</v>
      </c>
      <c r="AG190">
        <v>305.4268621989594</v>
      </c>
      <c r="AH190">
        <v>32.73042743085146</v>
      </c>
      <c r="AI190">
        <v>6.864196778022063</v>
      </c>
      <c r="AJ190">
        <v>0.004014695348572093</v>
      </c>
      <c r="AK190">
        <v>47.06458679222513</v>
      </c>
      <c r="AL190">
        <v>305.4409704352746</v>
      </c>
      <c r="AM190">
        <v>305.3071289154736</v>
      </c>
      <c r="AN190">
        <v>0.003659172183858056</v>
      </c>
    </row>
    <row r="191" spans="1:40">
      <c r="A191" s="2">
        <v>45037</v>
      </c>
      <c r="B191">
        <v>1018.176745511527</v>
      </c>
      <c r="C191">
        <v>2.356117313917494E-06</v>
      </c>
      <c r="AF191" s="2">
        <v>45037</v>
      </c>
      <c r="AG191">
        <v>305.509198226579</v>
      </c>
      <c r="AH191">
        <v>32.73160050501436</v>
      </c>
      <c r="AI191">
        <v>6.778715830165848</v>
      </c>
      <c r="AJ191">
        <v>0.004011485880220633</v>
      </c>
      <c r="AK191">
        <v>47.05235936180431</v>
      </c>
      <c r="AL191">
        <v>305.5543304221237</v>
      </c>
      <c r="AM191">
        <v>305.4264369158263</v>
      </c>
      <c r="AN191">
        <v>0.003633933718855813</v>
      </c>
    </row>
    <row r="192" spans="1:40">
      <c r="A192" s="2">
        <v>45038</v>
      </c>
      <c r="B192">
        <v>1018.039606094075</v>
      </c>
      <c r="C192">
        <v>-0.0001346911703259401</v>
      </c>
      <c r="AF192" s="2">
        <v>45038</v>
      </c>
      <c r="AG192">
        <v>305.4252251878121</v>
      </c>
      <c r="AH192">
        <v>32.72095710948056</v>
      </c>
      <c r="AI192">
        <v>6.802057915808028</v>
      </c>
      <c r="AJ192">
        <v>0.004060568977198506</v>
      </c>
      <c r="AK192">
        <v>47.0408693370126</v>
      </c>
      <c r="AL192">
        <v>305.6087892120264</v>
      </c>
      <c r="AM192">
        <v>305.4492689258515</v>
      </c>
      <c r="AN192">
        <v>0.003669727141546964</v>
      </c>
    </row>
    <row r="193" spans="1:40">
      <c r="A193" s="2">
        <v>45039</v>
      </c>
      <c r="B193">
        <v>1018.432931459472</v>
      </c>
      <c r="C193">
        <v>0.0003863556614527308</v>
      </c>
      <c r="AF193" s="2">
        <v>45039</v>
      </c>
      <c r="AG193">
        <v>305.5216059052624</v>
      </c>
      <c r="AH193">
        <v>32.6324845236102</v>
      </c>
      <c r="AI193">
        <v>6.788354341867823</v>
      </c>
      <c r="AJ193">
        <v>0.004057790942183185</v>
      </c>
      <c r="AK193">
        <v>46.93943349537172</v>
      </c>
      <c r="AL193">
        <v>305.5626481105315</v>
      </c>
      <c r="AM193">
        <v>305.5066154929654</v>
      </c>
      <c r="AN193">
        <v>0.003802771952601753</v>
      </c>
    </row>
    <row r="194" spans="1:40">
      <c r="A194" s="2">
        <v>45040</v>
      </c>
      <c r="B194">
        <v>1018.315102714238</v>
      </c>
      <c r="C194">
        <v>-0.0001156961264652256</v>
      </c>
      <c r="AF194" s="2">
        <v>45040</v>
      </c>
      <c r="AG194">
        <v>305.5433748094956</v>
      </c>
      <c r="AH194">
        <v>32.62423596673599</v>
      </c>
      <c r="AI194">
        <v>6.907468051934227</v>
      </c>
      <c r="AJ194">
        <v>0.00405251105603685</v>
      </c>
      <c r="AK194">
        <v>46.9316592145499</v>
      </c>
      <c r="AL194">
        <v>305.6395124330219</v>
      </c>
      <c r="AM194">
        <v>305.4910977442375</v>
      </c>
      <c r="AN194">
        <v>0.003798118675570056</v>
      </c>
    </row>
    <row r="195" spans="1:40">
      <c r="A195" s="2">
        <v>45041</v>
      </c>
      <c r="B195">
        <v>1018.658270851719</v>
      </c>
      <c r="C195">
        <v>0.0003369960207471046</v>
      </c>
      <c r="AF195" s="2">
        <v>45041</v>
      </c>
      <c r="AG195">
        <v>305.5725645509321</v>
      </c>
      <c r="AH195">
        <v>32.63459275175521</v>
      </c>
      <c r="AI195">
        <v>6.871066238662959</v>
      </c>
      <c r="AJ195">
        <v>0.00403111812204233</v>
      </c>
      <c r="AK195">
        <v>46.93331096084383</v>
      </c>
      <c r="AL195">
        <v>305.7959728106036</v>
      </c>
      <c r="AM195">
        <v>305.5847635892078</v>
      </c>
      <c r="AN195">
        <v>0.003772855796923236</v>
      </c>
    </row>
    <row r="196" spans="1:40">
      <c r="A196" s="2">
        <v>45042</v>
      </c>
      <c r="B196">
        <v>1019.174977809181</v>
      </c>
      <c r="C196">
        <v>0.0005072426860375234</v>
      </c>
      <c r="AF196" s="2">
        <v>45042</v>
      </c>
      <c r="AG196">
        <v>305.730113576852</v>
      </c>
      <c r="AH196">
        <v>32.65775262279922</v>
      </c>
      <c r="AI196">
        <v>6.637027598979022</v>
      </c>
      <c r="AJ196">
        <v>0.00402107895105902</v>
      </c>
      <c r="AK196">
        <v>46.97286845164751</v>
      </c>
      <c r="AL196">
        <v>305.8787252989494</v>
      </c>
      <c r="AM196">
        <v>305.7002197665138</v>
      </c>
      <c r="AN196">
        <v>0.003772917210773273</v>
      </c>
    </row>
    <row r="197" spans="1:40">
      <c r="A197" s="2">
        <v>45043</v>
      </c>
      <c r="B197">
        <v>1019.267639286747</v>
      </c>
      <c r="C197">
        <v>9.091812454564696E-05</v>
      </c>
      <c r="AF197" s="2">
        <v>45043</v>
      </c>
      <c r="AG197">
        <v>305.6946795190736</v>
      </c>
      <c r="AH197">
        <v>32.65736693070952</v>
      </c>
      <c r="AI197">
        <v>6.66704273545866</v>
      </c>
      <c r="AJ197">
        <v>0.004047820961446819</v>
      </c>
      <c r="AK197">
        <v>46.96773967086467</v>
      </c>
      <c r="AL197">
        <v>306.0168467442372</v>
      </c>
      <c r="AM197">
        <v>305.6572894689953</v>
      </c>
      <c r="AN197">
        <v>0.003785605698525553</v>
      </c>
    </row>
    <row r="198" spans="1:40">
      <c r="A198" s="2">
        <v>45044</v>
      </c>
      <c r="B198">
        <v>1019.232312517335</v>
      </c>
      <c r="C198">
        <v>-3.465897282528552E-05</v>
      </c>
      <c r="AF198" s="2">
        <v>45044</v>
      </c>
      <c r="AG198">
        <v>305.7617540199908</v>
      </c>
      <c r="AH198">
        <v>32.65713461848988</v>
      </c>
      <c r="AI198">
        <v>6.673814496337113</v>
      </c>
      <c r="AJ198">
        <v>0.004049812919252499</v>
      </c>
      <c r="AK198">
        <v>46.97564390300305</v>
      </c>
      <c r="AL198">
        <v>306.0497672327662</v>
      </c>
      <c r="AM198">
        <v>305.6825075120857</v>
      </c>
      <c r="AN198">
        <v>0.003795202703224977</v>
      </c>
    </row>
    <row r="199" spans="1:40">
      <c r="A199" s="2">
        <v>45045</v>
      </c>
      <c r="B199">
        <v>1019.854489489597</v>
      </c>
      <c r="C199">
        <v>0.0006104368598021104</v>
      </c>
      <c r="AF199" s="2">
        <v>45045</v>
      </c>
      <c r="AG199">
        <v>305.8136227030926</v>
      </c>
      <c r="AH199">
        <v>32.67281780500106</v>
      </c>
      <c r="AI199">
        <v>6.678603581731647</v>
      </c>
      <c r="AJ199">
        <v>0.004052262148532673</v>
      </c>
      <c r="AK199">
        <v>47.00285869876813</v>
      </c>
      <c r="AL199">
        <v>306.0474976706614</v>
      </c>
      <c r="AM199">
        <v>305.7466526227088</v>
      </c>
      <c r="AN199">
        <v>0.003793401443761102</v>
      </c>
    </row>
    <row r="200" spans="1:40">
      <c r="A200" s="2">
        <v>45046</v>
      </c>
      <c r="B200">
        <v>1020.022651527196</v>
      </c>
      <c r="C200">
        <v>0.0001648882652696138</v>
      </c>
      <c r="AF200" s="2">
        <v>45046</v>
      </c>
      <c r="AG200">
        <v>305.8858811430298</v>
      </c>
      <c r="AH200">
        <v>32.91272076716227</v>
      </c>
      <c r="AI200">
        <v>5.747393290133084</v>
      </c>
      <c r="AJ200">
        <v>0.004112769041813289</v>
      </c>
      <c r="AK200">
        <v>47.33636080025336</v>
      </c>
      <c r="AL200">
        <v>306.0835055877434</v>
      </c>
      <c r="AM200">
        <v>305.8266924030856</v>
      </c>
      <c r="AN200">
        <v>0.003900464572408587</v>
      </c>
    </row>
    <row r="201" spans="1:40">
      <c r="A201" s="2">
        <v>45047</v>
      </c>
      <c r="B201">
        <v>1020.416459241426</v>
      </c>
      <c r="C201">
        <v>0.0003860774205752815</v>
      </c>
      <c r="AF201" s="2">
        <v>45047</v>
      </c>
      <c r="AG201">
        <v>306.0500856035362</v>
      </c>
      <c r="AH201">
        <v>32.95706016693618</v>
      </c>
      <c r="AI201">
        <v>5.749648119763471</v>
      </c>
      <c r="AJ201">
        <v>0.00410711188837701</v>
      </c>
      <c r="AK201">
        <v>47.35386537603365</v>
      </c>
      <c r="AL201">
        <v>305.853713275619</v>
      </c>
      <c r="AM201">
        <v>305.9926952765148</v>
      </c>
      <c r="AN201">
        <v>0.00390540019573163</v>
      </c>
    </row>
    <row r="202" spans="1:40">
      <c r="A202" s="2">
        <v>45048</v>
      </c>
      <c r="B202">
        <v>1019.952845112099</v>
      </c>
      <c r="C202">
        <v>-0.0004543381529459323</v>
      </c>
      <c r="AF202" s="2">
        <v>45048</v>
      </c>
      <c r="AG202">
        <v>306.0341501080782</v>
      </c>
      <c r="AH202">
        <v>32.9134177864768</v>
      </c>
      <c r="AI202">
        <v>5.749227390631731</v>
      </c>
      <c r="AJ202">
        <v>0.004115552318307269</v>
      </c>
      <c r="AK202">
        <v>47.32683626086093</v>
      </c>
      <c r="AL202">
        <v>306.1628293284506</v>
      </c>
      <c r="AM202">
        <v>305.9215064540247</v>
      </c>
      <c r="AN202">
        <v>0.003903021264565756</v>
      </c>
    </row>
    <row r="203" spans="1:40">
      <c r="A203" s="2">
        <v>45049</v>
      </c>
      <c r="B203">
        <v>1020.657387123038</v>
      </c>
      <c r="C203">
        <v>0.0006907593957072855</v>
      </c>
      <c r="AF203" s="2">
        <v>45049</v>
      </c>
      <c r="AG203">
        <v>306.0371577569572</v>
      </c>
      <c r="AH203">
        <v>32.92769897819463</v>
      </c>
      <c r="AI203">
        <v>5.752809526728512</v>
      </c>
      <c r="AJ203">
        <v>0.00407714822621669</v>
      </c>
      <c r="AK203">
        <v>47.36293094006553</v>
      </c>
      <c r="AL203">
        <v>306.3373121588301</v>
      </c>
      <c r="AM203">
        <v>306.0376924246676</v>
      </c>
      <c r="AN203">
        <v>0.00384985837659786</v>
      </c>
    </row>
    <row r="204" spans="1:40">
      <c r="A204" s="2">
        <v>45050</v>
      </c>
      <c r="B204">
        <v>1020.965928269295</v>
      </c>
      <c r="C204">
        <v>0.0003022964906234105</v>
      </c>
      <c r="AF204" s="2">
        <v>45050</v>
      </c>
      <c r="AG204">
        <v>306.1131827104751</v>
      </c>
      <c r="AH204">
        <v>32.94021226888372</v>
      </c>
      <c r="AI204">
        <v>5.754237855242287</v>
      </c>
      <c r="AJ204">
        <v>0.00402305298072649</v>
      </c>
      <c r="AK204">
        <v>47.38256832031056</v>
      </c>
      <c r="AL204">
        <v>306.4517745913382</v>
      </c>
      <c r="AM204">
        <v>306.2194443844837</v>
      </c>
      <c r="AN204">
        <v>0.003785409914167363</v>
      </c>
    </row>
    <row r="205" spans="1:40">
      <c r="A205" s="2">
        <v>45051</v>
      </c>
      <c r="B205">
        <v>1021.332125758383</v>
      </c>
      <c r="C205">
        <v>0.0003586774827137873</v>
      </c>
      <c r="AF205" s="2">
        <v>45051</v>
      </c>
      <c r="AG205">
        <v>306.2441921549752</v>
      </c>
      <c r="AH205">
        <v>32.9562405677087</v>
      </c>
      <c r="AI205">
        <v>5.7446962020372</v>
      </c>
      <c r="AJ205">
        <v>0.004001044794412092</v>
      </c>
      <c r="AK205">
        <v>47.28202845076909</v>
      </c>
      <c r="AL205">
        <v>306.5676789880085</v>
      </c>
      <c r="AM205">
        <v>306.2631592742869</v>
      </c>
      <c r="AN205">
        <v>0.003791257878989635</v>
      </c>
    </row>
    <row r="206" spans="1:40">
      <c r="A206" s="2">
        <v>45052</v>
      </c>
      <c r="B206">
        <v>1021.77345736399</v>
      </c>
      <c r="C206">
        <v>0.000432113701779091</v>
      </c>
      <c r="AF206" s="2">
        <v>45052</v>
      </c>
      <c r="AG206">
        <v>306.1189832064728</v>
      </c>
      <c r="AH206">
        <v>32.96678955367502</v>
      </c>
      <c r="AI206">
        <v>5.717274166860633</v>
      </c>
      <c r="AJ206">
        <v>0.004070140760681322</v>
      </c>
      <c r="AK206">
        <v>47.39143499963531</v>
      </c>
      <c r="AL206">
        <v>306.5494572971676</v>
      </c>
      <c r="AM206">
        <v>306.2165904525058</v>
      </c>
      <c r="AN206">
        <v>0.003851291436700255</v>
      </c>
    </row>
    <row r="207" spans="1:40">
      <c r="A207" s="2">
        <v>45053</v>
      </c>
      <c r="B207">
        <v>1022.477505002445</v>
      </c>
      <c r="C207">
        <v>0.0006890447519269927</v>
      </c>
      <c r="AF207" s="2">
        <v>45053</v>
      </c>
      <c r="AG207">
        <v>306.2151277437787</v>
      </c>
      <c r="AH207">
        <v>33.48333766789452</v>
      </c>
      <c r="AI207">
        <v>5.81273810327373</v>
      </c>
      <c r="AJ207">
        <v>0.003871024604245649</v>
      </c>
      <c r="AK207">
        <v>47.19408721912725</v>
      </c>
      <c r="AL207">
        <v>306.7441459127571</v>
      </c>
      <c r="AM207">
        <v>306.2064956738864</v>
      </c>
      <c r="AN207">
        <v>0.003787189954312745</v>
      </c>
    </row>
    <row r="208" spans="1:40">
      <c r="A208" s="2">
        <v>45054</v>
      </c>
      <c r="B208">
        <v>1022.298534446283</v>
      </c>
      <c r="C208">
        <v>-0.0001750361795606059</v>
      </c>
      <c r="AF208" s="2">
        <v>45054</v>
      </c>
      <c r="AG208">
        <v>306.2499933957837</v>
      </c>
      <c r="AH208">
        <v>33.50579748005158</v>
      </c>
      <c r="AI208">
        <v>5.80552667809072</v>
      </c>
      <c r="AJ208">
        <v>0.003870019441128485</v>
      </c>
      <c r="AK208">
        <v>47.24860341304453</v>
      </c>
      <c r="AL208">
        <v>306.7088018922017</v>
      </c>
      <c r="AM208">
        <v>306.3168402328615</v>
      </c>
      <c r="AN208">
        <v>0.003779932128351747</v>
      </c>
    </row>
    <row r="209" spans="1:40">
      <c r="A209" s="2">
        <v>45055</v>
      </c>
      <c r="B209">
        <v>1022.619174103865</v>
      </c>
      <c r="C209">
        <v>0.0003136458155603705</v>
      </c>
      <c r="AF209" s="2">
        <v>45055</v>
      </c>
      <c r="AG209">
        <v>306.2968627475595</v>
      </c>
      <c r="AH209">
        <v>33.49908446228673</v>
      </c>
      <c r="AI209">
        <v>5.823038376001038</v>
      </c>
      <c r="AJ209">
        <v>0.003860270073054939</v>
      </c>
      <c r="AK209">
        <v>47.01171075096148</v>
      </c>
      <c r="AL209">
        <v>306.867964224547</v>
      </c>
      <c r="AM209">
        <v>306.5312344742057</v>
      </c>
      <c r="AN209">
        <v>0.003775170437535677</v>
      </c>
    </row>
    <row r="210" spans="1:40">
      <c r="A210" s="2">
        <v>45056</v>
      </c>
      <c r="B210">
        <v>1022.026870905585</v>
      </c>
      <c r="C210">
        <v>-0.0005792021245827339</v>
      </c>
      <c r="AF210" s="2">
        <v>45056</v>
      </c>
      <c r="AG210">
        <v>306.385871814906</v>
      </c>
      <c r="AH210">
        <v>33.48733649223315</v>
      </c>
      <c r="AI210">
        <v>5.829181763297264</v>
      </c>
      <c r="AJ210">
        <v>0.003840074308307564</v>
      </c>
      <c r="AK210">
        <v>47.23518105905503</v>
      </c>
      <c r="AL210">
        <v>306.8660202495956</v>
      </c>
      <c r="AM210">
        <v>306.4634303246204</v>
      </c>
      <c r="AN210">
        <v>0.003758667120633888</v>
      </c>
    </row>
    <row r="211" spans="1:40">
      <c r="A211" s="2">
        <v>45057</v>
      </c>
      <c r="B211">
        <v>1022.433954070368</v>
      </c>
      <c r="C211">
        <v>0.0003983096495514538</v>
      </c>
      <c r="AF211" s="2">
        <v>45057</v>
      </c>
      <c r="AG211">
        <v>306.533672458953</v>
      </c>
      <c r="AH211">
        <v>33.49256818400541</v>
      </c>
      <c r="AI211">
        <v>5.836455236772117</v>
      </c>
      <c r="AJ211">
        <v>0.003841075510346669</v>
      </c>
      <c r="AK211">
        <v>47.3421587292441</v>
      </c>
      <c r="AL211">
        <v>306.7298205627217</v>
      </c>
      <c r="AM211">
        <v>306.4916164428668</v>
      </c>
      <c r="AN211">
        <v>0.003759457996444377</v>
      </c>
    </row>
    <row r="212" spans="1:40">
      <c r="A212" s="2">
        <v>45058</v>
      </c>
      <c r="B212">
        <v>1022.03285244656</v>
      </c>
      <c r="C212">
        <v>-0.000392300766431708</v>
      </c>
      <c r="AF212" s="2">
        <v>45058</v>
      </c>
      <c r="AG212">
        <v>306.5156681106724</v>
      </c>
      <c r="AH212">
        <v>33.48430910994776</v>
      </c>
      <c r="AI212">
        <v>5.871550825870762</v>
      </c>
      <c r="AJ212">
        <v>0.003869890906248687</v>
      </c>
      <c r="AK212">
        <v>47.36281197485302</v>
      </c>
      <c r="AL212">
        <v>306.7496698675927</v>
      </c>
      <c r="AM212">
        <v>306.4879564635465</v>
      </c>
      <c r="AN212">
        <v>0.003788800698320833</v>
      </c>
    </row>
    <row r="213" spans="1:40">
      <c r="A213" s="2">
        <v>45059</v>
      </c>
      <c r="B213">
        <v>1022.098842618383</v>
      </c>
      <c r="C213">
        <v>6.456756420791798E-05</v>
      </c>
      <c r="AF213" s="2">
        <v>45059</v>
      </c>
      <c r="AG213">
        <v>306.5275378431876</v>
      </c>
      <c r="AH213">
        <v>33.48149773559131</v>
      </c>
      <c r="AI213">
        <v>5.865489846266376</v>
      </c>
      <c r="AJ213">
        <v>0.003869108102063624</v>
      </c>
      <c r="AK213">
        <v>47.38241991611751</v>
      </c>
      <c r="AL213">
        <v>306.8769759344195</v>
      </c>
      <c r="AM213">
        <v>306.480969928721</v>
      </c>
      <c r="AN213">
        <v>0.003799700821521528</v>
      </c>
    </row>
    <row r="214" spans="1:40">
      <c r="A214" s="2">
        <v>45060</v>
      </c>
      <c r="B214">
        <v>1022.511216565384</v>
      </c>
      <c r="C214">
        <v>0.000403457992325329</v>
      </c>
      <c r="AF214" s="2">
        <v>45060</v>
      </c>
      <c r="AG214">
        <v>306.6210518927432</v>
      </c>
      <c r="AH214">
        <v>34.14329578936042</v>
      </c>
      <c r="AI214">
        <v>6.044306518235431</v>
      </c>
      <c r="AJ214">
        <v>0.003954309755916182</v>
      </c>
      <c r="AK214">
        <v>46.04233300505034</v>
      </c>
      <c r="AL214">
        <v>306.7550900681794</v>
      </c>
      <c r="AM214">
        <v>306.6017125231462</v>
      </c>
      <c r="AN214">
        <v>0.003997925329846807</v>
      </c>
    </row>
    <row r="215" spans="1:40">
      <c r="A215" s="2">
        <v>45061</v>
      </c>
      <c r="B215">
        <v>1022.447079923412</v>
      </c>
      <c r="C215">
        <v>-6.272463414902507E-05</v>
      </c>
      <c r="AF215" s="2">
        <v>45061</v>
      </c>
      <c r="AG215">
        <v>306.6602592876352</v>
      </c>
      <c r="AH215">
        <v>34.13994583362003</v>
      </c>
      <c r="AI215">
        <v>6.062857005580526</v>
      </c>
      <c r="AJ215">
        <v>0.003957161114788928</v>
      </c>
      <c r="AK215">
        <v>46.05069623677169</v>
      </c>
      <c r="AL215">
        <v>306.8448923641353</v>
      </c>
      <c r="AM215">
        <v>306.5994164502436</v>
      </c>
      <c r="AN215">
        <v>0.004001562306793237</v>
      </c>
    </row>
    <row r="216" spans="1:40">
      <c r="A216" s="2">
        <v>45062</v>
      </c>
      <c r="B216">
        <v>1022.511040360427</v>
      </c>
      <c r="C216">
        <v>6.25562322693618E-05</v>
      </c>
      <c r="AF216" s="2">
        <v>45062</v>
      </c>
      <c r="AG216">
        <v>306.7212039408128</v>
      </c>
      <c r="AH216">
        <v>34.14224827411766</v>
      </c>
      <c r="AI216">
        <v>6.063367374842302</v>
      </c>
      <c r="AJ216">
        <v>0.00396135453022161</v>
      </c>
      <c r="AK216">
        <v>46.0475307710665</v>
      </c>
      <c r="AL216">
        <v>306.8756614586624</v>
      </c>
      <c r="AM216">
        <v>306.6817702057001</v>
      </c>
      <c r="AN216">
        <v>0.003992149369629319</v>
      </c>
    </row>
    <row r="217" spans="1:40">
      <c r="A217" s="2">
        <v>45063</v>
      </c>
      <c r="B217">
        <v>1022.473219352847</v>
      </c>
      <c r="C217">
        <v>-3.698836109045089E-05</v>
      </c>
      <c r="AF217" s="2">
        <v>45063</v>
      </c>
      <c r="AG217">
        <v>306.7185621342878</v>
      </c>
      <c r="AH217">
        <v>34.13898287448171</v>
      </c>
      <c r="AI217">
        <v>6.044699245030631</v>
      </c>
      <c r="AJ217">
        <v>0.004004265857376012</v>
      </c>
      <c r="AK217">
        <v>46.05333685825286</v>
      </c>
      <c r="AL217">
        <v>306.8429911162726</v>
      </c>
      <c r="AM217">
        <v>306.7202539198269</v>
      </c>
      <c r="AN217">
        <v>0.004037554984752435</v>
      </c>
    </row>
    <row r="218" spans="1:40">
      <c r="A218" s="2">
        <v>45064</v>
      </c>
      <c r="B218">
        <v>1021.985427217543</v>
      </c>
      <c r="C218">
        <v>-0.0004770708181601746</v>
      </c>
      <c r="AF218" s="2">
        <v>45064</v>
      </c>
      <c r="AG218">
        <v>306.5891751523569</v>
      </c>
      <c r="AH218">
        <v>34.12002503437557</v>
      </c>
      <c r="AI218">
        <v>6.043123530513619</v>
      </c>
      <c r="AJ218">
        <v>0.004005062713738406</v>
      </c>
      <c r="AK218">
        <v>46.02627383032509</v>
      </c>
      <c r="AL218">
        <v>307.2960968730828</v>
      </c>
      <c r="AM218">
        <v>306.5771865888749</v>
      </c>
      <c r="AN218">
        <v>0.004052442172733066</v>
      </c>
    </row>
    <row r="219" spans="1:40">
      <c r="A219" s="2">
        <v>45065</v>
      </c>
      <c r="B219">
        <v>1022.437847282549</v>
      </c>
      <c r="C219">
        <v>0.0004426873935354791</v>
      </c>
      <c r="AF219" s="2">
        <v>45065</v>
      </c>
      <c r="AG219">
        <v>306.7686551948775</v>
      </c>
      <c r="AH219">
        <v>34.13720936991997</v>
      </c>
      <c r="AI219">
        <v>6.063096524609124</v>
      </c>
      <c r="AJ219">
        <v>0.004041469312242149</v>
      </c>
      <c r="AK219">
        <v>46.05286711225075</v>
      </c>
      <c r="AL219">
        <v>306.8861793724739</v>
      </c>
      <c r="AM219">
        <v>306.7327201403236</v>
      </c>
      <c r="AN219">
        <v>0.004104654638315103</v>
      </c>
    </row>
    <row r="220" spans="1:40">
      <c r="A220" s="2">
        <v>45066</v>
      </c>
      <c r="B220">
        <v>1022.919942700954</v>
      </c>
      <c r="C220">
        <v>0.0004715156228674022</v>
      </c>
      <c r="AF220" s="2">
        <v>45066</v>
      </c>
      <c r="AG220">
        <v>306.8821739203151</v>
      </c>
      <c r="AH220">
        <v>34.15395858003274</v>
      </c>
      <c r="AI220">
        <v>6.055966680967297</v>
      </c>
      <c r="AJ220">
        <v>0.004004558712578802</v>
      </c>
      <c r="AK220">
        <v>46.07204687743774</v>
      </c>
      <c r="AL220">
        <v>306.9720105464465</v>
      </c>
      <c r="AM220">
        <v>306.8185245411737</v>
      </c>
      <c r="AN220">
        <v>0.004065758187013904</v>
      </c>
    </row>
    <row r="221" spans="1:40">
      <c r="A221" s="2">
        <v>45067</v>
      </c>
      <c r="B221">
        <v>1023.05595115879</v>
      </c>
      <c r="C221">
        <v>0.0001329609993494518</v>
      </c>
      <c r="AF221" s="2">
        <v>45067</v>
      </c>
      <c r="AG221">
        <v>306.894205489207</v>
      </c>
      <c r="AH221">
        <v>34.07439561610285</v>
      </c>
      <c r="AI221">
        <v>6.239700591329489</v>
      </c>
      <c r="AJ221">
        <v>0.004038819130197272</v>
      </c>
      <c r="AK221">
        <v>46.0878103210002</v>
      </c>
      <c r="AL221">
        <v>307.0548497818787</v>
      </c>
      <c r="AM221">
        <v>306.8216926796367</v>
      </c>
      <c r="AN221">
        <v>0.004004324020599557</v>
      </c>
    </row>
    <row r="222" spans="1:40">
      <c r="A222" s="2">
        <v>45068</v>
      </c>
      <c r="B222">
        <v>1023.192046283312</v>
      </c>
      <c r="C222">
        <v>0.0001330280366074188</v>
      </c>
      <c r="AF222" s="2">
        <v>45068</v>
      </c>
      <c r="AG222">
        <v>306.952652691111</v>
      </c>
      <c r="AH222">
        <v>34.0815594177028</v>
      </c>
      <c r="AI222">
        <v>6.27803876465149</v>
      </c>
      <c r="AJ222">
        <v>0.004048704126136214</v>
      </c>
      <c r="AK222">
        <v>46.08916261720594</v>
      </c>
      <c r="AL222">
        <v>307.0569245335573</v>
      </c>
      <c r="AM222">
        <v>306.8704937822531</v>
      </c>
      <c r="AN222">
        <v>0.00399827084632968</v>
      </c>
    </row>
    <row r="223" spans="1:40">
      <c r="A223" s="2">
        <v>45069</v>
      </c>
      <c r="B223">
        <v>1023.031518879404</v>
      </c>
      <c r="C223">
        <v>-0.0001568888308808303</v>
      </c>
      <c r="AF223" s="2">
        <v>45069</v>
      </c>
      <c r="AG223">
        <v>306.9470448522584</v>
      </c>
      <c r="AH223">
        <v>34.07792869545776</v>
      </c>
      <c r="AI223">
        <v>6.247051579317296</v>
      </c>
      <c r="AJ223">
        <v>0.004079895216363933</v>
      </c>
      <c r="AK223">
        <v>46.07990680105136</v>
      </c>
      <c r="AL223">
        <v>307.1870694611893</v>
      </c>
      <c r="AM223">
        <v>306.8506405918562</v>
      </c>
      <c r="AN223">
        <v>0.00401897271073735</v>
      </c>
    </row>
    <row r="224" spans="1:40">
      <c r="A224" s="2">
        <v>45070</v>
      </c>
      <c r="B224">
        <v>1023.350650715139</v>
      </c>
      <c r="C224">
        <v>0.0003119472175050486</v>
      </c>
      <c r="AF224" s="2">
        <v>45070</v>
      </c>
      <c r="AG224">
        <v>307.0404692496905</v>
      </c>
      <c r="AH224">
        <v>34.08585042213636</v>
      </c>
      <c r="AI224">
        <v>6.255057473966227</v>
      </c>
      <c r="AJ224">
        <v>0.004056637560159353</v>
      </c>
      <c r="AK224">
        <v>46.08926574834747</v>
      </c>
      <c r="AL224">
        <v>307.1490953959218</v>
      </c>
      <c r="AM224">
        <v>306.9956339422802</v>
      </c>
      <c r="AN224">
        <v>0.004010802605340653</v>
      </c>
    </row>
    <row r="225" spans="1:40">
      <c r="A225" s="2">
        <v>45071</v>
      </c>
      <c r="B225">
        <v>1014.121839992171</v>
      </c>
      <c r="C225">
        <v>-0.009018229202784611</v>
      </c>
      <c r="AF225" s="2">
        <v>45071</v>
      </c>
      <c r="AG225">
        <v>304.3403540642987</v>
      </c>
      <c r="AH225">
        <v>33.77926671967427</v>
      </c>
      <c r="AI225">
        <v>6.214233517432363</v>
      </c>
      <c r="AJ225">
        <v>0.004049202378772377</v>
      </c>
      <c r="AK225">
        <v>45.67494241637073</v>
      </c>
      <c r="AL225">
        <v>313.7436269243438</v>
      </c>
      <c r="AM225">
        <v>304.255348967796</v>
      </c>
      <c r="AN225">
        <v>0.004001778245127281</v>
      </c>
    </row>
    <row r="226" spans="1:40">
      <c r="A226" s="2">
        <v>45072</v>
      </c>
      <c r="B226">
        <v>1023.762000811983</v>
      </c>
      <c r="C226">
        <v>0.009505919742234248</v>
      </c>
      <c r="AF226" s="2">
        <v>45072</v>
      </c>
      <c r="AG226">
        <v>307.1485472325508</v>
      </c>
      <c r="AH226">
        <v>34.09878307014556</v>
      </c>
      <c r="AI226">
        <v>6.256993105470997</v>
      </c>
      <c r="AJ226">
        <v>0.004099044140544327</v>
      </c>
      <c r="AK226">
        <v>46.10972638009493</v>
      </c>
      <c r="AL226">
        <v>307.1884210093876</v>
      </c>
      <c r="AM226">
        <v>307.1173690996191</v>
      </c>
      <c r="AN226">
        <v>0.004080414248925068</v>
      </c>
    </row>
    <row r="227" spans="1:40">
      <c r="A227" s="2">
        <v>45073</v>
      </c>
      <c r="B227">
        <v>1024.20720738515</v>
      </c>
      <c r="C227">
        <v>0.0004348731177890031</v>
      </c>
      <c r="AF227" s="2">
        <v>45073</v>
      </c>
      <c r="AG227">
        <v>307.1861209496436</v>
      </c>
      <c r="AH227">
        <v>34.11430827097715</v>
      </c>
      <c r="AI227">
        <v>6.233623062712077</v>
      </c>
      <c r="AJ227">
        <v>0.004107339789845271</v>
      </c>
      <c r="AK227">
        <v>46.12771741487889</v>
      </c>
      <c r="AL227">
        <v>307.2565162462354</v>
      </c>
      <c r="AM227">
        <v>307.1709010406898</v>
      </c>
      <c r="AN227">
        <v>0.004068966249156961</v>
      </c>
    </row>
    <row r="228" spans="1:40">
      <c r="A228" s="2">
        <v>45074</v>
      </c>
      <c r="B228">
        <v>1024.393966790126</v>
      </c>
      <c r="C228">
        <v>0.0001823453336675662</v>
      </c>
      <c r="AF228" s="2">
        <v>45074</v>
      </c>
      <c r="AG228">
        <v>307.267099116786</v>
      </c>
      <c r="AH228">
        <v>104.7630970839188</v>
      </c>
      <c r="AI228">
        <v>19.23441351474286</v>
      </c>
      <c r="AJ228">
        <v>0.01243864185776092</v>
      </c>
      <c r="AK228">
        <v>141.6627400886545</v>
      </c>
      <c r="AL228">
        <v>95.43656931205987</v>
      </c>
      <c r="AM228">
        <v>307.2012901609349</v>
      </c>
      <c r="AN228">
        <v>0.01250152831850089</v>
      </c>
    </row>
    <row r="229" spans="1:40">
      <c r="A229" s="2">
        <v>45075</v>
      </c>
      <c r="B229">
        <v>1024.516434607538</v>
      </c>
      <c r="C229">
        <v>0.0001195514825180766</v>
      </c>
      <c r="AF229" s="2">
        <v>45075</v>
      </c>
      <c r="AG229">
        <v>307.3172849430617</v>
      </c>
      <c r="AH229">
        <v>104.765163846368</v>
      </c>
      <c r="AI229">
        <v>19.1346677106954</v>
      </c>
      <c r="AJ229">
        <v>0.0124634154480136</v>
      </c>
      <c r="AK229">
        <v>141.6796397691023</v>
      </c>
      <c r="AL229">
        <v>95.47006154530538</v>
      </c>
      <c r="AM229">
        <v>307.2895151613898</v>
      </c>
      <c r="AN229">
        <v>0.01251374246227684</v>
      </c>
    </row>
    <row r="230" spans="1:40">
      <c r="A230" s="2">
        <v>45076</v>
      </c>
      <c r="B230">
        <v>1024.414712606284</v>
      </c>
      <c r="C230">
        <v>-9.928781795753849E-05</v>
      </c>
      <c r="AF230" s="2">
        <v>45076</v>
      </c>
      <c r="AG230">
        <v>307.3261243725959</v>
      </c>
      <c r="AH230">
        <v>104.7699615291265</v>
      </c>
      <c r="AI230">
        <v>19.18533420907205</v>
      </c>
      <c r="AJ230">
        <v>0.01252323468434289</v>
      </c>
      <c r="AK230">
        <v>141.6889399489897</v>
      </c>
      <c r="AL230">
        <v>95.47055420647037</v>
      </c>
      <c r="AM230">
        <v>307.2457589573787</v>
      </c>
      <c r="AN230">
        <v>0.01252224873540712</v>
      </c>
    </row>
    <row r="231" spans="1:40">
      <c r="A231" s="2">
        <v>45077</v>
      </c>
      <c r="B231">
        <v>1025.080806918832</v>
      </c>
      <c r="C231">
        <v>0.0006502193929383004</v>
      </c>
      <c r="AF231" s="2">
        <v>45077</v>
      </c>
      <c r="AG231">
        <v>307.4740397214562</v>
      </c>
      <c r="AH231">
        <v>104.8382286807697</v>
      </c>
      <c r="AI231">
        <v>19.09789377111314</v>
      </c>
      <c r="AJ231">
        <v>0.01244503028998835</v>
      </c>
      <c r="AK231">
        <v>141.7603834611145</v>
      </c>
      <c r="AL231">
        <v>95.54938573606708</v>
      </c>
      <c r="AM231">
        <v>307.4813296506213</v>
      </c>
      <c r="AN231">
        <v>0.0124216975347679</v>
      </c>
    </row>
    <row r="232" spans="1:40">
      <c r="A232" s="2">
        <v>45078</v>
      </c>
      <c r="B232">
        <v>1024.515079041571</v>
      </c>
      <c r="C232">
        <v>-0.0005518861278477338</v>
      </c>
      <c r="AF232" s="2">
        <v>45078</v>
      </c>
      <c r="AG232">
        <v>307.3808028928944</v>
      </c>
      <c r="AH232">
        <v>104.7748273107449</v>
      </c>
      <c r="AI232">
        <v>19.09724125304582</v>
      </c>
      <c r="AJ232">
        <v>0.01241851691065055</v>
      </c>
      <c r="AK232">
        <v>141.6810360138797</v>
      </c>
      <c r="AL232">
        <v>96.31556843064749</v>
      </c>
      <c r="AM232">
        <v>307.2812093073546</v>
      </c>
      <c r="AN232">
        <v>0.01236740018173319</v>
      </c>
    </row>
    <row r="233" spans="1:40">
      <c r="A233" s="2">
        <v>45079</v>
      </c>
      <c r="B233">
        <v>1025.71653937897</v>
      </c>
      <c r="C233">
        <v>0.001172711228928813</v>
      </c>
      <c r="AF233" s="2">
        <v>45079</v>
      </c>
      <c r="AG233">
        <v>307.6560760733061</v>
      </c>
      <c r="AH233">
        <v>104.883769099516</v>
      </c>
      <c r="AI233">
        <v>19.20756423544167</v>
      </c>
      <c r="AJ233">
        <v>0.01235903289097654</v>
      </c>
      <c r="AK233">
        <v>141.8567426986881</v>
      </c>
      <c r="AL233">
        <v>95.60353588947262</v>
      </c>
      <c r="AM233">
        <v>307.697753398717</v>
      </c>
      <c r="AN233">
        <v>0.01232026526750223</v>
      </c>
    </row>
    <row r="234" spans="1:40">
      <c r="A234" s="2">
        <v>45080</v>
      </c>
      <c r="B234">
        <v>1025.458258111817</v>
      </c>
      <c r="C234">
        <v>-0.0002518056960539861</v>
      </c>
      <c r="AF234" s="2">
        <v>45080</v>
      </c>
      <c r="AG234">
        <v>307.5519551927622</v>
      </c>
      <c r="AH234">
        <v>104.8713532344699</v>
      </c>
      <c r="AI234">
        <v>19.11053884261901</v>
      </c>
      <c r="AJ234">
        <v>0.01251073205102334</v>
      </c>
      <c r="AK234">
        <v>141.8023126058102</v>
      </c>
      <c r="AL234">
        <v>95.55483722136258</v>
      </c>
      <c r="AM234">
        <v>307.54158611079</v>
      </c>
      <c r="AN234">
        <v>0.01249473333633291</v>
      </c>
    </row>
    <row r="235" spans="1:40">
      <c r="A235" s="2">
        <v>45081</v>
      </c>
      <c r="B235">
        <v>1025.346377554201</v>
      </c>
      <c r="C235">
        <v>-0.000109102985646814</v>
      </c>
      <c r="AF235" s="2">
        <v>45081</v>
      </c>
      <c r="AG235">
        <v>307.5219077942866</v>
      </c>
      <c r="AH235">
        <v>105.6310303471294</v>
      </c>
      <c r="AI235">
        <v>19.9486311859618</v>
      </c>
      <c r="AJ235">
        <v>0.01295526785165085</v>
      </c>
      <c r="AK235">
        <v>143.0399641402421</v>
      </c>
      <c r="AL235">
        <v>89.56315661101397</v>
      </c>
      <c r="AM235">
        <v>307.5099049182544</v>
      </c>
      <c r="AN235">
        <v>0.01378811986431224</v>
      </c>
    </row>
    <row r="236" spans="1:40">
      <c r="A236" s="2">
        <v>45082</v>
      </c>
      <c r="B236">
        <v>1025.405920367528</v>
      </c>
      <c r="C236">
        <v>5.807092571830097E-05</v>
      </c>
      <c r="AF236" s="2">
        <v>45082</v>
      </c>
      <c r="AG236">
        <v>307.5952706149159</v>
      </c>
      <c r="AH236">
        <v>105.6556560658865</v>
      </c>
      <c r="AI236">
        <v>19.90060069190177</v>
      </c>
      <c r="AJ236">
        <v>0.01296049674813787</v>
      </c>
      <c r="AK236">
        <v>143.1135753191607</v>
      </c>
      <c r="AL236">
        <v>89.59268512205117</v>
      </c>
      <c r="AM236">
        <v>307.5497363143085</v>
      </c>
      <c r="AN236">
        <v>0.01376784489816556</v>
      </c>
    </row>
    <row r="237" spans="1:40">
      <c r="A237" s="2">
        <v>45083</v>
      </c>
      <c r="B237">
        <v>1025.124020221731</v>
      </c>
      <c r="C237">
        <v>-0.0002749156604207048</v>
      </c>
      <c r="AF237" s="2">
        <v>45083</v>
      </c>
      <c r="AG237">
        <v>307.6685434836888</v>
      </c>
      <c r="AH237">
        <v>105.5861548204128</v>
      </c>
      <c r="AI237">
        <v>19.94791868898092</v>
      </c>
      <c r="AJ237">
        <v>0.01319365924862501</v>
      </c>
      <c r="AK237">
        <v>143.0268234233453</v>
      </c>
      <c r="AL237">
        <v>89.56331504521211</v>
      </c>
      <c r="AM237">
        <v>307.4631296449666</v>
      </c>
      <c r="AN237">
        <v>0.01370125942723022</v>
      </c>
    </row>
    <row r="238" spans="1:40">
      <c r="A238" s="2">
        <v>45084</v>
      </c>
      <c r="B238">
        <v>1025.766500438948</v>
      </c>
      <c r="C238">
        <v>0.0006267341361081424</v>
      </c>
      <c r="AF238" s="2">
        <v>45084</v>
      </c>
      <c r="AG238">
        <v>307.8115551013037</v>
      </c>
      <c r="AH238">
        <v>105.6913854325744</v>
      </c>
      <c r="AI238">
        <v>19.88428695808752</v>
      </c>
      <c r="AJ238">
        <v>0.01306168852117814</v>
      </c>
      <c r="AK238">
        <v>143.1411292910063</v>
      </c>
      <c r="AL238">
        <v>89.48594971357305</v>
      </c>
      <c r="AM238">
        <v>307.6649444489091</v>
      </c>
      <c r="AN238">
        <v>0.01369900150873834</v>
      </c>
    </row>
    <row r="239" spans="1:40">
      <c r="A239" s="2">
        <v>45085</v>
      </c>
      <c r="B239">
        <v>1025.392577805159</v>
      </c>
      <c r="C239">
        <v>-0.0003645299721024564</v>
      </c>
      <c r="AF239" s="2">
        <v>45085</v>
      </c>
      <c r="AG239">
        <v>307.6964830768268</v>
      </c>
      <c r="AH239">
        <v>105.6407752085607</v>
      </c>
      <c r="AI239">
        <v>20.05822550738398</v>
      </c>
      <c r="AJ239">
        <v>0.0131153971672285</v>
      </c>
      <c r="AK239">
        <v>142.9452523099354</v>
      </c>
      <c r="AL239">
        <v>89.56829276290574</v>
      </c>
      <c r="AM239">
        <v>307.5890758740158</v>
      </c>
      <c r="AN239">
        <v>0.01382433813587874</v>
      </c>
    </row>
    <row r="240" spans="1:40">
      <c r="A240" s="2">
        <v>45086</v>
      </c>
      <c r="B240">
        <v>1025.794674369922</v>
      </c>
      <c r="C240">
        <v>0.0003921391411112474</v>
      </c>
      <c r="AF240" s="2">
        <v>45086</v>
      </c>
      <c r="AG240">
        <v>307.7818573574872</v>
      </c>
      <c r="AH240">
        <v>105.6829336801312</v>
      </c>
      <c r="AI240">
        <v>20.04663436292614</v>
      </c>
      <c r="AJ240">
        <v>0.01314933758350985</v>
      </c>
      <c r="AK240">
        <v>143.102712581974</v>
      </c>
      <c r="AL240">
        <v>89.60204044964581</v>
      </c>
      <c r="AM240">
        <v>307.6808784845495</v>
      </c>
      <c r="AN240">
        <v>0.01367142866862527</v>
      </c>
    </row>
    <row r="241" spans="1:40">
      <c r="A241" s="2">
        <v>45087</v>
      </c>
      <c r="B241">
        <v>1025.78113391038</v>
      </c>
      <c r="C241">
        <v>-1.319997059812117E-05</v>
      </c>
      <c r="AF241" s="2">
        <v>45087</v>
      </c>
      <c r="AG241">
        <v>307.8005413770586</v>
      </c>
      <c r="AH241">
        <v>105.6814958473484</v>
      </c>
      <c r="AI241">
        <v>20.04727438065688</v>
      </c>
      <c r="AJ241">
        <v>0.01317826974611415</v>
      </c>
      <c r="AK241">
        <v>143.0789326591382</v>
      </c>
      <c r="AL241">
        <v>89.59361822681176</v>
      </c>
      <c r="AM241">
        <v>307.73764902731</v>
      </c>
      <c r="AN241">
        <v>0.0137050178341753</v>
      </c>
    </row>
    <row r="242" spans="1:40">
      <c r="A242" s="2">
        <v>45088</v>
      </c>
      <c r="B242">
        <v>1025.821797088279</v>
      </c>
      <c r="C242">
        <v>3.964118324550903E-05</v>
      </c>
      <c r="AF242" s="2">
        <v>45088</v>
      </c>
      <c r="AG242">
        <v>307.8796672030799</v>
      </c>
      <c r="AH242">
        <v>105.7977560471347</v>
      </c>
      <c r="AI242">
        <v>21.78854382593816</v>
      </c>
      <c r="AJ242">
        <v>0.01274784881516059</v>
      </c>
      <c r="AK242">
        <v>143.3817665056206</v>
      </c>
      <c r="AL242">
        <v>89.10063185867503</v>
      </c>
      <c r="AM242">
        <v>307.5996634333053</v>
      </c>
      <c r="AN242">
        <v>0.01339131566471055</v>
      </c>
    </row>
    <row r="243" spans="1:40">
      <c r="A243" s="2">
        <v>45089</v>
      </c>
      <c r="B243">
        <v>1026.27380994189</v>
      </c>
      <c r="C243">
        <v>0.0004406348694225848</v>
      </c>
      <c r="AF243" s="2">
        <v>45089</v>
      </c>
      <c r="AG243">
        <v>308.0122375961978</v>
      </c>
      <c r="AH243">
        <v>105.8740775877248</v>
      </c>
      <c r="AI243">
        <v>21.80061152373632</v>
      </c>
      <c r="AJ243">
        <v>0.01276900354320408</v>
      </c>
      <c r="AK243">
        <v>143.4579083219197</v>
      </c>
      <c r="AL243">
        <v>88.74163949706218</v>
      </c>
      <c r="AM243">
        <v>307.7571739641315</v>
      </c>
      <c r="AN243">
        <v>0.01340540885252134</v>
      </c>
    </row>
    <row r="244" spans="1:40">
      <c r="A244" s="2">
        <v>45090</v>
      </c>
      <c r="B244">
        <v>1026.509030543568</v>
      </c>
      <c r="C244">
        <v>0.0002291986791427281</v>
      </c>
      <c r="AF244" s="2">
        <v>45090</v>
      </c>
      <c r="AG244">
        <v>308.0322333422553</v>
      </c>
      <c r="AH244">
        <v>105.8815577670782</v>
      </c>
      <c r="AI244">
        <v>21.87134254922558</v>
      </c>
      <c r="AJ244">
        <v>0.01268941223532583</v>
      </c>
      <c r="AK244">
        <v>143.4712067775292</v>
      </c>
      <c r="AL244">
        <v>88.77049829457067</v>
      </c>
      <c r="AM244">
        <v>307.9456821161741</v>
      </c>
      <c r="AN244">
        <v>0.01339984744696099</v>
      </c>
    </row>
    <row r="245" spans="1:40">
      <c r="A245" s="2">
        <v>45091</v>
      </c>
      <c r="B245">
        <v>1026.053618504859</v>
      </c>
      <c r="C245">
        <v>-0.0004436512735471743</v>
      </c>
      <c r="AF245" s="2">
        <v>45091</v>
      </c>
      <c r="AG245">
        <v>307.9648830756635</v>
      </c>
      <c r="AH245">
        <v>105.8588264939379</v>
      </c>
      <c r="AI245">
        <v>21.89944699426883</v>
      </c>
      <c r="AJ245">
        <v>0.0127794973746743</v>
      </c>
      <c r="AK245">
        <v>143.4001272390839</v>
      </c>
      <c r="AL245">
        <v>88.73482725575853</v>
      </c>
      <c r="AM245">
        <v>307.8838943250112</v>
      </c>
      <c r="AN245">
        <v>0.01351401610286708</v>
      </c>
    </row>
    <row r="246" spans="1:40">
      <c r="A246" s="2">
        <v>45092</v>
      </c>
      <c r="B246">
        <v>1026.214520736256</v>
      </c>
      <c r="C246">
        <v>0.000156816591740494</v>
      </c>
      <c r="AF246" s="2">
        <v>45092</v>
      </c>
      <c r="AG246">
        <v>307.9871646948822</v>
      </c>
      <c r="AH246">
        <v>105.8488956818229</v>
      </c>
      <c r="AI246">
        <v>21.97734285336363</v>
      </c>
      <c r="AJ246">
        <v>0.01276842149422028</v>
      </c>
      <c r="AK246">
        <v>143.4488323690022</v>
      </c>
      <c r="AL246">
        <v>88.74806347242742</v>
      </c>
      <c r="AM246">
        <v>307.9159416791237</v>
      </c>
      <c r="AN246">
        <v>0.0135149028141188</v>
      </c>
    </row>
    <row r="247" spans="1:40">
      <c r="A247" s="2">
        <v>45093</v>
      </c>
      <c r="B247">
        <v>1026.633329015662</v>
      </c>
      <c r="C247">
        <v>0.0004081098746340217</v>
      </c>
      <c r="AF247" s="2">
        <v>45093</v>
      </c>
      <c r="AG247">
        <v>308.1375397198579</v>
      </c>
      <c r="AH247">
        <v>105.909370210335</v>
      </c>
      <c r="AI247">
        <v>21.82941855265367</v>
      </c>
      <c r="AJ247">
        <v>0.01269020557621202</v>
      </c>
      <c r="AK247">
        <v>143.4899210271728</v>
      </c>
      <c r="AL247">
        <v>88.76119056481882</v>
      </c>
      <c r="AM247">
        <v>308.2820607327291</v>
      </c>
      <c r="AN247">
        <v>0.01342875919717518</v>
      </c>
    </row>
    <row r="248" spans="1:40">
      <c r="A248" s="2">
        <v>45094</v>
      </c>
      <c r="B248">
        <v>1027.200386777482</v>
      </c>
      <c r="C248">
        <v>0.0005523469244503865</v>
      </c>
      <c r="AF248" s="2">
        <v>45094</v>
      </c>
      <c r="AG248">
        <v>308.1575957712101</v>
      </c>
      <c r="AH248">
        <v>105.9511618084682</v>
      </c>
      <c r="AI248">
        <v>21.82397206442307</v>
      </c>
      <c r="AJ248">
        <v>0.01262092884323494</v>
      </c>
      <c r="AK248">
        <v>143.5706658351608</v>
      </c>
      <c r="AL248">
        <v>88.82976265459574</v>
      </c>
      <c r="AM248">
        <v>308.3796863350542</v>
      </c>
      <c r="AN248">
        <v>0.01342634070653141</v>
      </c>
    </row>
    <row r="249" spans="1:40">
      <c r="A249" s="2">
        <v>45095</v>
      </c>
      <c r="B249">
        <v>1027.193825760842</v>
      </c>
      <c r="C249">
        <v>-6.387280149344754E-06</v>
      </c>
      <c r="AF249" s="2">
        <v>45095</v>
      </c>
      <c r="AG249">
        <v>308.1595138691676</v>
      </c>
      <c r="AH249">
        <v>105.7309981633358</v>
      </c>
      <c r="AI249">
        <v>22.35660546890282</v>
      </c>
      <c r="AJ249">
        <v>0.01325580548737449</v>
      </c>
      <c r="AK249">
        <v>143.2781317198409</v>
      </c>
      <c r="AL249">
        <v>87.88860870507182</v>
      </c>
      <c r="AM249">
        <v>308.2972697992627</v>
      </c>
      <c r="AN249">
        <v>0.01339744442420371</v>
      </c>
    </row>
    <row r="250" spans="1:40">
      <c r="A250" s="2">
        <v>45096</v>
      </c>
      <c r="B250">
        <v>1027.481170185669</v>
      </c>
      <c r="C250">
        <v>0.0002797372975005263</v>
      </c>
      <c r="AF250" s="2">
        <v>45096</v>
      </c>
      <c r="AG250">
        <v>308.2868610644733</v>
      </c>
      <c r="AH250">
        <v>105.7403011179891</v>
      </c>
      <c r="AI250">
        <v>22.34857656498088</v>
      </c>
      <c r="AJ250">
        <v>0.01325212849098389</v>
      </c>
      <c r="AK250">
        <v>143.2744379114375</v>
      </c>
      <c r="AL250">
        <v>87.85263890565689</v>
      </c>
      <c r="AM250">
        <v>308.3246779235666</v>
      </c>
      <c r="AN250">
        <v>0.01342546957373627</v>
      </c>
    </row>
    <row r="251" spans="1:40">
      <c r="A251" s="2">
        <v>45097</v>
      </c>
      <c r="B251">
        <v>1027.579133847409</v>
      </c>
      <c r="C251">
        <v>9.534351050199952E-05</v>
      </c>
      <c r="AF251" s="2">
        <v>45097</v>
      </c>
      <c r="AG251">
        <v>308.3056571620097</v>
      </c>
      <c r="AH251">
        <v>105.7463629408411</v>
      </c>
      <c r="AI251">
        <v>22.3482914920312</v>
      </c>
      <c r="AJ251">
        <v>0.0132768070720278</v>
      </c>
      <c r="AK251">
        <v>143.3386781743558</v>
      </c>
      <c r="AL251">
        <v>87.81443974292327</v>
      </c>
      <c r="AM251">
        <v>308.35518701359</v>
      </c>
      <c r="AN251">
        <v>0.01344362836123377</v>
      </c>
    </row>
    <row r="252" spans="1:40">
      <c r="A252" s="2">
        <v>45098</v>
      </c>
      <c r="B252">
        <v>1028.035829332623</v>
      </c>
      <c r="C252">
        <v>0.0004444382628745469</v>
      </c>
      <c r="AF252" s="2">
        <v>45098</v>
      </c>
      <c r="AG252">
        <v>308.2453870931213</v>
      </c>
      <c r="AH252">
        <v>105.7711017220275</v>
      </c>
      <c r="AI252">
        <v>22.16807683127441</v>
      </c>
      <c r="AJ252">
        <v>0.01329206951639312</v>
      </c>
      <c r="AK252">
        <v>143.3680469023845</v>
      </c>
      <c r="AL252">
        <v>87.92660562458767</v>
      </c>
      <c r="AM252">
        <v>308.3533355172675</v>
      </c>
      <c r="AN252">
        <v>0.01355299238019379</v>
      </c>
    </row>
    <row r="253" spans="1:40">
      <c r="A253" s="2">
        <v>45099</v>
      </c>
      <c r="B253">
        <v>1027.764362941449</v>
      </c>
      <c r="C253">
        <v>-0.0002640631614464484</v>
      </c>
      <c r="AF253" s="2">
        <v>45099</v>
      </c>
      <c r="AG253">
        <v>308.2342537505933</v>
      </c>
      <c r="AH253">
        <v>105.7501355740548</v>
      </c>
      <c r="AI253">
        <v>22.39521129123716</v>
      </c>
      <c r="AJ253">
        <v>0.01328416213432772</v>
      </c>
      <c r="AK253">
        <v>143.3738005130348</v>
      </c>
      <c r="AL253">
        <v>87.91728943531349</v>
      </c>
      <c r="AM253">
        <v>308.3331538563314</v>
      </c>
      <c r="AN253">
        <v>0.01355772728168255</v>
      </c>
    </row>
    <row r="254" spans="1:40">
      <c r="A254" s="2">
        <v>45100</v>
      </c>
      <c r="B254">
        <v>1027.388768242785</v>
      </c>
      <c r="C254">
        <v>-0.0003654482605219833</v>
      </c>
      <c r="AF254" s="2">
        <v>45100</v>
      </c>
      <c r="AG254">
        <v>308.2329795088501</v>
      </c>
      <c r="AH254">
        <v>105.7317702705473</v>
      </c>
      <c r="AI254">
        <v>22.35920531518006</v>
      </c>
      <c r="AJ254">
        <v>0.01339745256270473</v>
      </c>
      <c r="AK254">
        <v>143.2952548586343</v>
      </c>
      <c r="AL254">
        <v>87.89828737269015</v>
      </c>
      <c r="AM254">
        <v>308.1897217815862</v>
      </c>
      <c r="AN254">
        <v>0.01368523016348767</v>
      </c>
    </row>
    <row r="255" spans="1:40">
      <c r="A255" s="2">
        <v>45101</v>
      </c>
      <c r="B255">
        <v>1027.729696100175</v>
      </c>
      <c r="C255">
        <v>0.0003318391907021212</v>
      </c>
      <c r="AF255" s="2">
        <v>45101</v>
      </c>
      <c r="AG255">
        <v>308.2151478381058</v>
      </c>
      <c r="AH255">
        <v>105.7492245022072</v>
      </c>
      <c r="AI255">
        <v>22.56770347523711</v>
      </c>
      <c r="AJ255">
        <v>0.0133999275480789</v>
      </c>
      <c r="AK255">
        <v>143.3717806111916</v>
      </c>
      <c r="AL255">
        <v>87.88882953838471</v>
      </c>
      <c r="AM255">
        <v>308.1463079965807</v>
      </c>
      <c r="AN255">
        <v>0.01364895196597378</v>
      </c>
    </row>
    <row r="256" spans="1:40">
      <c r="A256" s="2">
        <v>45102</v>
      </c>
      <c r="B256">
        <v>1027.979793669422</v>
      </c>
      <c r="C256">
        <v>0.0002433495599043489</v>
      </c>
      <c r="AF256" s="2">
        <v>45102</v>
      </c>
      <c r="AG256">
        <v>308.3538219403102</v>
      </c>
      <c r="AH256">
        <v>105.4971976269776</v>
      </c>
      <c r="AI256">
        <v>23.57077220172254</v>
      </c>
      <c r="AJ256">
        <v>0.01339821680216171</v>
      </c>
      <c r="AK256">
        <v>143.002249804872</v>
      </c>
      <c r="AL256">
        <v>87.64387482946704</v>
      </c>
      <c r="AM256">
        <v>308.2343103791147</v>
      </c>
      <c r="AN256">
        <v>0.01355059142180718</v>
      </c>
    </row>
    <row r="257" spans="1:40">
      <c r="A257" s="2">
        <v>45103</v>
      </c>
      <c r="B257">
        <v>1027.884100640008</v>
      </c>
      <c r="C257">
        <v>-9.308843423139201E-05</v>
      </c>
      <c r="AF257" s="2">
        <v>45103</v>
      </c>
      <c r="AG257">
        <v>308.3664030609592</v>
      </c>
      <c r="AH257">
        <v>105.5044386983819</v>
      </c>
      <c r="AI257">
        <v>23.61873238628019</v>
      </c>
      <c r="AJ257">
        <v>0.01341702997423206</v>
      </c>
      <c r="AK257">
        <v>143.0611976757591</v>
      </c>
      <c r="AL257">
        <v>87.64790931064802</v>
      </c>
      <c r="AM257">
        <v>308.2652875589744</v>
      </c>
      <c r="AN257">
        <v>0.01353340945359125</v>
      </c>
    </row>
    <row r="258" spans="1:40">
      <c r="A258" s="2">
        <v>45104</v>
      </c>
      <c r="B258">
        <v>1027.968370366993</v>
      </c>
      <c r="C258">
        <v>8.198368564382719E-05</v>
      </c>
      <c r="AF258" s="2">
        <v>45104</v>
      </c>
      <c r="AG258">
        <v>308.4175314112562</v>
      </c>
      <c r="AH258">
        <v>105.5113357255595</v>
      </c>
      <c r="AI258">
        <v>23.6029509798414</v>
      </c>
      <c r="AJ258">
        <v>0.01341789395388952</v>
      </c>
      <c r="AK258">
        <v>143.0371627946502</v>
      </c>
      <c r="AL258">
        <v>87.67244092720321</v>
      </c>
      <c r="AM258">
        <v>308.3673562540808</v>
      </c>
      <c r="AN258">
        <v>0.01354251369443275</v>
      </c>
    </row>
    <row r="259" spans="1:40">
      <c r="A259" s="2">
        <v>45105</v>
      </c>
      <c r="B259">
        <v>1028.176617784467</v>
      </c>
      <c r="C259">
        <v>0.0002025815418804644</v>
      </c>
      <c r="AF259" s="2">
        <v>45105</v>
      </c>
      <c r="AG259">
        <v>308.4470670408526</v>
      </c>
      <c r="AH259">
        <v>105.554414518646</v>
      </c>
      <c r="AI259">
        <v>23.49387659957313</v>
      </c>
      <c r="AJ259">
        <v>0.01343057582474847</v>
      </c>
      <c r="AK259">
        <v>143.0440855099059</v>
      </c>
      <c r="AL259">
        <v>87.69158964506792</v>
      </c>
      <c r="AM259">
        <v>308.4107139608452</v>
      </c>
      <c r="AN259">
        <v>0.01359819562445956</v>
      </c>
    </row>
    <row r="260" spans="1:40">
      <c r="A260" s="2">
        <v>45106</v>
      </c>
      <c r="B260">
        <v>1027.728414331489</v>
      </c>
      <c r="C260">
        <v>-0.0004359206825214068</v>
      </c>
      <c r="AF260" s="2">
        <v>45106</v>
      </c>
      <c r="AG260">
        <v>308.5046648321547</v>
      </c>
      <c r="AH260">
        <v>105.4966169101277</v>
      </c>
      <c r="AI260">
        <v>23.65963825435887</v>
      </c>
      <c r="AJ260">
        <v>0.0135158930353757</v>
      </c>
      <c r="AK260">
        <v>142.958394454482</v>
      </c>
      <c r="AL260">
        <v>87.63198294985298</v>
      </c>
      <c r="AM260">
        <v>308.3367368007908</v>
      </c>
      <c r="AN260">
        <v>0.01362869839032141</v>
      </c>
    </row>
    <row r="261" spans="1:40">
      <c r="A261" s="2">
        <v>45107</v>
      </c>
      <c r="B261">
        <v>1028.069550379467</v>
      </c>
      <c r="C261">
        <v>0.0003319320972547946</v>
      </c>
      <c r="AF261" s="2">
        <v>45107</v>
      </c>
      <c r="AG261">
        <v>308.4473992152976</v>
      </c>
      <c r="AH261">
        <v>105.5337879327113</v>
      </c>
      <c r="AI261">
        <v>23.59961494689691</v>
      </c>
      <c r="AJ261">
        <v>0.01350789392664303</v>
      </c>
      <c r="AK261">
        <v>143.0280927019132</v>
      </c>
      <c r="AL261">
        <v>87.66575211777669</v>
      </c>
      <c r="AM261">
        <v>308.4579561464604</v>
      </c>
      <c r="AN261">
        <v>0.01364662877180458</v>
      </c>
    </row>
    <row r="262" spans="1:40">
      <c r="A262" s="2">
        <v>45108</v>
      </c>
      <c r="B262">
        <v>1028.605733216532</v>
      </c>
      <c r="C262">
        <v>0.0005215433497345323</v>
      </c>
      <c r="AF262" s="2">
        <v>45108</v>
      </c>
      <c r="AG262">
        <v>308.5746105503176</v>
      </c>
      <c r="AH262">
        <v>105.5970456577697</v>
      </c>
      <c r="AI262">
        <v>23.50994500381524</v>
      </c>
      <c r="AJ262">
        <v>0.01344883721253209</v>
      </c>
      <c r="AK262">
        <v>143.0965533309591</v>
      </c>
      <c r="AL262">
        <v>87.71715479712593</v>
      </c>
      <c r="AM262">
        <v>308.6410115087086</v>
      </c>
      <c r="AN262">
        <v>0.01358019191174528</v>
      </c>
    </row>
    <row r="263" spans="1:40">
      <c r="A263" s="2">
        <v>45109</v>
      </c>
      <c r="B263">
        <v>1028.57019489561</v>
      </c>
      <c r="C263">
        <v>-3.454999303798001E-05</v>
      </c>
      <c r="AF263" s="2">
        <v>45109</v>
      </c>
      <c r="AG263">
        <v>308.6004300570447</v>
      </c>
      <c r="AH263">
        <v>105.4121549595041</v>
      </c>
      <c r="AI263">
        <v>23.35504521231232</v>
      </c>
      <c r="AJ263">
        <v>0.01379239024894602</v>
      </c>
      <c r="AK263">
        <v>142.8319604818934</v>
      </c>
      <c r="AL263">
        <v>87.60779021279572</v>
      </c>
      <c r="AM263">
        <v>308.5778712584994</v>
      </c>
      <c r="AN263">
        <v>0.01371744579581413</v>
      </c>
    </row>
    <row r="264" spans="1:40">
      <c r="A264" s="2">
        <v>45110</v>
      </c>
      <c r="B264">
        <v>1028.846597340045</v>
      </c>
      <c r="C264">
        <v>0.0002687249210664433</v>
      </c>
      <c r="AF264" s="2">
        <v>45110</v>
      </c>
      <c r="AG264">
        <v>308.6843044605358</v>
      </c>
      <c r="AH264">
        <v>105.4474645830219</v>
      </c>
      <c r="AI264">
        <v>23.32766579811638</v>
      </c>
      <c r="AJ264">
        <v>0.01378804205316868</v>
      </c>
      <c r="AK264">
        <v>142.903405263438</v>
      </c>
      <c r="AL264">
        <v>87.49457469159474</v>
      </c>
      <c r="AM264">
        <v>308.6700466419856</v>
      </c>
      <c r="AN264">
        <v>0.01373318918061183</v>
      </c>
    </row>
    <row r="265" spans="1:40">
      <c r="A265" s="2">
        <v>45111</v>
      </c>
      <c r="B265">
        <v>1028.57665886917</v>
      </c>
      <c r="C265">
        <v>-0.0002623699894357401</v>
      </c>
      <c r="AF265" s="2">
        <v>45111</v>
      </c>
      <c r="AG265">
        <v>308.5724165976206</v>
      </c>
      <c r="AH265">
        <v>105.3990598107904</v>
      </c>
      <c r="AI265">
        <v>23.42821199538298</v>
      </c>
      <c r="AJ265">
        <v>0.01377988460943659</v>
      </c>
      <c r="AK265">
        <v>142.8544371221965</v>
      </c>
      <c r="AL265">
        <v>87.93203001356177</v>
      </c>
      <c r="AM265">
        <v>308.5664771876056</v>
      </c>
      <c r="AN265">
        <v>0.01371111795996351</v>
      </c>
    </row>
    <row r="266" spans="1:40">
      <c r="A266" s="2">
        <v>45112</v>
      </c>
      <c r="B266">
        <v>1029.210447513258</v>
      </c>
      <c r="C266">
        <v>0.0006161802706905473</v>
      </c>
      <c r="AF266" s="2">
        <v>45112</v>
      </c>
      <c r="AG266">
        <v>308.8067689597612</v>
      </c>
      <c r="AH266">
        <v>105.4611497876197</v>
      </c>
      <c r="AI266">
        <v>23.52347267719484</v>
      </c>
      <c r="AJ266">
        <v>0.01377365193653668</v>
      </c>
      <c r="AK266">
        <v>142.9680044035274</v>
      </c>
      <c r="AL266">
        <v>87.49686799828021</v>
      </c>
      <c r="AM266">
        <v>308.7382120790678</v>
      </c>
      <c r="AN266">
        <v>0.01367756310008437</v>
      </c>
    </row>
    <row r="267" spans="1:40">
      <c r="A267" s="2">
        <v>45113</v>
      </c>
      <c r="B267">
        <v>1028.773985545249</v>
      </c>
      <c r="C267">
        <v>-0.0004240745603228957</v>
      </c>
      <c r="AF267" s="2">
        <v>45113</v>
      </c>
      <c r="AG267">
        <v>308.6313107373873</v>
      </c>
      <c r="AH267">
        <v>105.4471687519026</v>
      </c>
      <c r="AI267">
        <v>23.81424234165872</v>
      </c>
      <c r="AJ267">
        <v>0.01381471717611503</v>
      </c>
      <c r="AK267">
        <v>142.9285583769107</v>
      </c>
      <c r="AL267">
        <v>87.51100194828419</v>
      </c>
      <c r="AM267">
        <v>308.6342590576655</v>
      </c>
      <c r="AN267">
        <v>0.01374077956197537</v>
      </c>
    </row>
    <row r="268" spans="1:40">
      <c r="A268" s="2">
        <v>45114</v>
      </c>
      <c r="B268">
        <v>1029.479493940164</v>
      </c>
      <c r="C268">
        <v>0.000685775889386786</v>
      </c>
      <c r="AF268" s="2">
        <v>45114</v>
      </c>
      <c r="AG268">
        <v>308.8814386571478</v>
      </c>
      <c r="AH268">
        <v>105.5292780059333</v>
      </c>
      <c r="AI268">
        <v>23.21891435898432</v>
      </c>
      <c r="AJ268">
        <v>0.0138349334333416</v>
      </c>
      <c r="AK268">
        <v>142.998172323934</v>
      </c>
      <c r="AL268">
        <v>87.55266759448993</v>
      </c>
      <c r="AM268">
        <v>308.8530190950015</v>
      </c>
      <c r="AN268">
        <v>0.01377256126024874</v>
      </c>
    </row>
    <row r="269" spans="1:40">
      <c r="A269" s="2">
        <v>45115</v>
      </c>
      <c r="B269">
        <v>1030.152098751757</v>
      </c>
      <c r="C269">
        <v>0.0006533445450365161</v>
      </c>
      <c r="AF269" s="2">
        <v>45115</v>
      </c>
      <c r="AG269">
        <v>309.0542640481838</v>
      </c>
      <c r="AH269">
        <v>105.5712045802227</v>
      </c>
      <c r="AI269">
        <v>23.25481480818927</v>
      </c>
      <c r="AJ269">
        <v>0.01373676375474902</v>
      </c>
      <c r="AK269">
        <v>143.0691864903389</v>
      </c>
      <c r="AL269">
        <v>87.59075827707652</v>
      </c>
      <c r="AM269">
        <v>309.0104578782225</v>
      </c>
      <c r="AN269">
        <v>0.01368652836667916</v>
      </c>
    </row>
    <row r="270" spans="1:40">
      <c r="A270" s="2">
        <v>45116</v>
      </c>
      <c r="B270">
        <v>1030.35018950946</v>
      </c>
      <c r="C270">
        <v>0.0001922927283681819</v>
      </c>
      <c r="AF270" s="2">
        <v>45116</v>
      </c>
      <c r="AG270">
        <v>309.1284369286741</v>
      </c>
      <c r="AH270">
        <v>104.3084170997185</v>
      </c>
      <c r="AI270">
        <v>21.1050988523763</v>
      </c>
      <c r="AJ270">
        <v>0.01637305180112912</v>
      </c>
      <c r="AK270">
        <v>142.4742724981325</v>
      </c>
      <c r="AL270">
        <v>84.23111367005239</v>
      </c>
      <c r="AM270">
        <v>309.058850477439</v>
      </c>
      <c r="AN270">
        <v>0.01493268954340946</v>
      </c>
    </row>
    <row r="271" spans="1:40">
      <c r="A271" s="2">
        <v>45117</v>
      </c>
      <c r="B271">
        <v>1030.53042996702</v>
      </c>
      <c r="C271">
        <v>0.000174931260648048</v>
      </c>
      <c r="AF271" s="2">
        <v>45117</v>
      </c>
      <c r="AG271">
        <v>309.1765363155562</v>
      </c>
      <c r="AH271">
        <v>104.32479609209</v>
      </c>
      <c r="AI271">
        <v>21.08602803759688</v>
      </c>
      <c r="AJ271">
        <v>0.01638646419613665</v>
      </c>
      <c r="AK271">
        <v>142.522434418246</v>
      </c>
      <c r="AL271">
        <v>84.25379713626255</v>
      </c>
      <c r="AM271">
        <v>309.1065666017678</v>
      </c>
      <c r="AN271">
        <v>0.01491977255854495</v>
      </c>
    </row>
    <row r="272" spans="1:40">
      <c r="A272" s="2">
        <v>45118</v>
      </c>
      <c r="B272">
        <v>1030.646585447869</v>
      </c>
      <c r="C272">
        <v>0.0001127142658499114</v>
      </c>
      <c r="AF272" s="2">
        <v>45118</v>
      </c>
      <c r="AG272">
        <v>309.1496703993464</v>
      </c>
      <c r="AH272">
        <v>104.362429255753</v>
      </c>
      <c r="AI272">
        <v>21.22629767265597</v>
      </c>
      <c r="AJ272">
        <v>0.01634620228415769</v>
      </c>
      <c r="AK272">
        <v>142.5404373863198</v>
      </c>
      <c r="AL272">
        <v>84.25298953942853</v>
      </c>
      <c r="AM272">
        <v>309.1532567535539</v>
      </c>
      <c r="AN272">
        <v>0.01493355582021947</v>
      </c>
    </row>
    <row r="273" spans="1:40">
      <c r="A273" s="2">
        <v>45119</v>
      </c>
      <c r="B273">
        <v>1031.048558654002</v>
      </c>
      <c r="C273">
        <v>0.0003900204122424533</v>
      </c>
      <c r="AF273" s="2">
        <v>45119</v>
      </c>
      <c r="AG273">
        <v>309.2855915525002</v>
      </c>
      <c r="AH273">
        <v>104.4016560555063</v>
      </c>
      <c r="AI273">
        <v>21.24327966014315</v>
      </c>
      <c r="AJ273">
        <v>0.01627185128513044</v>
      </c>
      <c r="AK273">
        <v>142.6037434529668</v>
      </c>
      <c r="AL273">
        <v>84.26571025380498</v>
      </c>
      <c r="AM273">
        <v>309.3005976397221</v>
      </c>
      <c r="AN273">
        <v>0.01487750368115471</v>
      </c>
    </row>
    <row r="274" spans="1:40">
      <c r="A274" s="2">
        <v>45120</v>
      </c>
      <c r="B274">
        <v>1031.915607679485</v>
      </c>
      <c r="C274">
        <v>0.0008409390791592752</v>
      </c>
      <c r="AF274" s="2">
        <v>45120</v>
      </c>
      <c r="AG274">
        <v>309.6111312409595</v>
      </c>
      <c r="AH274">
        <v>104.465674437333</v>
      </c>
      <c r="AI274">
        <v>21.26847251307806</v>
      </c>
      <c r="AJ274">
        <v>0.0160533442746535</v>
      </c>
      <c r="AK274">
        <v>142.7099865107471</v>
      </c>
      <c r="AL274">
        <v>84.37708881071525</v>
      </c>
      <c r="AM274">
        <v>309.5898649635615</v>
      </c>
      <c r="AN274">
        <v>0.01470796197205173</v>
      </c>
    </row>
    <row r="275" spans="1:40">
      <c r="A275" s="2">
        <v>45121</v>
      </c>
      <c r="B275">
        <v>1032.298273533173</v>
      </c>
      <c r="C275">
        <v>0.0003708305706788817</v>
      </c>
      <c r="AF275" s="2">
        <v>45121</v>
      </c>
      <c r="AG275">
        <v>309.5606195863986</v>
      </c>
      <c r="AH275">
        <v>104.5229386053893</v>
      </c>
      <c r="AI275">
        <v>21.2619500243829</v>
      </c>
      <c r="AJ275">
        <v>0.01610072941829584</v>
      </c>
      <c r="AK275">
        <v>142.8030958080016</v>
      </c>
      <c r="AL275">
        <v>84.37820981236884</v>
      </c>
      <c r="AM275">
        <v>309.5930340589348</v>
      </c>
      <c r="AN275">
        <v>0.01469533427685286</v>
      </c>
    </row>
    <row r="276" spans="1:40">
      <c r="A276" s="2">
        <v>45122</v>
      </c>
      <c r="B276">
        <v>1032.261117728232</v>
      </c>
      <c r="C276">
        <v>-3.599328400871737E-05</v>
      </c>
      <c r="AF276" s="2">
        <v>45122</v>
      </c>
      <c r="AG276">
        <v>309.6041112628974</v>
      </c>
      <c r="AH276">
        <v>104.5178768367822</v>
      </c>
      <c r="AI276">
        <v>21.26838275964066</v>
      </c>
      <c r="AJ276">
        <v>0.01619594505275582</v>
      </c>
      <c r="AK276">
        <v>142.7658682961778</v>
      </c>
      <c r="AL276">
        <v>84.36743452006283</v>
      </c>
      <c r="AM276">
        <v>309.521763978377</v>
      </c>
      <c r="AN276">
        <v>0.01472375660135535</v>
      </c>
    </row>
    <row r="277" spans="1:40">
      <c r="A277" s="2">
        <v>45123</v>
      </c>
      <c r="B277">
        <v>1032.17175560699</v>
      </c>
      <c r="C277">
        <v>-8.656929889849785E-05</v>
      </c>
      <c r="AF277" s="2">
        <v>45123</v>
      </c>
      <c r="AG277">
        <v>309.6540865229867</v>
      </c>
      <c r="AH277">
        <v>309.6829773676412</v>
      </c>
      <c r="AI277">
        <v>1.436223797244011</v>
      </c>
      <c r="AJ277">
        <v>0.0009519764582798434</v>
      </c>
      <c r="AK277">
        <v>94.1897967238061</v>
      </c>
      <c r="AL277">
        <v>4.054130156521472</v>
      </c>
      <c r="AM277">
        <v>309.5631261459517</v>
      </c>
      <c r="AN277">
        <v>0.0008802020862412911</v>
      </c>
    </row>
    <row r="278" spans="1:40">
      <c r="A278" s="2">
        <v>45124</v>
      </c>
      <c r="B278">
        <v>1032.410433281663</v>
      </c>
      <c r="C278">
        <v>0.0002312383315816735</v>
      </c>
      <c r="AF278" s="2">
        <v>45124</v>
      </c>
      <c r="AG278">
        <v>309.715433301197</v>
      </c>
      <c r="AH278">
        <v>309.706471354224</v>
      </c>
      <c r="AI278">
        <v>1.436558119686528</v>
      </c>
      <c r="AJ278">
        <v>0.0009510634263620456</v>
      </c>
      <c r="AK278">
        <v>94.22767858337271</v>
      </c>
      <c r="AL278">
        <v>4.054640582267361</v>
      </c>
      <c r="AM278">
        <v>309.6030460731716</v>
      </c>
      <c r="AN278">
        <v>0.0008817727486089778</v>
      </c>
    </row>
    <row r="279" spans="1:40">
      <c r="A279" s="2">
        <v>45125</v>
      </c>
      <c r="B279">
        <v>1032.407938534553</v>
      </c>
      <c r="C279">
        <v>-2.416429579987778E-06</v>
      </c>
      <c r="AF279" s="2">
        <v>45125</v>
      </c>
      <c r="AG279">
        <v>309.7471972103845</v>
      </c>
      <c r="AH279">
        <v>309.773944592286</v>
      </c>
      <c r="AI279">
        <v>1.435290218676884</v>
      </c>
      <c r="AJ279">
        <v>0.0009569471424917219</v>
      </c>
      <c r="AK279">
        <v>94.21159475362558</v>
      </c>
      <c r="AL279">
        <v>4.054430148138485</v>
      </c>
      <c r="AM279">
        <v>309.676421669973</v>
      </c>
      <c r="AN279">
        <v>0.0008809981090974495</v>
      </c>
    </row>
    <row r="280" spans="1:40">
      <c r="A280" s="2">
        <v>45126</v>
      </c>
      <c r="B280">
        <v>1032.56642465613</v>
      </c>
      <c r="C280">
        <v>0.0001535111419248558</v>
      </c>
      <c r="AF280" s="2">
        <v>45126</v>
      </c>
      <c r="AG280">
        <v>309.7677038563692</v>
      </c>
      <c r="AH280">
        <v>309.8910032023355</v>
      </c>
      <c r="AI280">
        <v>1.439416263367107</v>
      </c>
      <c r="AJ280">
        <v>0.0009446935994789412</v>
      </c>
      <c r="AK280">
        <v>94.22921812934683</v>
      </c>
      <c r="AL280">
        <v>4.05683052608832</v>
      </c>
      <c r="AM280">
        <v>309.7225186723279</v>
      </c>
      <c r="AN280">
        <v>0.0008713044657273779</v>
      </c>
    </row>
    <row r="281" spans="1:40">
      <c r="A281" s="2">
        <v>45127</v>
      </c>
      <c r="B281">
        <v>1032.739948731425</v>
      </c>
      <c r="C281">
        <v>0.000168051247020351</v>
      </c>
      <c r="AF281" s="2">
        <v>45127</v>
      </c>
      <c r="AG281">
        <v>309.8567687768902</v>
      </c>
      <c r="AH281">
        <v>309.8810699284844</v>
      </c>
      <c r="AI281">
        <v>1.439596943040873</v>
      </c>
      <c r="AJ281">
        <v>0.0009450180414594381</v>
      </c>
      <c r="AK281">
        <v>94.23781453332728</v>
      </c>
      <c r="AL281">
        <v>4.056849766655011</v>
      </c>
      <c r="AM281">
        <v>309.7992407199392</v>
      </c>
      <c r="AN281">
        <v>0.0008710915598642311</v>
      </c>
    </row>
    <row r="282" spans="1:40">
      <c r="A282" s="2">
        <v>45128</v>
      </c>
      <c r="B282">
        <v>1032.821742826252</v>
      </c>
      <c r="C282">
        <v>7.92010563044343E-05</v>
      </c>
      <c r="AF282" s="2">
        <v>45128</v>
      </c>
      <c r="AG282">
        <v>309.860995720779</v>
      </c>
      <c r="AH282">
        <v>309.9592363866131</v>
      </c>
      <c r="AI282">
        <v>1.440366774141539</v>
      </c>
      <c r="AJ282">
        <v>0.0009474511799411567</v>
      </c>
      <c r="AK282">
        <v>94.24113413268915</v>
      </c>
      <c r="AL282">
        <v>4.057145196324811</v>
      </c>
      <c r="AM282">
        <v>309.868940715726</v>
      </c>
      <c r="AN282">
        <v>0.0008729761185430731</v>
      </c>
    </row>
    <row r="283" spans="1:40">
      <c r="A283" s="2">
        <v>45129</v>
      </c>
      <c r="B283">
        <v>1033.119581782949</v>
      </c>
      <c r="C283">
        <v>0.000288374018813542</v>
      </c>
      <c r="AF283" s="2">
        <v>45129</v>
      </c>
      <c r="AG283">
        <v>309.9513706134127</v>
      </c>
      <c r="AH283">
        <v>309.9373449228982</v>
      </c>
      <c r="AI283">
        <v>1.445537919506571</v>
      </c>
      <c r="AJ283">
        <v>0.000952545166364618</v>
      </c>
      <c r="AK283">
        <v>94.26439351528511</v>
      </c>
      <c r="AL283">
        <v>4.057568078528062</v>
      </c>
      <c r="AM283">
        <v>309.9160960555213</v>
      </c>
      <c r="AN283">
        <v>0.0008784079318546109</v>
      </c>
    </row>
    <row r="284" spans="1:40">
      <c r="A284" s="2">
        <v>45130</v>
      </c>
      <c r="B284">
        <v>1033.25330743373</v>
      </c>
      <c r="C284">
        <v>0.0001294386953252236</v>
      </c>
      <c r="AF284" s="2">
        <v>45130</v>
      </c>
      <c r="AG284">
        <v>309.9766649692551</v>
      </c>
      <c r="AH284">
        <v>310.0521021457984</v>
      </c>
      <c r="AI284">
        <v>1.513899413135905</v>
      </c>
      <c r="AJ284">
        <v>0.001011101845042523</v>
      </c>
      <c r="AK284">
        <v>94.0036894977836</v>
      </c>
      <c r="AL284">
        <v>3.968559564619235</v>
      </c>
      <c r="AM284">
        <v>309.9291774369231</v>
      </c>
      <c r="AN284">
        <v>0.0009705610505931882</v>
      </c>
    </row>
    <row r="285" spans="1:40">
      <c r="A285" s="2">
        <v>45131</v>
      </c>
      <c r="B285">
        <v>1033.299943756081</v>
      </c>
      <c r="C285">
        <v>4.513542034256801E-05</v>
      </c>
      <c r="AF285" s="2">
        <v>45131</v>
      </c>
      <c r="AG285">
        <v>310.0230350124691</v>
      </c>
      <c r="AH285">
        <v>310.0811969573238</v>
      </c>
      <c r="AI285">
        <v>1.509540396845775</v>
      </c>
      <c r="AJ285">
        <v>0.001007303876816826</v>
      </c>
      <c r="AK285">
        <v>94.01818071083638</v>
      </c>
      <c r="AL285">
        <v>3.969499294428612</v>
      </c>
      <c r="AM285">
        <v>310.0129410255532</v>
      </c>
      <c r="AN285">
        <v>0.000971576494886321</v>
      </c>
    </row>
    <row r="286" spans="1:40">
      <c r="A286" s="2">
        <v>45132</v>
      </c>
      <c r="B286">
        <v>1033.542683581376</v>
      </c>
      <c r="C286">
        <v>0.000234917099106946</v>
      </c>
      <c r="AF286" s="2">
        <v>45132</v>
      </c>
      <c r="AG286">
        <v>310.1167150173003</v>
      </c>
      <c r="AH286">
        <v>310.0741344425838</v>
      </c>
      <c r="AI286">
        <v>1.499250924513381</v>
      </c>
      <c r="AJ286">
        <v>0.001005649092044234</v>
      </c>
      <c r="AK286">
        <v>94.02839215008525</v>
      </c>
      <c r="AL286">
        <v>3.969293921344416</v>
      </c>
      <c r="AM286">
        <v>310.0874511367475</v>
      </c>
      <c r="AN286">
        <v>0.0009753677763790691</v>
      </c>
    </row>
    <row r="287" spans="1:40">
      <c r="A287" s="2">
        <v>45133</v>
      </c>
      <c r="B287">
        <v>1033.72427645601</v>
      </c>
      <c r="C287">
        <v>0.000175699443785815</v>
      </c>
      <c r="AF287" s="2">
        <v>45133</v>
      </c>
      <c r="AG287">
        <v>310.1420878091204</v>
      </c>
      <c r="AH287">
        <v>310.1526465259371</v>
      </c>
      <c r="AI287">
        <v>1.503533586042151</v>
      </c>
      <c r="AJ287">
        <v>0.001001051657796777</v>
      </c>
      <c r="AK287">
        <v>94.03252668136808</v>
      </c>
      <c r="AL287">
        <v>3.97214231970159</v>
      </c>
      <c r="AM287">
        <v>310.1571975940643</v>
      </c>
      <c r="AN287">
        <v>0.0009698062593981523</v>
      </c>
    </row>
    <row r="288" spans="1:40">
      <c r="A288" s="2">
        <v>45134</v>
      </c>
      <c r="B288">
        <v>1033.989504440096</v>
      </c>
      <c r="C288">
        <v>0.0002565751720517984</v>
      </c>
      <c r="AF288" s="2">
        <v>45134</v>
      </c>
      <c r="AG288">
        <v>310.1837499393488</v>
      </c>
      <c r="AH288">
        <v>310.2127198475221</v>
      </c>
      <c r="AI288">
        <v>1.503791731653799</v>
      </c>
      <c r="AJ288">
        <v>0.0009960053371893911</v>
      </c>
      <c r="AK288">
        <v>94.07113920782076</v>
      </c>
      <c r="AL288">
        <v>3.971093745948145</v>
      </c>
      <c r="AM288">
        <v>310.1994138765147</v>
      </c>
      <c r="AN288">
        <v>0.0009663334476219489</v>
      </c>
    </row>
    <row r="289" spans="1:40">
      <c r="A289" s="2">
        <v>45135</v>
      </c>
      <c r="B289">
        <v>1033.776410338955</v>
      </c>
      <c r="C289">
        <v>-0.0002060892303311634</v>
      </c>
      <c r="AF289" s="2">
        <v>45135</v>
      </c>
      <c r="AG289">
        <v>310.1639144750766</v>
      </c>
      <c r="AH289">
        <v>310.374363332922</v>
      </c>
      <c r="AI289">
        <v>1.503297906850952</v>
      </c>
      <c r="AJ289">
        <v>0.001003415996104222</v>
      </c>
      <c r="AK289">
        <v>94.05096245981912</v>
      </c>
      <c r="AL289">
        <v>3.970782654270951</v>
      </c>
      <c r="AM289">
        <v>310.2058400574424</v>
      </c>
      <c r="AN289">
        <v>0.0009784047852222553</v>
      </c>
    </row>
    <row r="290" spans="1:40">
      <c r="A290" s="2">
        <v>45136</v>
      </c>
      <c r="B290">
        <v>1034.234784338322</v>
      </c>
      <c r="C290">
        <v>0.0004433976194300193</v>
      </c>
      <c r="AF290" s="2">
        <v>45136</v>
      </c>
      <c r="AG290">
        <v>310.2855532752491</v>
      </c>
      <c r="AH290">
        <v>310.307299388557</v>
      </c>
      <c r="AI290">
        <v>1.504068897319667</v>
      </c>
      <c r="AJ290">
        <v>0.001000350146110524</v>
      </c>
      <c r="AK290">
        <v>94.08839782950137</v>
      </c>
      <c r="AL290">
        <v>3.985824747695041</v>
      </c>
      <c r="AM290">
        <v>310.2794401149849</v>
      </c>
      <c r="AN290">
        <v>0.0009731430719612653</v>
      </c>
    </row>
    <row r="291" spans="1:40">
      <c r="A291" s="2">
        <v>45137</v>
      </c>
      <c r="B291">
        <v>1034.449999330196</v>
      </c>
      <c r="C291">
        <v>0.0002080910399964164</v>
      </c>
      <c r="AF291" s="2">
        <v>45137</v>
      </c>
      <c r="AG291">
        <v>310.3169445718663</v>
      </c>
      <c r="AH291">
        <v>310.3744605712016</v>
      </c>
      <c r="AI291">
        <v>1.807895614122585</v>
      </c>
      <c r="AJ291">
        <v>0.0009826488964187689</v>
      </c>
      <c r="AK291">
        <v>93.92547935517338</v>
      </c>
      <c r="AL291">
        <v>3.909377493284198</v>
      </c>
      <c r="AM291">
        <v>310.3364903573743</v>
      </c>
      <c r="AN291">
        <v>0.0009624714994509131</v>
      </c>
    </row>
    <row r="292" spans="1:40">
      <c r="A292" s="2">
        <v>45138</v>
      </c>
      <c r="B292">
        <v>1034.534905776916</v>
      </c>
      <c r="C292">
        <v>8.207883104560665E-05</v>
      </c>
      <c r="AF292" s="2">
        <v>45138</v>
      </c>
      <c r="AG292">
        <v>310.4103097836688</v>
      </c>
      <c r="AH292">
        <v>310.3872867131538</v>
      </c>
      <c r="AI292">
        <v>1.796369224662846</v>
      </c>
      <c r="AJ292">
        <v>0.0009828947684075017</v>
      </c>
      <c r="AK292">
        <v>93.9411732745989</v>
      </c>
      <c r="AL292">
        <v>3.91188734185278</v>
      </c>
      <c r="AM292">
        <v>310.3863443668558</v>
      </c>
      <c r="AN292">
        <v>0.0009635209852597593</v>
      </c>
    </row>
    <row r="293" spans="1:40">
      <c r="A293" s="2">
        <v>45139</v>
      </c>
      <c r="B293">
        <v>1034.636815731853</v>
      </c>
      <c r="C293">
        <v>9.85079907585007E-05</v>
      </c>
      <c r="AF293" s="2">
        <v>45139</v>
      </c>
      <c r="AG293">
        <v>310.4475891283803</v>
      </c>
      <c r="AH293">
        <v>310.4649723209933</v>
      </c>
      <c r="AI293">
        <v>1.810918937030369</v>
      </c>
      <c r="AJ293">
        <v>0.000980565983881201</v>
      </c>
      <c r="AK293">
        <v>93.94929357561499</v>
      </c>
      <c r="AL293">
        <v>3.911127499718887</v>
      </c>
      <c r="AM293">
        <v>310.424791123785</v>
      </c>
      <c r="AN293">
        <v>0.0009606751925969959</v>
      </c>
    </row>
    <row r="294" spans="1:40">
      <c r="A294" s="2">
        <v>45140</v>
      </c>
      <c r="B294">
        <v>1034.676810479968</v>
      </c>
      <c r="C294">
        <v>3.865583314510701E-05</v>
      </c>
      <c r="AF294" s="2">
        <v>45140</v>
      </c>
      <c r="AG294">
        <v>310.3766981895254</v>
      </c>
      <c r="AH294">
        <v>310.5075673550195</v>
      </c>
      <c r="AI294">
        <v>1.817674306771866</v>
      </c>
      <c r="AJ294">
        <v>0.0009837272661632919</v>
      </c>
      <c r="AK294">
        <v>93.9767282019494</v>
      </c>
      <c r="AL294">
        <v>3.909528228594808</v>
      </c>
      <c r="AM294">
        <v>310.5630279362637</v>
      </c>
      <c r="AN294">
        <v>0.000969205412249659</v>
      </c>
    </row>
    <row r="295" spans="1:40">
      <c r="A295" s="2">
        <v>45141</v>
      </c>
      <c r="B295">
        <v>1034.740933586845</v>
      </c>
      <c r="C295">
        <v>6.197404467522816E-05</v>
      </c>
      <c r="AF295" s="2">
        <v>45141</v>
      </c>
      <c r="AG295">
        <v>310.498491290996</v>
      </c>
      <c r="AH295">
        <v>310.4844061481379</v>
      </c>
      <c r="AI295">
        <v>1.821874213993644</v>
      </c>
      <c r="AJ295">
        <v>0.0009936479022257221</v>
      </c>
      <c r="AK295">
        <v>93.96741530714584</v>
      </c>
      <c r="AL295">
        <v>3.910585621663109</v>
      </c>
      <c r="AM295">
        <v>310.6039676944995</v>
      </c>
      <c r="AN295">
        <v>0.0009746897984360847</v>
      </c>
    </row>
    <row r="296" spans="1:40">
      <c r="A296" s="2">
        <v>45142</v>
      </c>
      <c r="B296">
        <v>1034.975118612991</v>
      </c>
      <c r="C296">
        <v>0.0002263223755287758</v>
      </c>
      <c r="AF296" s="2">
        <v>45142</v>
      </c>
      <c r="AG296">
        <v>310.5199904050666</v>
      </c>
      <c r="AH296">
        <v>310.5302619986491</v>
      </c>
      <c r="AI296">
        <v>1.822635779479314</v>
      </c>
      <c r="AJ296">
        <v>0.0009908125469612293</v>
      </c>
      <c r="AK296">
        <v>93.97174898498277</v>
      </c>
      <c r="AL296">
        <v>3.871676667795035</v>
      </c>
      <c r="AM296">
        <v>310.7408419436375</v>
      </c>
      <c r="AN296">
        <v>0.0009750986156608092</v>
      </c>
    </row>
    <row r="297" spans="1:40">
      <c r="A297" s="2">
        <v>45143</v>
      </c>
      <c r="B297">
        <v>1034.839207553333</v>
      </c>
      <c r="C297">
        <v>-0.0001313181903742633</v>
      </c>
      <c r="AF297" s="2">
        <v>45143</v>
      </c>
      <c r="AG297">
        <v>310.5183494127796</v>
      </c>
      <c r="AH297">
        <v>310.5396896455509</v>
      </c>
      <c r="AI297">
        <v>1.82366870152403</v>
      </c>
      <c r="AJ297">
        <v>0.000985410495462035</v>
      </c>
      <c r="AK297">
        <v>93.95515728037212</v>
      </c>
      <c r="AL297">
        <v>3.912886526687105</v>
      </c>
      <c r="AM297">
        <v>310.8902161343303</v>
      </c>
      <c r="AN297">
        <v>0.0009715563749306663</v>
      </c>
    </row>
    <row r="298" spans="1:40">
      <c r="A298" s="2">
        <v>45144</v>
      </c>
      <c r="B298">
        <v>1035.204732309709</v>
      </c>
      <c r="C298">
        <v>0.0003532188901504973</v>
      </c>
      <c r="AF298" s="2">
        <v>45144</v>
      </c>
      <c r="AG298">
        <v>310.5698648849252</v>
      </c>
      <c r="AH298">
        <v>310.6395052218558</v>
      </c>
      <c r="AI298">
        <v>1.807914465670357</v>
      </c>
      <c r="AJ298">
        <v>0.001062552056102975</v>
      </c>
      <c r="AK298">
        <v>94.02508113830557</v>
      </c>
      <c r="AL298">
        <v>3.546651498480364</v>
      </c>
      <c r="AM298">
        <v>310.8554888036405</v>
      </c>
      <c r="AN298">
        <v>0.001080288288171675</v>
      </c>
    </row>
    <row r="299" spans="1:40">
      <c r="A299" s="2">
        <v>45145</v>
      </c>
      <c r="B299">
        <v>1035.052186552895</v>
      </c>
      <c r="C299">
        <v>-0.0001473580559021581</v>
      </c>
      <c r="AF299" s="2">
        <v>45145</v>
      </c>
      <c r="AG299">
        <v>310.6338178657496</v>
      </c>
      <c r="AH299">
        <v>310.5735462604702</v>
      </c>
      <c r="AI299">
        <v>1.812626320732031</v>
      </c>
      <c r="AJ299">
        <v>0.001063875618414395</v>
      </c>
      <c r="AK299">
        <v>94.02406202452019</v>
      </c>
      <c r="AL299">
        <v>3.55086328798182</v>
      </c>
      <c r="AM299">
        <v>311.01593209095</v>
      </c>
      <c r="AN299">
        <v>0.001078562791155648</v>
      </c>
    </row>
    <row r="300" spans="1:40">
      <c r="A300" s="2">
        <v>45146</v>
      </c>
      <c r="B300">
        <v>1035.644368533905</v>
      </c>
      <c r="C300">
        <v>0.0005721276556909238</v>
      </c>
      <c r="AF300" s="2">
        <v>45146</v>
      </c>
      <c r="AG300">
        <v>310.685909815464</v>
      </c>
      <c r="AH300">
        <v>310.7493330503146</v>
      </c>
      <c r="AI300">
        <v>1.820455519202749</v>
      </c>
      <c r="AJ300">
        <v>0.001061850306782024</v>
      </c>
      <c r="AK300">
        <v>94.05796435750059</v>
      </c>
      <c r="AL300">
        <v>3.40936225722936</v>
      </c>
      <c r="AM300">
        <v>311.0543265562811</v>
      </c>
      <c r="AN300">
        <v>0.001083092559645792</v>
      </c>
    </row>
    <row r="301" spans="1:40">
      <c r="A301" s="2">
        <v>45147</v>
      </c>
      <c r="B301">
        <v>1036.186285219813</v>
      </c>
      <c r="C301">
        <v>0.0005232652273043925</v>
      </c>
      <c r="AF301" s="2">
        <v>45147</v>
      </c>
      <c r="AG301">
        <v>310.6040059466202</v>
      </c>
      <c r="AH301">
        <v>310.8462474210232</v>
      </c>
      <c r="AI301">
        <v>1.825318875803487</v>
      </c>
      <c r="AJ301">
        <v>0.001069726189642967</v>
      </c>
      <c r="AK301">
        <v>94.11220677290093</v>
      </c>
      <c r="AL301">
        <v>3.557849116811328</v>
      </c>
      <c r="AM301">
        <v>310.9684281479572</v>
      </c>
      <c r="AN301">
        <v>0.001090298677523525</v>
      </c>
    </row>
    <row r="302" spans="1:40">
      <c r="A302" s="2">
        <v>45148</v>
      </c>
      <c r="B302">
        <v>1036.061576270232</v>
      </c>
      <c r="C302">
        <v>-0.000120353792903205</v>
      </c>
      <c r="AF302" s="2">
        <v>45148</v>
      </c>
      <c r="AG302">
        <v>310.7641321379799</v>
      </c>
      <c r="AH302">
        <v>310.7989549071575</v>
      </c>
      <c r="AI302">
        <v>1.825650503127382</v>
      </c>
      <c r="AJ302">
        <v>0.00107404444897519</v>
      </c>
      <c r="AK302">
        <v>94.09760500136359</v>
      </c>
      <c r="AL302">
        <v>3.552024211880955</v>
      </c>
      <c r="AM302">
        <v>311.0243553713071</v>
      </c>
      <c r="AN302">
        <v>0.001094700821563693</v>
      </c>
    </row>
    <row r="303" spans="1:40">
      <c r="A303" s="2">
        <v>45149</v>
      </c>
      <c r="B303">
        <v>1036.036452460356</v>
      </c>
      <c r="C303">
        <v>-2.42493404368771E-05</v>
      </c>
      <c r="AF303" s="2">
        <v>45149</v>
      </c>
      <c r="AG303">
        <v>310.8142015094916</v>
      </c>
      <c r="AH303">
        <v>310.7953195652001</v>
      </c>
      <c r="AI303">
        <v>1.826615913636324</v>
      </c>
      <c r="AJ303">
        <v>0.001076242424793196</v>
      </c>
      <c r="AK303">
        <v>94.09044306435777</v>
      </c>
      <c r="AL303">
        <v>3.552295490984292</v>
      </c>
      <c r="AM303">
        <v>311.1385806659998</v>
      </c>
      <c r="AN303">
        <v>0.001098138977819071</v>
      </c>
    </row>
    <row r="304" spans="1:40">
      <c r="A304" s="2">
        <v>45150</v>
      </c>
      <c r="B304">
        <v>1036.141233860799</v>
      </c>
      <c r="C304">
        <v>0.0001011367893424264</v>
      </c>
      <c r="AF304" s="2">
        <v>45150</v>
      </c>
      <c r="AG304">
        <v>310.8575117575157</v>
      </c>
      <c r="AH304">
        <v>310.9017902329246</v>
      </c>
      <c r="AI304">
        <v>1.825863948275181</v>
      </c>
      <c r="AJ304">
        <v>0.001082975841975464</v>
      </c>
      <c r="AK304">
        <v>94.09744168066892</v>
      </c>
      <c r="AL304">
        <v>3.551415217901507</v>
      </c>
      <c r="AM304">
        <v>311.1381477357652</v>
      </c>
      <c r="AN304">
        <v>0.001097023400668388</v>
      </c>
    </row>
    <row r="305" spans="1:40">
      <c r="A305" s="2">
        <v>45151</v>
      </c>
      <c r="B305">
        <v>1036.483171601721</v>
      </c>
      <c r="C305">
        <v>0.0003300107453960699</v>
      </c>
      <c r="AF305" s="2">
        <v>45151</v>
      </c>
      <c r="AG305">
        <v>310.9431050559621</v>
      </c>
      <c r="AH305">
        <v>310.9692426130204</v>
      </c>
      <c r="AI305">
        <v>2.164359142818228</v>
      </c>
      <c r="AJ305">
        <v>0.001239697390240626</v>
      </c>
      <c r="AK305">
        <v>95.30571306107709</v>
      </c>
      <c r="AL305">
        <v>1.458500997091465</v>
      </c>
      <c r="AM305">
        <v>311.1106016944291</v>
      </c>
      <c r="AN305">
        <v>0.00125054081336718</v>
      </c>
    </row>
    <row r="306" spans="1:40">
      <c r="A306" s="2">
        <v>45152</v>
      </c>
      <c r="B306">
        <v>1036.380700097928</v>
      </c>
      <c r="C306">
        <v>-9.886460928698604E-05</v>
      </c>
      <c r="AF306" s="2">
        <v>45152</v>
      </c>
      <c r="AG306">
        <v>311.0389577644558</v>
      </c>
      <c r="AH306">
        <v>310.9738504266486</v>
      </c>
      <c r="AI306">
        <v>2.165274046636271</v>
      </c>
      <c r="AJ306">
        <v>0.001239566133928386</v>
      </c>
      <c r="AK306">
        <v>95.29390759698732</v>
      </c>
      <c r="AL306">
        <v>1.458856942624903</v>
      </c>
      <c r="AM306">
        <v>311.1865278880354</v>
      </c>
      <c r="AN306">
        <v>0.001250517671638645</v>
      </c>
    </row>
    <row r="307" spans="1:40">
      <c r="A307" s="2">
        <v>45153</v>
      </c>
      <c r="B307">
        <v>1036.820017732236</v>
      </c>
      <c r="C307">
        <v>0.0004238960010214399</v>
      </c>
      <c r="AF307" s="2">
        <v>45153</v>
      </c>
      <c r="AG307">
        <v>310.9735537692284</v>
      </c>
      <c r="AH307">
        <v>311.0261333451044</v>
      </c>
      <c r="AI307">
        <v>2.172827883137023</v>
      </c>
      <c r="AJ307">
        <v>0.001242625411738755</v>
      </c>
      <c r="AK307">
        <v>95.34271135269178</v>
      </c>
      <c r="AL307">
        <v>1.458964542398757</v>
      </c>
      <c r="AM307">
        <v>311.2933858137205</v>
      </c>
      <c r="AN307">
        <v>0.001255628110277889</v>
      </c>
    </row>
    <row r="308" spans="1:40">
      <c r="A308" s="2">
        <v>45154</v>
      </c>
      <c r="B308">
        <v>1036.7782915017</v>
      </c>
      <c r="C308">
        <v>-4.024442991290567E-05</v>
      </c>
      <c r="AF308" s="2">
        <v>45154</v>
      </c>
      <c r="AG308">
        <v>311.0934314033543</v>
      </c>
      <c r="AH308">
        <v>311.0235719643827</v>
      </c>
      <c r="AI308">
        <v>2.149706179245071</v>
      </c>
      <c r="AJ308">
        <v>0.001244230971530927</v>
      </c>
      <c r="AK308">
        <v>95.32975837425084</v>
      </c>
      <c r="AL308">
        <v>1.45955285130484</v>
      </c>
      <c r="AM308">
        <v>311.366771964927</v>
      </c>
      <c r="AN308">
        <v>0.001259367055416434</v>
      </c>
    </row>
    <row r="309" spans="1:40">
      <c r="A309" s="2">
        <v>45155</v>
      </c>
      <c r="B309">
        <v>1036.852601866907</v>
      </c>
      <c r="C309">
        <v>7.167430666332741E-05</v>
      </c>
      <c r="AF309" s="2">
        <v>45155</v>
      </c>
      <c r="AG309">
        <v>311.1386322941507</v>
      </c>
      <c r="AH309">
        <v>311.0690536910559</v>
      </c>
      <c r="AI309">
        <v>2.1503822930837</v>
      </c>
      <c r="AJ309">
        <v>0.001248626796377345</v>
      </c>
      <c r="AK309">
        <v>95.32847406955473</v>
      </c>
      <c r="AL309">
        <v>1.457460331799748</v>
      </c>
      <c r="AM309">
        <v>311.426218067058</v>
      </c>
      <c r="AN309">
        <v>0.001264577984178023</v>
      </c>
    </row>
    <row r="310" spans="1:40">
      <c r="A310" s="2">
        <v>45156</v>
      </c>
      <c r="B310">
        <v>1037.937082788452</v>
      </c>
      <c r="C310">
        <v>0.001045935477803628</v>
      </c>
      <c r="AF310" s="2">
        <v>45156</v>
      </c>
      <c r="AG310">
        <v>311.0123716478083</v>
      </c>
      <c r="AH310">
        <v>311.3025405596384</v>
      </c>
      <c r="AI310">
        <v>2.170245712167233</v>
      </c>
      <c r="AJ310">
        <v>0.001261565108832321</v>
      </c>
      <c r="AK310">
        <v>95.39148215339527</v>
      </c>
      <c r="AL310">
        <v>1.459840773897654</v>
      </c>
      <c r="AM310">
        <v>311.3689342341829</v>
      </c>
      <c r="AN310">
        <v>0.001268110501477253</v>
      </c>
    </row>
    <row r="311" spans="1:40">
      <c r="A311" s="2">
        <v>45157</v>
      </c>
      <c r="B311">
        <v>1037.60711434205</v>
      </c>
      <c r="C311">
        <v>-0.0003179079463232481</v>
      </c>
      <c r="AF311" s="2">
        <v>45157</v>
      </c>
      <c r="AG311">
        <v>311.1834278646</v>
      </c>
      <c r="AH311">
        <v>311.2998750583329</v>
      </c>
      <c r="AI311">
        <v>2.172514380878182</v>
      </c>
      <c r="AJ311">
        <v>0.001260273541701577</v>
      </c>
      <c r="AK311">
        <v>95.40584645950116</v>
      </c>
      <c r="AL311">
        <v>1.459763141781895</v>
      </c>
      <c r="AM311">
        <v>311.3520642175844</v>
      </c>
      <c r="AN311">
        <v>0.001268090049910572</v>
      </c>
    </row>
    <row r="312" spans="1:40">
      <c r="A312" s="2">
        <v>45158</v>
      </c>
      <c r="B312">
        <v>1037.643368900657</v>
      </c>
      <c r="C312">
        <v>3.494054551644865E-05</v>
      </c>
      <c r="AF312" s="2">
        <v>45158</v>
      </c>
      <c r="AG312">
        <v>311.3112282450236</v>
      </c>
      <c r="AH312">
        <v>311.3441780253418</v>
      </c>
      <c r="AI312">
        <v>2.174885542688679</v>
      </c>
      <c r="AJ312">
        <v>0.001291463382105597</v>
      </c>
      <c r="AK312">
        <v>95.21491880879277</v>
      </c>
      <c r="AL312">
        <v>1.44960142160108</v>
      </c>
      <c r="AM312">
        <v>311.3369492348373</v>
      </c>
      <c r="AN312">
        <v>0.001346965282045966</v>
      </c>
    </row>
    <row r="313" spans="1:40">
      <c r="A313" s="2">
        <v>45159</v>
      </c>
      <c r="B313">
        <v>1037.871945227939</v>
      </c>
      <c r="C313">
        <v>0.0002202840919456328</v>
      </c>
      <c r="AF313" s="2">
        <v>45159</v>
      </c>
      <c r="AG313">
        <v>311.3465897848234</v>
      </c>
      <c r="AH313">
        <v>311.4280690881885</v>
      </c>
      <c r="AI313">
        <v>2.176025407416561</v>
      </c>
      <c r="AJ313">
        <v>0.001289773489496014</v>
      </c>
      <c r="AK313">
        <v>95.23016739326364</v>
      </c>
      <c r="AL313">
        <v>1.456394524227442</v>
      </c>
      <c r="AM313">
        <v>311.362471299751</v>
      </c>
      <c r="AN313">
        <v>0.00134745494232911</v>
      </c>
    </row>
    <row r="314" spans="1:40">
      <c r="A314" s="2">
        <v>45160</v>
      </c>
      <c r="B314">
        <v>1038.072267082011</v>
      </c>
      <c r="C314">
        <v>0.0001930121100133242</v>
      </c>
      <c r="AF314" s="2">
        <v>45160</v>
      </c>
      <c r="AG314">
        <v>311.41669336129</v>
      </c>
      <c r="AH314">
        <v>311.469534821571</v>
      </c>
      <c r="AI314">
        <v>2.17538434067026</v>
      </c>
      <c r="AJ314">
        <v>0.001288128159728382</v>
      </c>
      <c r="AK314">
        <v>95.24484831948631</v>
      </c>
      <c r="AL314">
        <v>1.458270623153592</v>
      </c>
      <c r="AM314">
        <v>311.4582785289124</v>
      </c>
      <c r="AN314">
        <v>0.00131922212584317</v>
      </c>
    </row>
    <row r="315" spans="1:40">
      <c r="A315" s="2">
        <v>45161</v>
      </c>
      <c r="B315">
        <v>1037.993799620528</v>
      </c>
      <c r="C315">
        <v>-7.558959426179346E-05</v>
      </c>
      <c r="AF315" s="2">
        <v>45161</v>
      </c>
      <c r="AG315">
        <v>311.4608047924041</v>
      </c>
      <c r="AH315">
        <v>311.4266302400029</v>
      </c>
      <c r="AI315">
        <v>2.175743160154489</v>
      </c>
      <c r="AJ315">
        <v>0.001281850743879049</v>
      </c>
      <c r="AK315">
        <v>95.24105405070027</v>
      </c>
      <c r="AL315">
        <v>1.459554441632967</v>
      </c>
      <c r="AM315">
        <v>311.5948995594137</v>
      </c>
      <c r="AN315">
        <v>0.001341333604510619</v>
      </c>
    </row>
    <row r="316" spans="1:40">
      <c r="A316" s="2">
        <v>45162</v>
      </c>
      <c r="B316">
        <v>1038.509601024439</v>
      </c>
      <c r="C316">
        <v>0.0004969214691836754</v>
      </c>
      <c r="AF316" s="2">
        <v>45162</v>
      </c>
      <c r="AG316">
        <v>311.4713954507822</v>
      </c>
      <c r="AH316">
        <v>311.5988381985773</v>
      </c>
      <c r="AI316">
        <v>2.166778747684285</v>
      </c>
      <c r="AJ316">
        <v>0.001268175492919044</v>
      </c>
      <c r="AK316">
        <v>95.28595144554161</v>
      </c>
      <c r="AL316">
        <v>1.458014983136702</v>
      </c>
      <c r="AM316">
        <v>311.5946951035745</v>
      </c>
      <c r="AN316">
        <v>0.001328186448893781</v>
      </c>
    </row>
    <row r="317" spans="1:40">
      <c r="A317" s="2">
        <v>45163</v>
      </c>
      <c r="B317">
        <v>1038.544003739848</v>
      </c>
      <c r="C317">
        <v>3.312700756508136E-05</v>
      </c>
      <c r="AF317" s="2">
        <v>45163</v>
      </c>
      <c r="AG317">
        <v>311.5091697551265</v>
      </c>
      <c r="AH317">
        <v>311.6551847607006</v>
      </c>
      <c r="AI317">
        <v>2.176851976898972</v>
      </c>
      <c r="AJ317">
        <v>0.001270386522579248</v>
      </c>
      <c r="AK317">
        <v>95.28482069868875</v>
      </c>
      <c r="AL317">
        <v>1.458135531096334</v>
      </c>
      <c r="AM317">
        <v>311.6519674775622</v>
      </c>
      <c r="AN317">
        <v>0.001328880617376557</v>
      </c>
    </row>
    <row r="318" spans="1:40">
      <c r="A318" s="2">
        <v>45164</v>
      </c>
      <c r="B318">
        <v>1038.689353107339</v>
      </c>
      <c r="C318">
        <v>0.0001399549436207348</v>
      </c>
      <c r="AF318" s="2">
        <v>45164</v>
      </c>
      <c r="AG318">
        <v>311.6085770534652</v>
      </c>
      <c r="AH318">
        <v>311.6385953306775</v>
      </c>
      <c r="AI318">
        <v>2.178051214060845</v>
      </c>
      <c r="AJ318">
        <v>0.001273150839652717</v>
      </c>
      <c r="AK318">
        <v>95.28890233789352</v>
      </c>
      <c r="AL318">
        <v>1.460298147118487</v>
      </c>
      <c r="AM318">
        <v>311.7184296261045</v>
      </c>
      <c r="AN318">
        <v>0.001330903090822073</v>
      </c>
    </row>
    <row r="319" spans="1:40">
      <c r="A319" s="2">
        <v>45165</v>
      </c>
      <c r="B319">
        <v>1038.884205877137</v>
      </c>
      <c r="C319">
        <v>0.0001875948465386301</v>
      </c>
      <c r="AF319" s="2">
        <v>45165</v>
      </c>
      <c r="AG319">
        <v>311.6598496671012</v>
      </c>
      <c r="AH319">
        <v>311.6675344137873</v>
      </c>
      <c r="AI319">
        <v>3.530226934420183</v>
      </c>
      <c r="AJ319">
        <v>0.001229011480208609</v>
      </c>
      <c r="AK319">
        <v>94.59406182341941</v>
      </c>
      <c r="AL319">
        <v>1.437176895056749</v>
      </c>
      <c r="AM319">
        <v>311.779953951931</v>
      </c>
      <c r="AN319">
        <v>0.001069731661460486</v>
      </c>
    </row>
    <row r="320" spans="1:40">
      <c r="A320" s="2">
        <v>45166</v>
      </c>
      <c r="B320">
        <v>1038.986324724782</v>
      </c>
      <c r="C320">
        <v>9.829666007776794E-05</v>
      </c>
      <c r="AF320" s="2">
        <v>45166</v>
      </c>
      <c r="AG320">
        <v>311.7128545956613</v>
      </c>
      <c r="AH320">
        <v>311.7222885520324</v>
      </c>
      <c r="AI320">
        <v>3.530799444630917</v>
      </c>
      <c r="AJ320">
        <v>0.001230997535042635</v>
      </c>
      <c r="AK320">
        <v>94.60478388248869</v>
      </c>
      <c r="AL320">
        <v>1.43658324952184</v>
      </c>
      <c r="AM320">
        <v>311.8243907701944</v>
      </c>
      <c r="AN320">
        <v>0.001069322177671866</v>
      </c>
    </row>
    <row r="321" spans="1:40">
      <c r="A321" s="2">
        <v>45167</v>
      </c>
      <c r="B321">
        <v>1039.052192636927</v>
      </c>
      <c r="C321">
        <v>6.339632252849725E-05</v>
      </c>
      <c r="AF321" s="2">
        <v>45167</v>
      </c>
      <c r="AG321">
        <v>311.7823461340381</v>
      </c>
      <c r="AH321">
        <v>311.7278198617354</v>
      </c>
      <c r="AI321">
        <v>3.534049549300975</v>
      </c>
      <c r="AJ321">
        <v>0.001229598357347742</v>
      </c>
      <c r="AK321">
        <v>94.61060297478754</v>
      </c>
      <c r="AL321">
        <v>1.437274681166534</v>
      </c>
      <c r="AM321">
        <v>311.9162218525649</v>
      </c>
      <c r="AN321">
        <v>0.001065186341866386</v>
      </c>
    </row>
    <row r="322" spans="1:40">
      <c r="A322" s="2">
        <v>45168</v>
      </c>
      <c r="B322">
        <v>1039.677961905299</v>
      </c>
      <c r="C322">
        <v>0.0006022500821487586</v>
      </c>
      <c r="AF322" s="2">
        <v>45168</v>
      </c>
      <c r="AG322">
        <v>311.8725437859891</v>
      </c>
      <c r="AH322">
        <v>311.8283011562878</v>
      </c>
      <c r="AI322">
        <v>3.504588748629385</v>
      </c>
      <c r="AJ322">
        <v>0.001223420904544663</v>
      </c>
      <c r="AK322">
        <v>94.68782181754494</v>
      </c>
      <c r="AL322">
        <v>1.437059345652998</v>
      </c>
      <c r="AM322">
        <v>311.8644188738294</v>
      </c>
      <c r="AN322">
        <v>0.001060532844736737</v>
      </c>
    </row>
    <row r="323" spans="1:40">
      <c r="A323" s="2">
        <v>45169</v>
      </c>
      <c r="B323">
        <v>1039.72463089002</v>
      </c>
      <c r="C323">
        <v>4.488792340606729E-05</v>
      </c>
      <c r="AF323" s="2">
        <v>45169</v>
      </c>
      <c r="AG323">
        <v>311.9431063394025</v>
      </c>
      <c r="AH323">
        <v>311.9187874351609</v>
      </c>
      <c r="AI323">
        <v>3.51711324350806</v>
      </c>
      <c r="AJ323">
        <v>0.001216455606825715</v>
      </c>
      <c r="AK323">
        <v>94.6635144201752</v>
      </c>
      <c r="AL323">
        <v>1.437244373140721</v>
      </c>
      <c r="AM323">
        <v>311.9067558271835</v>
      </c>
      <c r="AN323">
        <v>0.001054246606366054</v>
      </c>
    </row>
    <row r="324" spans="1:40">
      <c r="A324" s="2">
        <v>45170</v>
      </c>
      <c r="B324">
        <v>1039.755781752599</v>
      </c>
      <c r="C324">
        <v>2.996068540994656E-05</v>
      </c>
      <c r="AF324" s="2">
        <v>45170</v>
      </c>
      <c r="AG324">
        <v>311.9434061749234</v>
      </c>
      <c r="AH324">
        <v>311.9383845967837</v>
      </c>
      <c r="AI324">
        <v>3.520907177711726</v>
      </c>
      <c r="AJ324">
        <v>0.001220724217379638</v>
      </c>
      <c r="AK324">
        <v>94.68472898633102</v>
      </c>
      <c r="AL324">
        <v>1.437755575097392</v>
      </c>
      <c r="AM324">
        <v>312.0142322688912</v>
      </c>
      <c r="AN324">
        <v>0.00105681831532058</v>
      </c>
    </row>
    <row r="325" spans="1:40">
      <c r="A325" s="2">
        <v>45171</v>
      </c>
      <c r="B325">
        <v>1039.917699304152</v>
      </c>
      <c r="C325">
        <v>0.0001557265219334081</v>
      </c>
      <c r="AF325" s="2">
        <v>45171</v>
      </c>
      <c r="AG325">
        <v>311.9391638586199</v>
      </c>
      <c r="AH325">
        <v>311.9945011816284</v>
      </c>
      <c r="AI325">
        <v>3.521745041877093</v>
      </c>
      <c r="AJ325">
        <v>0.001222071528402046</v>
      </c>
      <c r="AK325">
        <v>94.69019116431843</v>
      </c>
      <c r="AL325">
        <v>1.438284588107586</v>
      </c>
      <c r="AM325">
        <v>312.1065872186083</v>
      </c>
      <c r="AN325">
        <v>0.001063260323129784</v>
      </c>
    </row>
    <row r="326" spans="1:40">
      <c r="A326" s="2">
        <v>45172</v>
      </c>
      <c r="B326">
        <v>1040.240740953404</v>
      </c>
      <c r="C326">
        <v>0.0003106415531426432</v>
      </c>
      <c r="AF326" s="2">
        <v>45172</v>
      </c>
      <c r="AG326">
        <v>312.0277929927937</v>
      </c>
      <c r="AH326">
        <v>312.0583354506639</v>
      </c>
      <c r="AI326">
        <v>3.081986624523728</v>
      </c>
      <c r="AJ326">
        <v>0.001295499387860009</v>
      </c>
      <c r="AK326">
        <v>95.06046208947565</v>
      </c>
      <c r="AL326">
        <v>1.289796312880092</v>
      </c>
      <c r="AM326">
        <v>312.0898380164429</v>
      </c>
      <c r="AN326">
        <v>0.001114711663417469</v>
      </c>
    </row>
    <row r="327" spans="1:40">
      <c r="A327" s="2">
        <v>45173</v>
      </c>
      <c r="B327">
        <v>1040.29520118869</v>
      </c>
      <c r="C327">
        <v>5.235349197740824E-05</v>
      </c>
      <c r="AF327" s="2">
        <v>45173</v>
      </c>
      <c r="AG327">
        <v>312.1371506551547</v>
      </c>
      <c r="AH327">
        <v>312.1108032159352</v>
      </c>
      <c r="AI327">
        <v>3.039053667286769</v>
      </c>
      <c r="AJ327">
        <v>0.001295200779811288</v>
      </c>
      <c r="AK327">
        <v>95.07042245808042</v>
      </c>
      <c r="AL327">
        <v>1.288424003278211</v>
      </c>
      <c r="AM327">
        <v>312.1292764445145</v>
      </c>
      <c r="AN327">
        <v>0.001114484914060437</v>
      </c>
    </row>
    <row r="328" spans="1:40">
      <c r="A328" s="2">
        <v>45174</v>
      </c>
      <c r="B328">
        <v>1040.190002368513</v>
      </c>
      <c r="C328">
        <v>-0.0001011240079332731</v>
      </c>
      <c r="AF328" s="2">
        <v>45174</v>
      </c>
      <c r="AG328">
        <v>312.161361717421</v>
      </c>
      <c r="AH328">
        <v>312.1625549871977</v>
      </c>
      <c r="AI328">
        <v>3.038973108564968</v>
      </c>
      <c r="AJ328">
        <v>0.001294520093749792</v>
      </c>
      <c r="AK328">
        <v>95.06587277085963</v>
      </c>
      <c r="AL328">
        <v>1.286466531901929</v>
      </c>
      <c r="AM328">
        <v>312.2254251398349</v>
      </c>
      <c r="AN328">
        <v>0.001115471529145383</v>
      </c>
    </row>
    <row r="329" spans="1:40">
      <c r="A329" s="2">
        <v>45175</v>
      </c>
      <c r="B329">
        <v>1040.560460693138</v>
      </c>
      <c r="C329">
        <v>0.0003561448617870333</v>
      </c>
      <c r="AF329" s="2">
        <v>45175</v>
      </c>
      <c r="AG329">
        <v>312.212347418719</v>
      </c>
      <c r="AH329">
        <v>312.1702815121467</v>
      </c>
      <c r="AI329">
        <v>3.040534206198722</v>
      </c>
      <c r="AJ329">
        <v>0.001300164724301867</v>
      </c>
      <c r="AK329">
        <v>95.09082795854616</v>
      </c>
      <c r="AL329">
        <v>1.282838119956843</v>
      </c>
      <c r="AM329">
        <v>312.2933324717656</v>
      </c>
      <c r="AN329">
        <v>0.001118515936816759</v>
      </c>
    </row>
    <row r="330" spans="1:40">
      <c r="A330" s="2">
        <v>45176</v>
      </c>
      <c r="B330">
        <v>1040.591982319754</v>
      </c>
      <c r="C330">
        <v>3.029293136358469E-05</v>
      </c>
      <c r="AF330" s="2">
        <v>45176</v>
      </c>
      <c r="AG330">
        <v>312.1628766892419</v>
      </c>
      <c r="AH330">
        <v>312.3031066998912</v>
      </c>
      <c r="AI330">
        <v>3.041614531077326</v>
      </c>
      <c r="AJ330">
        <v>0.001308763202775766</v>
      </c>
      <c r="AK330">
        <v>95.08857611487312</v>
      </c>
      <c r="AL330">
        <v>1.289973599431586</v>
      </c>
      <c r="AM330">
        <v>312.3367515289035</v>
      </c>
      <c r="AN330">
        <v>0.001127472405425564</v>
      </c>
    </row>
    <row r="331" spans="1:40">
      <c r="A331" s="2">
        <v>45177</v>
      </c>
      <c r="B331">
        <v>1041.182343302922</v>
      </c>
      <c r="C331">
        <v>0.0005673318584022979</v>
      </c>
      <c r="AF331" s="2">
        <v>45177</v>
      </c>
      <c r="AG331">
        <v>312.1805929318296</v>
      </c>
      <c r="AH331">
        <v>312.4067648624938</v>
      </c>
      <c r="AI331">
        <v>3.042041600053817</v>
      </c>
      <c r="AJ331">
        <v>0.001303163891865826</v>
      </c>
      <c r="AK331">
        <v>95.10815933921755</v>
      </c>
      <c r="AL331">
        <v>1.290035258419501</v>
      </c>
      <c r="AM331">
        <v>312.3641325763512</v>
      </c>
      <c r="AN331">
        <v>0.001131696105734227</v>
      </c>
    </row>
    <row r="332" spans="1:40">
      <c r="A332" s="2">
        <v>45178</v>
      </c>
      <c r="B332">
        <v>1041.087665570318</v>
      </c>
      <c r="C332">
        <v>-9.093290259143405E-05</v>
      </c>
      <c r="AF332" s="2">
        <v>45178</v>
      </c>
      <c r="AG332">
        <v>312.3453364435654</v>
      </c>
      <c r="AH332">
        <v>312.3457411427253</v>
      </c>
      <c r="AI332">
        <v>3.041270560311707</v>
      </c>
      <c r="AJ332">
        <v>0.001307416909449645</v>
      </c>
      <c r="AK332">
        <v>95.13605695246287</v>
      </c>
      <c r="AL332">
        <v>1.290462761297272</v>
      </c>
      <c r="AM332">
        <v>312.403426658071</v>
      </c>
      <c r="AN332">
        <v>0.001125201073605884</v>
      </c>
    </row>
    <row r="333" spans="1:40">
      <c r="A333" s="2">
        <v>45179</v>
      </c>
      <c r="B333">
        <v>1041.225396085504</v>
      </c>
      <c r="C333">
        <v>0.000132294829475299</v>
      </c>
      <c r="AF333" s="2">
        <v>45179</v>
      </c>
      <c r="AG333">
        <v>196.1553067327307</v>
      </c>
      <c r="AH333">
        <v>312.3694675101687</v>
      </c>
      <c r="AI333">
        <v>0.7545420589100639</v>
      </c>
      <c r="AJ333">
        <v>0.0003461386946104577</v>
      </c>
      <c r="AK333">
        <v>312.3328502337426</v>
      </c>
      <c r="AL333">
        <v>0.3376497497872423</v>
      </c>
      <c r="AM333">
        <v>218.1089757036237</v>
      </c>
      <c r="AN333">
        <v>0.000295348335478332</v>
      </c>
    </row>
    <row r="334" spans="1:40">
      <c r="A334" s="2">
        <v>45180</v>
      </c>
      <c r="B334">
        <v>1041.27356746239</v>
      </c>
      <c r="C334">
        <v>4.626412020591886E-05</v>
      </c>
      <c r="AF334" s="2">
        <v>45180</v>
      </c>
      <c r="AG334">
        <v>196.1712073421166</v>
      </c>
      <c r="AH334">
        <v>312.409448813037</v>
      </c>
      <c r="AI334">
        <v>0.7602489829961004</v>
      </c>
      <c r="AJ334">
        <v>0.0003462912756238235</v>
      </c>
      <c r="AK334">
        <v>312.3909554291741</v>
      </c>
      <c r="AL334">
        <v>0.3376834225541381</v>
      </c>
      <c r="AM334">
        <v>218.1557817062055</v>
      </c>
      <c r="AN334">
        <v>0.0002950927142095034</v>
      </c>
    </row>
    <row r="335" spans="1:40">
      <c r="A335" s="2">
        <v>45181</v>
      </c>
      <c r="B335">
        <v>1041.378356544187</v>
      </c>
      <c r="C335">
        <v>0.0001006354958699163</v>
      </c>
      <c r="AF335" s="2">
        <v>45181</v>
      </c>
      <c r="AG335">
        <v>196.1773190002486</v>
      </c>
      <c r="AH335">
        <v>312.4846339862553</v>
      </c>
      <c r="AI335">
        <v>0.7608059459846273</v>
      </c>
      <c r="AJ335">
        <v>0.0003453804302358073</v>
      </c>
      <c r="AK335">
        <v>312.4467989142013</v>
      </c>
      <c r="AL335">
        <v>0.3377510778655207</v>
      </c>
      <c r="AM335">
        <v>218.1865921903848</v>
      </c>
      <c r="AN335">
        <v>0.0002947993691773128</v>
      </c>
    </row>
    <row r="336" spans="1:40">
      <c r="A336" s="2">
        <v>45182</v>
      </c>
      <c r="B336">
        <v>1041.712257852506</v>
      </c>
      <c r="C336">
        <v>0.0003206340003323316</v>
      </c>
      <c r="AF336" s="2">
        <v>45182</v>
      </c>
      <c r="AG336">
        <v>196.2312872214811</v>
      </c>
      <c r="AH336">
        <v>312.5445185147994</v>
      </c>
      <c r="AI336">
        <v>0.7597539496764985</v>
      </c>
      <c r="AJ336">
        <v>0.0003473269997764506</v>
      </c>
      <c r="AK336">
        <v>312.5102067741753</v>
      </c>
      <c r="AL336">
        <v>0.3379442387051702</v>
      </c>
      <c r="AM336">
        <v>218.1692327889949</v>
      </c>
      <c r="AN336">
        <v>0.0002966614561984686</v>
      </c>
    </row>
    <row r="337" spans="1:40">
      <c r="A337" s="2">
        <v>45183</v>
      </c>
      <c r="B337">
        <v>1042.142950708301</v>
      </c>
      <c r="C337">
        <v>0.0004134470460035455</v>
      </c>
      <c r="AF337" s="2">
        <v>45183</v>
      </c>
      <c r="AG337">
        <v>196.233539030218</v>
      </c>
      <c r="AH337">
        <v>312.59071750477</v>
      </c>
      <c r="AI337">
        <v>0.7561283473803972</v>
      </c>
      <c r="AJ337">
        <v>0.0003480816085920495</v>
      </c>
      <c r="AK337">
        <v>312.5949328956537</v>
      </c>
      <c r="AL337">
        <v>0.3379990977005318</v>
      </c>
      <c r="AM337">
        <v>218.2040170308124</v>
      </c>
      <c r="AN337">
        <v>0.0002969102218322406</v>
      </c>
    </row>
    <row r="338" spans="1:40">
      <c r="A338" s="2">
        <v>45184</v>
      </c>
      <c r="B338">
        <v>1042.227213200191</v>
      </c>
      <c r="C338">
        <v>8.085502265631206E-05</v>
      </c>
      <c r="AF338" s="2">
        <v>45184</v>
      </c>
      <c r="AG338">
        <v>196.2680762717432</v>
      </c>
      <c r="AH338">
        <v>312.7010898129517</v>
      </c>
      <c r="AI338">
        <v>0.7557046523449348</v>
      </c>
      <c r="AJ338">
        <v>0.0003469563692408572</v>
      </c>
      <c r="AK338">
        <v>312.6443601862822</v>
      </c>
      <c r="AL338">
        <v>0.3379104518059004</v>
      </c>
      <c r="AM338">
        <v>218.1790810409548</v>
      </c>
      <c r="AN338">
        <v>0.0002967121835185083</v>
      </c>
    </row>
    <row r="339" spans="1:40">
      <c r="A339" s="2">
        <v>45185</v>
      </c>
      <c r="B339">
        <v>1042.345008179927</v>
      </c>
      <c r="C339">
        <v>0.000113022360425985</v>
      </c>
      <c r="AF339" s="2">
        <v>45185</v>
      </c>
      <c r="AG339">
        <v>196.327146079075</v>
      </c>
      <c r="AH339">
        <v>312.6915124708197</v>
      </c>
      <c r="AI339">
        <v>0.7560164302777447</v>
      </c>
      <c r="AJ339">
        <v>0.0003442501539071067</v>
      </c>
      <c r="AK339">
        <v>312.6795851751622</v>
      </c>
      <c r="AL339">
        <v>0.3381643251910683</v>
      </c>
      <c r="AM339">
        <v>218.2694875985009</v>
      </c>
      <c r="AN339">
        <v>0.0002945595344082218</v>
      </c>
    </row>
    <row r="340" spans="1:40">
      <c r="A340" s="2">
        <v>45186</v>
      </c>
      <c r="B340">
        <v>1042.548010887872</v>
      </c>
      <c r="C340">
        <v>0.000194755773138322</v>
      </c>
      <c r="AF340" s="2">
        <v>45186</v>
      </c>
      <c r="AG340">
        <v>198.1698148250382</v>
      </c>
      <c r="AH340">
        <v>312.7794536647995</v>
      </c>
      <c r="AI340">
        <v>0.7608348511122057</v>
      </c>
      <c r="AJ340">
        <v>0.0003720300848818718</v>
      </c>
      <c r="AK340">
        <v>312.741999898582</v>
      </c>
      <c r="AL340">
        <v>0.3464265662513863</v>
      </c>
      <c r="AM340">
        <v>216.3099723230916</v>
      </c>
      <c r="AN340">
        <v>0.0003294843958553168</v>
      </c>
    </row>
    <row r="341" spans="1:40">
      <c r="A341" s="2">
        <v>45187</v>
      </c>
      <c r="B341">
        <v>1042.611829708745</v>
      </c>
      <c r="C341">
        <v>6.12142752236533E-05</v>
      </c>
      <c r="AF341" s="2">
        <v>45187</v>
      </c>
      <c r="AG341">
        <v>198.2175890772293</v>
      </c>
      <c r="AH341">
        <v>312.7902332404248</v>
      </c>
      <c r="AI341">
        <v>0.7693878574250912</v>
      </c>
      <c r="AJ341">
        <v>0.0003715140207968205</v>
      </c>
      <c r="AK341">
        <v>312.7836193551693</v>
      </c>
      <c r="AL341">
        <v>0.3464958400953454</v>
      </c>
      <c r="AM341">
        <v>216.368765848539</v>
      </c>
      <c r="AN341">
        <v>0.0003294876456346026</v>
      </c>
    </row>
    <row r="342" spans="1:40">
      <c r="A342" s="2">
        <v>45188</v>
      </c>
      <c r="B342">
        <v>1042.811936634094</v>
      </c>
      <c r="C342">
        <v>0.0001919285007589977</v>
      </c>
      <c r="AF342" s="2">
        <v>45188</v>
      </c>
      <c r="AG342">
        <v>198.2385311018097</v>
      </c>
      <c r="AH342">
        <v>312.8635555351753</v>
      </c>
      <c r="AI342">
        <v>0.7657788427814614</v>
      </c>
      <c r="AJ342">
        <v>0.0003692804332756136</v>
      </c>
      <c r="AK342">
        <v>312.8556891474248</v>
      </c>
      <c r="AL342">
        <v>0.3464696819120942</v>
      </c>
      <c r="AM342">
        <v>216.3795705335293</v>
      </c>
      <c r="AN342">
        <v>0.0003280360019064207</v>
      </c>
    </row>
    <row r="343" spans="1:40">
      <c r="A343" s="2">
        <v>45189</v>
      </c>
      <c r="B343">
        <v>1042.946363706953</v>
      </c>
      <c r="C343">
        <v>0.0001289082605753222</v>
      </c>
      <c r="AF343" s="2">
        <v>45189</v>
      </c>
      <c r="AG343">
        <v>198.2828838687314</v>
      </c>
      <c r="AH343">
        <v>312.8928655201565</v>
      </c>
      <c r="AI343">
        <v>0.7658027317334083</v>
      </c>
      <c r="AJ343">
        <v>0.0003693860037279432</v>
      </c>
      <c r="AK343">
        <v>312.8972724833563</v>
      </c>
      <c r="AL343">
        <v>0.3465574458787209</v>
      </c>
      <c r="AM343">
        <v>216.4294843667586</v>
      </c>
      <c r="AN343">
        <v>0.0003285573822979047</v>
      </c>
    </row>
    <row r="344" spans="1:40">
      <c r="A344" s="2">
        <v>45190</v>
      </c>
      <c r="B344">
        <v>1043.10344064028</v>
      </c>
      <c r="C344">
        <v>0.0001506088316653997</v>
      </c>
      <c r="AF344" s="2">
        <v>45190</v>
      </c>
      <c r="AG344">
        <v>198.304134188672</v>
      </c>
      <c r="AH344">
        <v>312.9579248866079</v>
      </c>
      <c r="AI344">
        <v>0.7679126689496719</v>
      </c>
      <c r="AJ344">
        <v>0.000369410615262785</v>
      </c>
      <c r="AK344">
        <v>312.9251234448397</v>
      </c>
      <c r="AL344">
        <v>0.3466380092499103</v>
      </c>
      <c r="AM344">
        <v>216.4798895774846</v>
      </c>
      <c r="AN344">
        <v>0.0003284268183642039</v>
      </c>
    </row>
    <row r="345" spans="1:40">
      <c r="A345" s="2">
        <v>45191</v>
      </c>
      <c r="B345">
        <v>1042.95850478077</v>
      </c>
      <c r="C345">
        <v>-0.0001389467754238094</v>
      </c>
      <c r="AF345" s="2">
        <v>45191</v>
      </c>
      <c r="AG345">
        <v>198.2712383266304</v>
      </c>
      <c r="AH345">
        <v>313.1917777139712</v>
      </c>
      <c r="AI345">
        <v>0.7720131384498845</v>
      </c>
      <c r="AJ345">
        <v>0.0003710357889997227</v>
      </c>
      <c r="AK345">
        <v>312.8884064077874</v>
      </c>
      <c r="AL345">
        <v>0.3465885807508248</v>
      </c>
      <c r="AM345">
        <v>216.4716361048754</v>
      </c>
      <c r="AN345">
        <v>0.0003303367580534706</v>
      </c>
    </row>
    <row r="346" spans="1:40">
      <c r="A346" s="2">
        <v>45192</v>
      </c>
      <c r="B346">
        <v>1043.442234831331</v>
      </c>
      <c r="C346">
        <v>0.0004638056531915957</v>
      </c>
      <c r="AF346" s="2">
        <v>45192</v>
      </c>
      <c r="AG346">
        <v>198.3429360776035</v>
      </c>
      <c r="AH346">
        <v>313.0551857582307</v>
      </c>
      <c r="AI346">
        <v>0.7710739087760837</v>
      </c>
      <c r="AJ346">
        <v>0.0003713049807708874</v>
      </c>
      <c r="AK346">
        <v>313.0272300784744</v>
      </c>
      <c r="AL346">
        <v>0.3467186937378078</v>
      </c>
      <c r="AM346">
        <v>216.5655793534702</v>
      </c>
      <c r="AN346">
        <v>0.0003297874587384268</v>
      </c>
    </row>
    <row r="347" spans="1:40">
      <c r="A347" s="2">
        <v>45193</v>
      </c>
      <c r="B347">
        <v>1043.729216579913</v>
      </c>
      <c r="C347">
        <v>0.0002750336712482593</v>
      </c>
      <c r="AF347" s="2">
        <v>45193</v>
      </c>
      <c r="AG347">
        <v>200.2292044563658</v>
      </c>
      <c r="AH347">
        <v>313.07756251505</v>
      </c>
      <c r="AI347">
        <v>0.7415828740751342</v>
      </c>
      <c r="AJ347">
        <v>0.0003798077103992187</v>
      </c>
      <c r="AK347">
        <v>313.1081442071625</v>
      </c>
      <c r="AL347">
        <v>0.4996914322748387</v>
      </c>
      <c r="AM347">
        <v>214.582752289421</v>
      </c>
      <c r="AN347">
        <v>0.000339906255435376</v>
      </c>
    </row>
    <row r="348" spans="1:40">
      <c r="A348" s="2">
        <v>45194</v>
      </c>
      <c r="B348">
        <v>1043.896946377427</v>
      </c>
      <c r="C348">
        <v>0.000160702407147717</v>
      </c>
      <c r="AF348" s="2">
        <v>45194</v>
      </c>
      <c r="AG348">
        <v>200.2923390883667</v>
      </c>
      <c r="AH348">
        <v>313.0809081575284</v>
      </c>
      <c r="AI348">
        <v>0.7406116764982767</v>
      </c>
      <c r="AJ348">
        <v>0.0003798695371829212</v>
      </c>
      <c r="AK348">
        <v>313.1742122923216</v>
      </c>
      <c r="AL348">
        <v>0.4997248549479459</v>
      </c>
      <c r="AM348">
        <v>214.6175297548823</v>
      </c>
      <c r="AN348">
        <v>0.0003399586975576066</v>
      </c>
    </row>
    <row r="349" spans="1:40">
      <c r="A349" s="2">
        <v>45195</v>
      </c>
      <c r="B349">
        <v>1043.830751795272</v>
      </c>
      <c r="C349">
        <v>-6.341103150531158E-05</v>
      </c>
      <c r="AF349" s="2">
        <v>45195</v>
      </c>
      <c r="AG349">
        <v>200.2793854189206</v>
      </c>
      <c r="AH349">
        <v>313.2068184148689</v>
      </c>
      <c r="AI349">
        <v>0.7381746478607889</v>
      </c>
      <c r="AJ349">
        <v>0.000381194093244684</v>
      </c>
      <c r="AK349">
        <v>313.1376496431261</v>
      </c>
      <c r="AL349">
        <v>0.499804002647622</v>
      </c>
      <c r="AM349">
        <v>214.7046404602979</v>
      </c>
      <c r="AN349">
        <v>0.0003415025933583163</v>
      </c>
    </row>
    <row r="350" spans="1:40">
      <c r="A350" s="2">
        <v>45196</v>
      </c>
      <c r="B350">
        <v>1043.952981895358</v>
      </c>
      <c r="C350">
        <v>0.0001170976232260923</v>
      </c>
      <c r="AF350" s="2">
        <v>45196</v>
      </c>
      <c r="AG350">
        <v>200.3242479131547</v>
      </c>
      <c r="AH350">
        <v>313.1901211115828</v>
      </c>
      <c r="AI350">
        <v>0.7389733214051895</v>
      </c>
      <c r="AJ350">
        <v>0.0003828058996259103</v>
      </c>
      <c r="AK350">
        <v>313.1831615360585</v>
      </c>
      <c r="AL350">
        <v>0.4998447021234919</v>
      </c>
      <c r="AM350">
        <v>214.7893502291848</v>
      </c>
      <c r="AN350">
        <v>0.0003438264725043735</v>
      </c>
    </row>
    <row r="351" spans="1:40">
      <c r="A351" s="2">
        <v>45197</v>
      </c>
      <c r="B351">
        <v>1044.158891040759</v>
      </c>
      <c r="C351">
        <v>0.0001972398651783891</v>
      </c>
      <c r="AF351" s="2">
        <v>45197</v>
      </c>
      <c r="AG351">
        <v>200.2862336489677</v>
      </c>
      <c r="AH351">
        <v>313.293050983025</v>
      </c>
      <c r="AI351">
        <v>0.7377067794357666</v>
      </c>
      <c r="AJ351">
        <v>0.0003866811579116279</v>
      </c>
      <c r="AK351">
        <v>313.2179233987739</v>
      </c>
      <c r="AL351">
        <v>0.4998404568984667</v>
      </c>
      <c r="AM351">
        <v>214.8418552947596</v>
      </c>
      <c r="AN351">
        <v>0.0003483565827138297</v>
      </c>
    </row>
    <row r="352" spans="1:40">
      <c r="A352" s="2">
        <v>45198</v>
      </c>
      <c r="B352">
        <v>1044.434786657689</v>
      </c>
      <c r="C352">
        <v>0.0002642276183217884</v>
      </c>
      <c r="AF352" s="2">
        <v>45198</v>
      </c>
      <c r="AG352">
        <v>200.3961966166006</v>
      </c>
      <c r="AH352">
        <v>313.3721381665845</v>
      </c>
      <c r="AI352">
        <v>0.7183189127754475</v>
      </c>
      <c r="AJ352">
        <v>0.0003884135817093562</v>
      </c>
      <c r="AK352">
        <v>313.2967597250134</v>
      </c>
      <c r="AL352">
        <v>0.499895077675333</v>
      </c>
      <c r="AM352">
        <v>214.7525838044072</v>
      </c>
      <c r="AN352">
        <v>0.000350708233950494</v>
      </c>
    </row>
    <row r="353" spans="1:40">
      <c r="A353" s="2">
        <v>45199</v>
      </c>
      <c r="B353">
        <v>1044.57007174962</v>
      </c>
      <c r="C353">
        <v>0.0001295294772438726</v>
      </c>
      <c r="AF353" s="2">
        <v>45199</v>
      </c>
      <c r="AG353">
        <v>200.4096992833128</v>
      </c>
      <c r="AH353">
        <v>313.3857478384511</v>
      </c>
      <c r="AI353">
        <v>0.7371447436573028</v>
      </c>
      <c r="AJ353">
        <v>0.000390073621657976</v>
      </c>
      <c r="AK353">
        <v>313.3598309000157</v>
      </c>
      <c r="AL353">
        <v>0.4999965347826765</v>
      </c>
      <c r="AM353">
        <v>214.8014776668583</v>
      </c>
      <c r="AN353">
        <v>0.0003539191147428476</v>
      </c>
    </row>
    <row r="354" spans="1:40">
      <c r="A354" s="2">
        <v>45200</v>
      </c>
      <c r="B354">
        <v>1044.71129469086</v>
      </c>
      <c r="C354">
        <v>0.0001351971926626394</v>
      </c>
      <c r="AF354" s="2">
        <v>45200</v>
      </c>
      <c r="AG354">
        <v>206.3586553939828</v>
      </c>
      <c r="AH354">
        <v>313.4573104924682</v>
      </c>
      <c r="AI354">
        <v>0.5188861419939651</v>
      </c>
      <c r="AJ354">
        <v>0.0004212594744043095</v>
      </c>
      <c r="AK354">
        <v>313.4157977751285</v>
      </c>
      <c r="AL354">
        <v>0.5380343884245156</v>
      </c>
      <c r="AM354">
        <v>208.9904492405084</v>
      </c>
      <c r="AN354">
        <v>0.0003652830160698997</v>
      </c>
    </row>
    <row r="355" spans="1:40">
      <c r="A355" s="2">
        <v>45201</v>
      </c>
      <c r="B355">
        <v>1044.82980714681</v>
      </c>
      <c r="C355">
        <v>0.0001134403892755209</v>
      </c>
      <c r="AF355" s="2">
        <v>45201</v>
      </c>
      <c r="AG355">
        <v>206.4083512688447</v>
      </c>
      <c r="AH355">
        <v>313.4759713009798</v>
      </c>
      <c r="AI355">
        <v>0.5160752525869126</v>
      </c>
      <c r="AJ355">
        <v>0.0004222050400271213</v>
      </c>
      <c r="AK355">
        <v>313.4423734892281</v>
      </c>
      <c r="AL355">
        <v>0.5382094250994441</v>
      </c>
      <c r="AM355">
        <v>209.0621888835801</v>
      </c>
      <c r="AN355">
        <v>0.0003658148614009489</v>
      </c>
    </row>
    <row r="356" spans="1:40">
      <c r="A356" s="2">
        <v>45202</v>
      </c>
      <c r="B356">
        <v>1045.127873346988</v>
      </c>
      <c r="C356">
        <v>0.0002852772749581955</v>
      </c>
      <c r="AF356" s="2">
        <v>45202</v>
      </c>
      <c r="AG356">
        <v>206.3778175771974</v>
      </c>
      <c r="AH356">
        <v>313.5906976179372</v>
      </c>
      <c r="AI356">
        <v>0.5254202627063316</v>
      </c>
      <c r="AJ356">
        <v>0.000427731152771326</v>
      </c>
      <c r="AK356">
        <v>313.5373837697227</v>
      </c>
      <c r="AL356">
        <v>0.5382388249127668</v>
      </c>
      <c r="AM356">
        <v>209.0287673734036</v>
      </c>
      <c r="AN356">
        <v>0.0003667695102528471</v>
      </c>
    </row>
    <row r="357" spans="1:40">
      <c r="A357" s="2">
        <v>45203</v>
      </c>
      <c r="B357">
        <v>1045.183139005954</v>
      </c>
      <c r="C357">
        <v>5.287932737729761E-05</v>
      </c>
      <c r="AF357" s="2">
        <v>45203</v>
      </c>
      <c r="AG357">
        <v>206.4446988117365</v>
      </c>
      <c r="AH357">
        <v>313.6188522033784</v>
      </c>
      <c r="AI357">
        <v>0.5241178451796811</v>
      </c>
      <c r="AJ357">
        <v>0.0004302071177412529</v>
      </c>
      <c r="AK357">
        <v>313.5415393574019</v>
      </c>
      <c r="AL357">
        <v>0.5383119735693748</v>
      </c>
      <c r="AM357">
        <v>209.0858520297411</v>
      </c>
      <c r="AN357">
        <v>0.0003707293433062778</v>
      </c>
    </row>
    <row r="358" spans="1:40">
      <c r="A358" s="2">
        <v>45204</v>
      </c>
      <c r="B358">
        <v>1045.448333661626</v>
      </c>
      <c r="C358">
        <v>0.000253730323208412</v>
      </c>
      <c r="AF358" s="2">
        <v>45204</v>
      </c>
      <c r="AG358">
        <v>206.5131555122317</v>
      </c>
      <c r="AH358">
        <v>313.6369898043397</v>
      </c>
      <c r="AI358">
        <v>0.5265083608751765</v>
      </c>
      <c r="AJ358">
        <v>0.0004292213338216795</v>
      </c>
      <c r="AK358">
        <v>313.5885943399766</v>
      </c>
      <c r="AL358">
        <v>0.5382315025166218</v>
      </c>
      <c r="AM358">
        <v>209.117850439164</v>
      </c>
      <c r="AN358">
        <v>0.0003711595360974537</v>
      </c>
    </row>
    <row r="359" spans="1:40">
      <c r="A359" s="2">
        <v>45205</v>
      </c>
      <c r="B359">
        <v>1045.407810145465</v>
      </c>
      <c r="C359">
        <v>-3.876185446560765E-05</v>
      </c>
      <c r="AF359" s="2">
        <v>45205</v>
      </c>
      <c r="AG359">
        <v>206.5230508424433</v>
      </c>
      <c r="AH359">
        <v>313.7110563645667</v>
      </c>
      <c r="AI359">
        <v>0.5298034830822291</v>
      </c>
      <c r="AJ359">
        <v>0.0004307565018941923</v>
      </c>
      <c r="AK359">
        <v>313.6446909513086</v>
      </c>
      <c r="AL359">
        <v>0.5383843374674482</v>
      </c>
      <c r="AM359">
        <v>209.1390874661608</v>
      </c>
      <c r="AN359">
        <v>0.0003708609453057382</v>
      </c>
    </row>
    <row r="360" spans="1:40">
      <c r="A360" s="2">
        <v>45206</v>
      </c>
      <c r="B360">
        <v>1045.890062524225</v>
      </c>
      <c r="C360">
        <v>0.0004613055059279336</v>
      </c>
      <c r="AF360" s="2">
        <v>45206</v>
      </c>
      <c r="AG360">
        <v>206.5160076268342</v>
      </c>
      <c r="AH360">
        <v>313.7906851696919</v>
      </c>
      <c r="AI360">
        <v>0.5258637174124641</v>
      </c>
      <c r="AJ360">
        <v>0.0004278500046376757</v>
      </c>
      <c r="AK360">
        <v>313.759390732884</v>
      </c>
      <c r="AL360">
        <v>0.5385166728040125</v>
      </c>
      <c r="AM360">
        <v>209.1307165790779</v>
      </c>
      <c r="AN360">
        <v>0.0003692891318773779</v>
      </c>
    </row>
    <row r="361" spans="1:40">
      <c r="A361" s="2">
        <v>45207</v>
      </c>
      <c r="B361">
        <v>1046.109521627736</v>
      </c>
      <c r="C361">
        <v>0.0002098299920556546</v>
      </c>
      <c r="AF361" s="2">
        <v>45207</v>
      </c>
      <c r="AG361">
        <v>209.7679419373454</v>
      </c>
      <c r="AH361">
        <v>313.8422192343076</v>
      </c>
      <c r="AI361">
        <v>0.5049352681231747</v>
      </c>
      <c r="AJ361">
        <v>0.0004656757031491457</v>
      </c>
      <c r="AK361">
        <v>313.8091358673013</v>
      </c>
      <c r="AL361">
        <v>0.5580020981290575</v>
      </c>
      <c r="AM361">
        <v>205.8274880942352</v>
      </c>
      <c r="AN361">
        <v>0.000395871019508479</v>
      </c>
    </row>
    <row r="362" spans="1:40">
      <c r="A362" s="2">
        <v>45208</v>
      </c>
      <c r="B362">
        <v>1046.221009374952</v>
      </c>
      <c r="C362">
        <v>0.0001065736855569988</v>
      </c>
      <c r="AF362" s="2">
        <v>45208</v>
      </c>
      <c r="AG362">
        <v>209.7904107225996</v>
      </c>
      <c r="AH362">
        <v>313.9143108880024</v>
      </c>
      <c r="AI362">
        <v>0.5033295791816436</v>
      </c>
      <c r="AJ362">
        <v>0.0004635570511809356</v>
      </c>
      <c r="AK362">
        <v>313.8457060823803</v>
      </c>
      <c r="AL362">
        <v>0.5581841936573555</v>
      </c>
      <c r="AM362">
        <v>205.8728110748212</v>
      </c>
      <c r="AN362">
        <v>0.0003936408807569909</v>
      </c>
    </row>
    <row r="363" spans="1:40">
      <c r="A363" s="2">
        <v>45209</v>
      </c>
      <c r="B363">
        <v>1046.226672340312</v>
      </c>
      <c r="C363">
        <v>5.412781151292734E-06</v>
      </c>
      <c r="AF363" s="2">
        <v>45209</v>
      </c>
      <c r="AG363">
        <v>209.8567342947939</v>
      </c>
      <c r="AH363">
        <v>313.9087771155893</v>
      </c>
      <c r="AI363">
        <v>0.5075235188584409</v>
      </c>
      <c r="AJ363">
        <v>0.0004631587160062643</v>
      </c>
      <c r="AK363">
        <v>313.8685567623646</v>
      </c>
      <c r="AL363">
        <v>0.5582727066483748</v>
      </c>
      <c r="AM363">
        <v>205.9578717175618</v>
      </c>
      <c r="AN363">
        <v>0.0003908827075810053</v>
      </c>
    </row>
    <row r="364" spans="1:40">
      <c r="A364" s="2">
        <v>45210</v>
      </c>
      <c r="B364">
        <v>1046.483550139358</v>
      </c>
      <c r="C364">
        <v>0.0002455278629742708</v>
      </c>
      <c r="AF364" s="2">
        <v>45210</v>
      </c>
      <c r="AG364">
        <v>209.8497981448119</v>
      </c>
      <c r="AH364">
        <v>313.9427249859311</v>
      </c>
      <c r="AI364">
        <v>0.5080393509772517</v>
      </c>
      <c r="AJ364">
        <v>0.0004639785621064535</v>
      </c>
      <c r="AK364">
        <v>313.9334550322295</v>
      </c>
      <c r="AL364">
        <v>0.5582485019713819</v>
      </c>
      <c r="AM364">
        <v>206.0302999364366</v>
      </c>
      <c r="AN364">
        <v>0.000391259689789504</v>
      </c>
    </row>
    <row r="365" spans="1:40">
      <c r="A365" s="2">
        <v>45211</v>
      </c>
      <c r="B365">
        <v>1046.492602941231</v>
      </c>
      <c r="C365">
        <v>8.650687220113085E-06</v>
      </c>
      <c r="AF365" s="2">
        <v>45211</v>
      </c>
      <c r="AG365">
        <v>209.9387143806466</v>
      </c>
      <c r="AH365">
        <v>313.96021351236</v>
      </c>
      <c r="AI365">
        <v>0.5088227808136287</v>
      </c>
      <c r="AJ365">
        <v>0.0004608718649000835</v>
      </c>
      <c r="AK365">
        <v>313.944206050328</v>
      </c>
      <c r="AL365">
        <v>0.5583349383938567</v>
      </c>
      <c r="AM365">
        <v>206.0908481649353</v>
      </c>
      <c r="AN365">
        <v>0.0003882493200976451</v>
      </c>
    </row>
    <row r="366" spans="1:40">
      <c r="A366" s="2">
        <v>45212</v>
      </c>
      <c r="B366">
        <v>1046.75223281979</v>
      </c>
      <c r="C366">
        <v>0.0002480952830710148</v>
      </c>
      <c r="AF366" s="2">
        <v>45212</v>
      </c>
      <c r="AG366">
        <v>209.9776631736014</v>
      </c>
      <c r="AH366">
        <v>314.0041093868012</v>
      </c>
      <c r="AI366">
        <v>0.4956103405583677</v>
      </c>
      <c r="AJ366">
        <v>0.0004620935468144356</v>
      </c>
      <c r="AK366">
        <v>313.9891981177989</v>
      </c>
      <c r="AL366">
        <v>0.5584582228547829</v>
      </c>
      <c r="AM366">
        <v>206.1392816591897</v>
      </c>
      <c r="AN366">
        <v>0.0003891051499513427</v>
      </c>
    </row>
    <row r="367" spans="1:40">
      <c r="A367" s="2">
        <v>45213</v>
      </c>
      <c r="B367">
        <v>1047.101866721212</v>
      </c>
      <c r="C367">
        <v>0.0003340178224220391</v>
      </c>
      <c r="AF367" s="2">
        <v>45213</v>
      </c>
      <c r="AG367">
        <v>209.9678554960685</v>
      </c>
      <c r="AH367">
        <v>314.1400743954915</v>
      </c>
      <c r="AI367">
        <v>0.4955893513185065</v>
      </c>
      <c r="AJ367">
        <v>0.0004514459220092146</v>
      </c>
      <c r="AK367">
        <v>314.066185108584</v>
      </c>
      <c r="AL367">
        <v>0.5582723168406887</v>
      </c>
      <c r="AM367">
        <v>206.1471783235674</v>
      </c>
      <c r="AN367">
        <v>0.0003770535101769305</v>
      </c>
    </row>
    <row r="368" spans="1:40">
      <c r="A368" s="2">
        <v>45214</v>
      </c>
      <c r="B368">
        <v>1047.26403960043</v>
      </c>
      <c r="C368">
        <v>0.0001548778436677445</v>
      </c>
      <c r="AF368" s="2">
        <v>45214</v>
      </c>
      <c r="AG368">
        <v>201.2875766707392</v>
      </c>
      <c r="AH368">
        <v>314.1871868835801</v>
      </c>
      <c r="AI368">
        <v>0.4182246775888956</v>
      </c>
      <c r="AJ368">
        <v>0.0003704627378598868</v>
      </c>
      <c r="AK368">
        <v>314.1409581207769</v>
      </c>
      <c r="AL368">
        <v>0.5473351308672703</v>
      </c>
      <c r="AM368">
        <v>215.3253196472087</v>
      </c>
      <c r="AN368">
        <v>0.0002702781903389289</v>
      </c>
    </row>
    <row r="369" spans="1:40">
      <c r="A369" s="2">
        <v>45215</v>
      </c>
      <c r="B369">
        <v>1047.941400751271</v>
      </c>
      <c r="C369">
        <v>0.0006467911865846165</v>
      </c>
      <c r="AF369" s="2">
        <v>45215</v>
      </c>
      <c r="AG369">
        <v>201.3579528581615</v>
      </c>
      <c r="AH369">
        <v>314.2851507958708</v>
      </c>
      <c r="AI369">
        <v>0.4155083934127393</v>
      </c>
      <c r="AJ369">
        <v>0.0003706221297223456</v>
      </c>
      <c r="AK369">
        <v>314.1594656838737</v>
      </c>
      <c r="AL369">
        <v>0.5473504705322841</v>
      </c>
      <c r="AM369">
        <v>215.3069711338007</v>
      </c>
      <c r="AN369">
        <v>0.0002708567433698036</v>
      </c>
    </row>
    <row r="370" spans="1:40">
      <c r="A370" s="2">
        <v>45216</v>
      </c>
      <c r="B370">
        <v>1047.717224940455</v>
      </c>
      <c r="C370">
        <v>-0.0002139201778412758</v>
      </c>
      <c r="AF370" s="2">
        <v>45216</v>
      </c>
      <c r="AG370">
        <v>201.3454086560734</v>
      </c>
      <c r="AH370">
        <v>314.3290135002579</v>
      </c>
      <c r="AI370">
        <v>0.4132618972733462</v>
      </c>
      <c r="AJ370">
        <v>0.0003725553789450617</v>
      </c>
      <c r="AK370">
        <v>314.2688537289123</v>
      </c>
      <c r="AL370">
        <v>0.547518657471379</v>
      </c>
      <c r="AM370">
        <v>215.3290531434076</v>
      </c>
      <c r="AN370">
        <v>0.0002723430219056834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44857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44851</v>
      </c>
      <c r="AG5">
        <v>125.0151296969537</v>
      </c>
      <c r="AH5">
        <v>125.0130730082801</v>
      </c>
      <c r="AI5">
        <v>0.07622504384861378</v>
      </c>
      <c r="AJ5">
        <v>0.07596152945941939</v>
      </c>
      <c r="AK5">
        <v>125.0356271445563</v>
      </c>
      <c r="AL5">
        <v>125.0249396396248</v>
      </c>
      <c r="AM5">
        <v>125.0360396603806</v>
      </c>
      <c r="AN5">
        <v>125.0212455813813</v>
      </c>
    </row>
    <row r="6" spans="1:40">
      <c r="A6" s="2">
        <v>44852</v>
      </c>
      <c r="B6">
        <v>1000.845338704129</v>
      </c>
      <c r="C6">
        <v>0.0006855756620627318</v>
      </c>
      <c r="F6" s="2">
        <v>44864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44864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44852</v>
      </c>
      <c r="AG6">
        <v>125.1010095737187</v>
      </c>
      <c r="AH6">
        <v>125.0794493236505</v>
      </c>
      <c r="AI6">
        <v>0.07596717942230115</v>
      </c>
      <c r="AJ6">
        <v>0.07572504331224808</v>
      </c>
      <c r="AK6">
        <v>125.1095336895352</v>
      </c>
      <c r="AL6">
        <v>125.1016684715916</v>
      </c>
      <c r="AM6">
        <v>125.6275979606917</v>
      </c>
      <c r="AN6">
        <v>125.1043590948695</v>
      </c>
    </row>
    <row r="7" spans="1:40">
      <c r="A7" s="2">
        <v>44853</v>
      </c>
      <c r="B7">
        <v>1000.874518460128</v>
      </c>
      <c r="C7">
        <v>2.915511005574523E-05</v>
      </c>
      <c r="F7" s="2">
        <v>44871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44871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44853</v>
      </c>
      <c r="AG7">
        <v>125.1011355622016</v>
      </c>
      <c r="AH7">
        <v>125.0975335564696</v>
      </c>
      <c r="AI7">
        <v>0.07590058136699511</v>
      </c>
      <c r="AJ7">
        <v>0.0757765217140758</v>
      </c>
      <c r="AK7">
        <v>125.1173638188907</v>
      </c>
      <c r="AL7">
        <v>125.12102412552</v>
      </c>
      <c r="AM7">
        <v>125.764431508027</v>
      </c>
      <c r="AN7">
        <v>125.1073938566737</v>
      </c>
    </row>
    <row r="8" spans="1:40">
      <c r="A8" s="2">
        <v>44854</v>
      </c>
      <c r="B8">
        <v>997.5731386934642</v>
      </c>
      <c r="C8">
        <v>-0.003298495171745408</v>
      </c>
      <c r="F8" s="2">
        <v>44878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44878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44854</v>
      </c>
      <c r="AG8">
        <v>124.6908955512069</v>
      </c>
      <c r="AH8">
        <v>124.6765291251539</v>
      </c>
      <c r="AI8">
        <v>0.07690746970454501</v>
      </c>
      <c r="AJ8">
        <v>0.07659140987661374</v>
      </c>
      <c r="AK8">
        <v>124.7065460537198</v>
      </c>
      <c r="AL8">
        <v>124.6955505579979</v>
      </c>
      <c r="AM8">
        <v>125.0416258708976</v>
      </c>
      <c r="AN8">
        <v>124.6957886401888</v>
      </c>
    </row>
    <row r="9" spans="1:40">
      <c r="A9" s="2">
        <v>44855</v>
      </c>
      <c r="B9">
        <v>996.3865413320079</v>
      </c>
      <c r="C9">
        <v>-0.00118948407433106</v>
      </c>
      <c r="F9" s="2">
        <v>44885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44885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44855</v>
      </c>
      <c r="AG9">
        <v>124.5571546726744</v>
      </c>
      <c r="AH9">
        <v>124.5402594068747</v>
      </c>
      <c r="AI9">
        <v>0.07701238111344672</v>
      </c>
      <c r="AJ9">
        <v>0.07661224989826487</v>
      </c>
      <c r="AK9">
        <v>124.5641760088924</v>
      </c>
      <c r="AL9">
        <v>124.5620817057103</v>
      </c>
      <c r="AM9">
        <v>125.6930717198031</v>
      </c>
      <c r="AN9">
        <v>124.5515917079531</v>
      </c>
    </row>
    <row r="10" spans="1:40">
      <c r="A10" s="2">
        <v>44856</v>
      </c>
      <c r="B10">
        <v>999.9009944494514</v>
      </c>
      <c r="C10">
        <v>0.003527198503449513</v>
      </c>
      <c r="F10" s="2">
        <v>44892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44892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44856</v>
      </c>
      <c r="AG10">
        <v>124.9833454345131</v>
      </c>
      <c r="AH10">
        <v>124.9751239847096</v>
      </c>
      <c r="AI10">
        <v>0.07572810649311371</v>
      </c>
      <c r="AJ10">
        <v>0.07562856872932762</v>
      </c>
      <c r="AK10">
        <v>124.9948743981583</v>
      </c>
      <c r="AL10">
        <v>125.0442144442983</v>
      </c>
      <c r="AM10">
        <v>127.420310723195</v>
      </c>
      <c r="AN10">
        <v>124.9885926178017</v>
      </c>
    </row>
    <row r="11" spans="1:40">
      <c r="A11" s="2">
        <v>44857</v>
      </c>
      <c r="B11">
        <v>1001.69659546964</v>
      </c>
      <c r="C11">
        <v>0.001795778812258453</v>
      </c>
      <c r="F11" s="2">
        <v>44899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44899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44857</v>
      </c>
      <c r="AG11">
        <v>125.204701552522</v>
      </c>
      <c r="AH11">
        <v>125.1848379789538</v>
      </c>
      <c r="AI11">
        <v>0.07574792628377397</v>
      </c>
      <c r="AJ11">
        <v>0.07550339903858183</v>
      </c>
      <c r="AK11">
        <v>125.2091991173158</v>
      </c>
      <c r="AL11">
        <v>125.1865764946144</v>
      </c>
      <c r="AM11">
        <v>126.7369927666313</v>
      </c>
      <c r="AN11">
        <v>125.2105500780395</v>
      </c>
    </row>
    <row r="12" spans="1:40">
      <c r="A12" s="2">
        <v>44858</v>
      </c>
      <c r="B12">
        <v>1002.696136118757</v>
      </c>
      <c r="C12">
        <v>0.0009978477052214885</v>
      </c>
      <c r="F12" s="2">
        <v>44906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44906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44858</v>
      </c>
      <c r="AG12">
        <v>125.3322882664313</v>
      </c>
      <c r="AH12">
        <v>125.3439931909638</v>
      </c>
      <c r="AI12">
        <v>0.07565181412300002</v>
      </c>
      <c r="AJ12">
        <v>0.07557117526292464</v>
      </c>
      <c r="AK12">
        <v>125.3402611419822</v>
      </c>
      <c r="AL12">
        <v>125.3335567042942</v>
      </c>
      <c r="AM12">
        <v>126.2455305406001</v>
      </c>
      <c r="AN12">
        <v>125.3405830146574</v>
      </c>
    </row>
    <row r="13" spans="1:40">
      <c r="A13" s="2">
        <v>44859</v>
      </c>
      <c r="B13">
        <v>1001.370968409214</v>
      </c>
      <c r="C13">
        <v>-0.001321604483959793</v>
      </c>
      <c r="F13" s="2">
        <v>44913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44913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44859</v>
      </c>
      <c r="AG13">
        <v>125.1672595151665</v>
      </c>
      <c r="AH13">
        <v>125.1707101347504</v>
      </c>
      <c r="AI13">
        <v>0.07616818965556985</v>
      </c>
      <c r="AJ13">
        <v>0.07574737521635559</v>
      </c>
      <c r="AK13">
        <v>125.179833614383</v>
      </c>
      <c r="AL13">
        <v>125.1659000357615</v>
      </c>
      <c r="AM13">
        <v>126.1025730080341</v>
      </c>
      <c r="AN13">
        <v>125.1689779367282</v>
      </c>
    </row>
    <row r="14" spans="1:40">
      <c r="A14" s="2">
        <v>44860</v>
      </c>
      <c r="B14">
        <v>1002.045227099402</v>
      </c>
      <c r="C14">
        <v>0.000673335568395661</v>
      </c>
      <c r="F14" s="2">
        <v>44920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44860</v>
      </c>
      <c r="AG14">
        <v>125.2251640241114</v>
      </c>
      <c r="AH14">
        <v>125.2458931546758</v>
      </c>
      <c r="AI14">
        <v>0.07608379374453962</v>
      </c>
      <c r="AJ14">
        <v>0.0758785691729635</v>
      </c>
      <c r="AK14">
        <v>125.243105457117</v>
      </c>
      <c r="AL14">
        <v>125.2712498323341</v>
      </c>
      <c r="AM14">
        <v>125.7908978041592</v>
      </c>
      <c r="AN14">
        <v>125.2599351864818</v>
      </c>
    </row>
    <row r="15" spans="1:40">
      <c r="A15" s="2">
        <v>44861</v>
      </c>
      <c r="B15">
        <v>1003.173918970881</v>
      </c>
      <c r="C15">
        <v>0.001126388151906133</v>
      </c>
      <c r="F15" s="2">
        <v>44927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44927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44861</v>
      </c>
      <c r="AG15">
        <v>125.3686095660264</v>
      </c>
      <c r="AH15">
        <v>125.3576411271751</v>
      </c>
      <c r="AI15">
        <v>0.07560384652757662</v>
      </c>
      <c r="AJ15">
        <v>0.0753674056327106</v>
      </c>
      <c r="AK15">
        <v>125.4001845075631</v>
      </c>
      <c r="AL15">
        <v>125.3910067289343</v>
      </c>
      <c r="AM15">
        <v>126.9414605894536</v>
      </c>
      <c r="AN15">
        <v>125.3979304018043</v>
      </c>
    </row>
    <row r="16" spans="1:40">
      <c r="A16" s="2">
        <v>44862</v>
      </c>
      <c r="B16">
        <v>1002.996165727482</v>
      </c>
      <c r="C16">
        <v>-0.0001771908539865974</v>
      </c>
      <c r="F16" s="2">
        <v>44934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44934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44862</v>
      </c>
      <c r="AG16">
        <v>125.3652899179691</v>
      </c>
      <c r="AH16">
        <v>125.3713660744849</v>
      </c>
      <c r="AI16">
        <v>0.07585689916670267</v>
      </c>
      <c r="AJ16">
        <v>0.0754714894971777</v>
      </c>
      <c r="AK16">
        <v>125.3822187818462</v>
      </c>
      <c r="AL16">
        <v>125.3821448744581</v>
      </c>
      <c r="AM16">
        <v>126.5488626531431</v>
      </c>
      <c r="AN16">
        <v>125.3722670934643</v>
      </c>
    </row>
    <row r="17" spans="1:40">
      <c r="A17" s="2">
        <v>44863</v>
      </c>
      <c r="B17">
        <v>1000.712915462491</v>
      </c>
      <c r="C17">
        <v>-0.002276429704329952</v>
      </c>
      <c r="F17" s="2">
        <v>44941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44941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44863</v>
      </c>
      <c r="AG17">
        <v>125.0633471438636</v>
      </c>
      <c r="AH17">
        <v>125.0768898701249</v>
      </c>
      <c r="AI17">
        <v>0.0763389754640507</v>
      </c>
      <c r="AJ17">
        <v>0.0762003978751474</v>
      </c>
      <c r="AK17">
        <v>125.0971765318871</v>
      </c>
      <c r="AL17">
        <v>125.1146943712808</v>
      </c>
      <c r="AM17">
        <v>126.1215940363629</v>
      </c>
      <c r="AN17">
        <v>125.1181578183301</v>
      </c>
    </row>
    <row r="18" spans="1:40">
      <c r="A18" s="2">
        <v>44864</v>
      </c>
      <c r="B18">
        <v>1001.141316182049</v>
      </c>
      <c r="C18">
        <v>0.000428095523640204</v>
      </c>
      <c r="F18" s="2">
        <v>44948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44948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44864</v>
      </c>
      <c r="AG18">
        <v>125.106147456817</v>
      </c>
      <c r="AH18">
        <v>125.1436514709324</v>
      </c>
      <c r="AI18">
        <v>0.07638833030157696</v>
      </c>
      <c r="AJ18">
        <v>0.07611698054900755</v>
      </c>
      <c r="AK18">
        <v>125.1422519151073</v>
      </c>
      <c r="AL18">
        <v>125.1692099333899</v>
      </c>
      <c r="AM18">
        <v>126.1089223256049</v>
      </c>
      <c r="AN18">
        <v>125.1376783486289</v>
      </c>
    </row>
    <row r="19" spans="1:40">
      <c r="A19" s="2">
        <v>44865</v>
      </c>
      <c r="B19">
        <v>1002.215636632142</v>
      </c>
      <c r="C19">
        <v>0.001073095708596261</v>
      </c>
      <c r="F19" s="2">
        <v>44955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44955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44865</v>
      </c>
      <c r="AG19">
        <v>125.2514991334162</v>
      </c>
      <c r="AH19">
        <v>125.2795448981393</v>
      </c>
      <c r="AI19">
        <v>0.07647310033689633</v>
      </c>
      <c r="AJ19">
        <v>0.07621806700039419</v>
      </c>
      <c r="AK19">
        <v>125.2648859656447</v>
      </c>
      <c r="AL19">
        <v>125.3256789832083</v>
      </c>
      <c r="AM19">
        <v>125.2684384506791</v>
      </c>
      <c r="AN19">
        <v>125.2728496978223</v>
      </c>
    </row>
    <row r="20" spans="1:40">
      <c r="A20" s="2">
        <v>44866</v>
      </c>
      <c r="B20">
        <v>999.7585163547037</v>
      </c>
      <c r="C20">
        <v>-0.002451688227191884</v>
      </c>
      <c r="F20" s="2">
        <v>44962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44962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44866</v>
      </c>
      <c r="AG20">
        <v>124.9765833666664</v>
      </c>
      <c r="AH20">
        <v>124.9591257547446</v>
      </c>
      <c r="AI20">
        <v>0.07679438620751436</v>
      </c>
      <c r="AJ20">
        <v>0.07656779456078026</v>
      </c>
      <c r="AK20">
        <v>124.975188852231</v>
      </c>
      <c r="AL20">
        <v>124.9819014721275</v>
      </c>
      <c r="AM20">
        <v>125.8635116667386</v>
      </c>
      <c r="AN20">
        <v>124.9767068094686</v>
      </c>
    </row>
    <row r="21" spans="1:40">
      <c r="A21" s="2">
        <v>44867</v>
      </c>
      <c r="B21">
        <v>1001.669331283686</v>
      </c>
      <c r="C21">
        <v>0.001911276470991652</v>
      </c>
      <c r="F21" s="2">
        <v>44969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44969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44867</v>
      </c>
      <c r="AG21">
        <v>125.2232613608809</v>
      </c>
      <c r="AH21">
        <v>125.1984084903813</v>
      </c>
      <c r="AI21">
        <v>0.07634433761906877</v>
      </c>
      <c r="AJ21">
        <v>0.07621946305752178</v>
      </c>
      <c r="AK21">
        <v>125.2087724154462</v>
      </c>
      <c r="AL21">
        <v>125.228471099211</v>
      </c>
      <c r="AM21">
        <v>126.142686799062</v>
      </c>
      <c r="AN21">
        <v>125.2037395294187</v>
      </c>
    </row>
    <row r="22" spans="1:40">
      <c r="A22" s="2">
        <v>44868</v>
      </c>
      <c r="B22">
        <v>999.602898951244</v>
      </c>
      <c r="C22">
        <v>-0.002062988521165598</v>
      </c>
      <c r="F22" s="2">
        <v>44976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44976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44868</v>
      </c>
      <c r="AG22">
        <v>124.9564006258792</v>
      </c>
      <c r="AH22">
        <v>124.9545661424381</v>
      </c>
      <c r="AI22">
        <v>0.07673462169821887</v>
      </c>
      <c r="AJ22">
        <v>0.07658275591715291</v>
      </c>
      <c r="AK22">
        <v>124.9551192497461</v>
      </c>
      <c r="AL22">
        <v>124.9679479008961</v>
      </c>
      <c r="AM22">
        <v>126.3528870075725</v>
      </c>
      <c r="AN22">
        <v>124.9519904267547</v>
      </c>
    </row>
    <row r="23" spans="1:40">
      <c r="A23" s="2">
        <v>44869</v>
      </c>
      <c r="B23">
        <v>999.8320161357681</v>
      </c>
      <c r="C23">
        <v>0.0002292082033419351</v>
      </c>
      <c r="F23" s="2">
        <v>44983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44983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44869</v>
      </c>
      <c r="AG23">
        <v>124.9815181191816</v>
      </c>
      <c r="AH23">
        <v>124.9688472190897</v>
      </c>
      <c r="AI23">
        <v>0.07687951633562867</v>
      </c>
      <c r="AJ23">
        <v>0.07665589668778623</v>
      </c>
      <c r="AK23">
        <v>124.9810984563612</v>
      </c>
      <c r="AL23">
        <v>124.9934333160813</v>
      </c>
      <c r="AM23">
        <v>126.0433604250671</v>
      </c>
      <c r="AN23">
        <v>124.972847443132</v>
      </c>
    </row>
    <row r="24" spans="1:40">
      <c r="A24" s="2">
        <v>44870</v>
      </c>
      <c r="B24">
        <v>1007.582914697226</v>
      </c>
      <c r="C24">
        <v>0.007752200806105281</v>
      </c>
      <c r="F24" s="2">
        <v>44990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44990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44870</v>
      </c>
      <c r="AG24">
        <v>125.9375872117575</v>
      </c>
      <c r="AH24">
        <v>125.9426565467253</v>
      </c>
      <c r="AI24">
        <v>0.07531124374775558</v>
      </c>
      <c r="AJ24">
        <v>0.07483253650072653</v>
      </c>
      <c r="AK24">
        <v>125.9465287443303</v>
      </c>
      <c r="AL24">
        <v>125.9512678675506</v>
      </c>
      <c r="AM24">
        <v>127.0525396298951</v>
      </c>
      <c r="AN24">
        <v>125.9717784998553</v>
      </c>
    </row>
    <row r="25" spans="1:40">
      <c r="A25" s="2">
        <v>44871</v>
      </c>
      <c r="B25">
        <v>1007.436801640757</v>
      </c>
      <c r="C25">
        <v>-0.0001450134319834762</v>
      </c>
      <c r="F25" s="2">
        <v>44997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44997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44871</v>
      </c>
      <c r="AG25">
        <v>125.9246520507225</v>
      </c>
      <c r="AH25">
        <v>125.9190098464987</v>
      </c>
      <c r="AI25">
        <v>0.07530005109509588</v>
      </c>
      <c r="AJ25">
        <v>0.07490046546983281</v>
      </c>
      <c r="AK25">
        <v>125.9293833968375</v>
      </c>
      <c r="AL25">
        <v>125.9416144392862</v>
      </c>
      <c r="AM25">
        <v>127.219853302449</v>
      </c>
      <c r="AN25">
        <v>125.934867421996</v>
      </c>
    </row>
    <row r="26" spans="1:40">
      <c r="A26" s="2">
        <v>44872</v>
      </c>
      <c r="B26">
        <v>1006.598436158002</v>
      </c>
      <c r="C26">
        <v>-0.0008321767493405519</v>
      </c>
      <c r="F26" s="2">
        <v>45004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45004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44872</v>
      </c>
      <c r="AG26">
        <v>125.7957895848671</v>
      </c>
      <c r="AH26">
        <v>125.8030335157839</v>
      </c>
      <c r="AI26">
        <v>0.07554891257270981</v>
      </c>
      <c r="AJ26">
        <v>0.07520139167102426</v>
      </c>
      <c r="AK26">
        <v>125.8276077881505</v>
      </c>
      <c r="AL26">
        <v>125.8327446321256</v>
      </c>
      <c r="AM26">
        <v>127.050920936017</v>
      </c>
      <c r="AN26">
        <v>125.8004282458946</v>
      </c>
    </row>
    <row r="27" spans="1:40">
      <c r="A27" s="2">
        <v>44873</v>
      </c>
      <c r="B27">
        <v>1006.460065079896</v>
      </c>
      <c r="C27">
        <v>-0.0001374640304767638</v>
      </c>
      <c r="F27" s="2">
        <v>45011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45011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44873</v>
      </c>
      <c r="AG27">
        <v>125.8024826162329</v>
      </c>
      <c r="AH27">
        <v>125.8025982043653</v>
      </c>
      <c r="AI27">
        <v>0.07558563596782912</v>
      </c>
      <c r="AJ27">
        <v>0.07520011864169894</v>
      </c>
      <c r="AK27">
        <v>125.8050801984689</v>
      </c>
      <c r="AL27">
        <v>125.8239878490708</v>
      </c>
      <c r="AM27">
        <v>127.1291737256814</v>
      </c>
      <c r="AN27">
        <v>125.8496964795704</v>
      </c>
    </row>
    <row r="28" spans="1:40">
      <c r="A28" s="2">
        <v>44874</v>
      </c>
      <c r="B28">
        <v>1011.185237593248</v>
      </c>
      <c r="C28">
        <v>0.004694843518681324</v>
      </c>
      <c r="F28" s="2">
        <v>45018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45018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44874</v>
      </c>
      <c r="AG28">
        <v>126.2329410075341</v>
      </c>
      <c r="AH28">
        <v>126.4431227795356</v>
      </c>
      <c r="AI28">
        <v>0.07454191971984694</v>
      </c>
      <c r="AJ28">
        <v>0.07389028615683652</v>
      </c>
      <c r="AK28">
        <v>126.3899547907274</v>
      </c>
      <c r="AL28">
        <v>126.4298645959763</v>
      </c>
      <c r="AM28">
        <v>128.5580831153094</v>
      </c>
      <c r="AN28">
        <v>126.3544961005364</v>
      </c>
    </row>
    <row r="29" spans="1:40">
      <c r="A29" s="2">
        <v>44875</v>
      </c>
      <c r="B29">
        <v>1009.701316557091</v>
      </c>
      <c r="C29">
        <v>-0.001467506625877357</v>
      </c>
      <c r="F29" s="2">
        <v>45025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45025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44875</v>
      </c>
      <c r="AG29">
        <v>126.4576220373266</v>
      </c>
      <c r="AH29">
        <v>126.2655759544951</v>
      </c>
      <c r="AI29">
        <v>0.07465329332909594</v>
      </c>
      <c r="AJ29">
        <v>0.07402441620432688</v>
      </c>
      <c r="AK29">
        <v>126.2149363647241</v>
      </c>
      <c r="AL29">
        <v>126.2135323522165</v>
      </c>
      <c r="AM29">
        <v>128.7743939212994</v>
      </c>
      <c r="AN29">
        <v>126.231232113969</v>
      </c>
    </row>
    <row r="30" spans="1:40">
      <c r="A30" s="2">
        <v>44876</v>
      </c>
      <c r="B30">
        <v>1018.638047423991</v>
      </c>
      <c r="C30">
        <v>0.008850865815817066</v>
      </c>
      <c r="F30" s="2">
        <v>45032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45032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44876</v>
      </c>
      <c r="AG30">
        <v>127.6636888832413</v>
      </c>
      <c r="AH30">
        <v>127.3904020381434</v>
      </c>
      <c r="AI30">
        <v>0.07299372121029898</v>
      </c>
      <c r="AJ30">
        <v>0.07279816610565158</v>
      </c>
      <c r="AK30">
        <v>127.3268324544962</v>
      </c>
      <c r="AL30">
        <v>127.3337674728941</v>
      </c>
      <c r="AM30">
        <v>128.3236240317075</v>
      </c>
      <c r="AN30">
        <v>127.3214739131207</v>
      </c>
    </row>
    <row r="31" spans="1:40">
      <c r="A31" s="2">
        <v>44877</v>
      </c>
      <c r="B31">
        <v>1021.785480662826</v>
      </c>
      <c r="C31">
        <v>0.003089844569221123</v>
      </c>
      <c r="F31" s="2">
        <v>45039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45039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44877</v>
      </c>
      <c r="AG31">
        <v>128.0317464181662</v>
      </c>
      <c r="AH31">
        <v>127.7417776644962</v>
      </c>
      <c r="AI31">
        <v>0.07217666066503726</v>
      </c>
      <c r="AJ31">
        <v>0.07224860716752443</v>
      </c>
      <c r="AK31">
        <v>127.7203330975322</v>
      </c>
      <c r="AL31">
        <v>127.7295232511911</v>
      </c>
      <c r="AM31">
        <v>128.9627291330558</v>
      </c>
      <c r="AN31">
        <v>127.7613977748501</v>
      </c>
    </row>
    <row r="32" spans="1:40">
      <c r="A32" s="2">
        <v>44878</v>
      </c>
      <c r="B32">
        <v>1018.619782538278</v>
      </c>
      <c r="C32">
        <v>-0.00309820229828961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44878</v>
      </c>
      <c r="AG32">
        <v>127.5618488897413</v>
      </c>
      <c r="AH32">
        <v>127.3192727761223</v>
      </c>
      <c r="AI32">
        <v>0.07340822718008927</v>
      </c>
      <c r="AJ32">
        <v>0.07237942592552393</v>
      </c>
      <c r="AK32">
        <v>127.396928259322</v>
      </c>
      <c r="AL32">
        <v>127.3748433066883</v>
      </c>
      <c r="AM32">
        <v>128.7363050629236</v>
      </c>
      <c r="AN32">
        <v>127.35091231143</v>
      </c>
    </row>
    <row r="33" spans="1:40">
      <c r="A33" s="2">
        <v>44879</v>
      </c>
      <c r="B33">
        <v>1017.447544518536</v>
      </c>
      <c r="C33">
        <v>-0.00115081018436658</v>
      </c>
      <c r="F33" s="2">
        <v>45053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45053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44879</v>
      </c>
      <c r="AG33">
        <v>127.3870501002524</v>
      </c>
      <c r="AH33">
        <v>127.1965586608855</v>
      </c>
      <c r="AI33">
        <v>0.07309919496525474</v>
      </c>
      <c r="AJ33">
        <v>0.07240389270789802</v>
      </c>
      <c r="AK33">
        <v>127.2021682816257</v>
      </c>
      <c r="AL33">
        <v>127.223780727612</v>
      </c>
      <c r="AM33">
        <v>130.2284676563625</v>
      </c>
      <c r="AN33">
        <v>127.1937097143813</v>
      </c>
    </row>
    <row r="34" spans="1:40">
      <c r="A34" s="2">
        <v>44880</v>
      </c>
      <c r="B34">
        <v>1021.178958529455</v>
      </c>
      <c r="C34">
        <v>0.003667426425098874</v>
      </c>
      <c r="F34" s="2">
        <v>45060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45060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44880</v>
      </c>
      <c r="AG34">
        <v>127.8393821024658</v>
      </c>
      <c r="AH34">
        <v>127.6726849244776</v>
      </c>
      <c r="AI34">
        <v>0.07291560054635467</v>
      </c>
      <c r="AJ34">
        <v>0.07240970400146442</v>
      </c>
      <c r="AK34">
        <v>127.6774968550379</v>
      </c>
      <c r="AL34">
        <v>127.6724729039851</v>
      </c>
      <c r="AM34">
        <v>128.3631288046454</v>
      </c>
      <c r="AN34">
        <v>127.6714005651308</v>
      </c>
    </row>
    <row r="35" spans="1:40">
      <c r="A35" s="2">
        <v>44881</v>
      </c>
      <c r="B35">
        <v>1023.582303492249</v>
      </c>
      <c r="C35">
        <v>0.00235350027800707</v>
      </c>
      <c r="F35" s="2">
        <v>45067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45067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44881</v>
      </c>
      <c r="AG35">
        <v>128.1104705637374</v>
      </c>
      <c r="AH35">
        <v>127.9555918410063</v>
      </c>
      <c r="AI35">
        <v>0.07223159245264908</v>
      </c>
      <c r="AJ35">
        <v>0.07191028521976077</v>
      </c>
      <c r="AK35">
        <v>127.9520657502715</v>
      </c>
      <c r="AL35">
        <v>127.9878145016008</v>
      </c>
      <c r="AM35">
        <v>129.1933264162526</v>
      </c>
      <c r="AN35">
        <v>127.969434933431</v>
      </c>
    </row>
    <row r="36" spans="1:40">
      <c r="A36" s="2">
        <v>44882</v>
      </c>
      <c r="B36">
        <v>1023.218801276048</v>
      </c>
      <c r="C36">
        <v>-0.000355127491908136</v>
      </c>
      <c r="F36" s="2">
        <v>45074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45074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44882</v>
      </c>
      <c r="AG36">
        <v>128.0185947097275</v>
      </c>
      <c r="AH36">
        <v>127.9206550637353</v>
      </c>
      <c r="AI36">
        <v>0.07237279368580411</v>
      </c>
      <c r="AJ36">
        <v>0.07212254803242676</v>
      </c>
      <c r="AK36">
        <v>127.8699597520232</v>
      </c>
      <c r="AL36">
        <v>127.9317778944067</v>
      </c>
      <c r="AM36">
        <v>129.0541225957277</v>
      </c>
      <c r="AN36">
        <v>127.9096337929874</v>
      </c>
    </row>
    <row r="37" spans="1:40">
      <c r="A37" s="2">
        <v>44883</v>
      </c>
      <c r="B37">
        <v>1021.421415746541</v>
      </c>
      <c r="C37">
        <v>-0.001756599397182534</v>
      </c>
      <c r="F37" s="2">
        <v>45081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45081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44883</v>
      </c>
      <c r="AG37">
        <v>127.7810747852239</v>
      </c>
      <c r="AH37">
        <v>127.6997994119699</v>
      </c>
      <c r="AI37">
        <v>0.07304997288502825</v>
      </c>
      <c r="AJ37">
        <v>0.07258842164459697</v>
      </c>
      <c r="AK37">
        <v>127.6945618804356</v>
      </c>
      <c r="AL37">
        <v>127.7345938775517</v>
      </c>
      <c r="AM37">
        <v>128.2669892884676</v>
      </c>
      <c r="AN37">
        <v>127.6837836226159</v>
      </c>
    </row>
    <row r="38" spans="1:40">
      <c r="A38" s="2">
        <v>44884</v>
      </c>
      <c r="B38">
        <v>1020.168021993444</v>
      </c>
      <c r="C38">
        <v>-0.001227107375833203</v>
      </c>
      <c r="F38" s="2">
        <v>45088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45088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44884</v>
      </c>
      <c r="AG38">
        <v>127.6809028943841</v>
      </c>
      <c r="AH38">
        <v>127.5505514375339</v>
      </c>
      <c r="AI38">
        <v>0.0733231103376966</v>
      </c>
      <c r="AJ38">
        <v>0.07285788687019135</v>
      </c>
      <c r="AK38">
        <v>127.5613268583421</v>
      </c>
      <c r="AL38">
        <v>127.5480586668057</v>
      </c>
      <c r="AM38">
        <v>128.7287386829599</v>
      </c>
      <c r="AN38">
        <v>127.01416611824</v>
      </c>
    </row>
    <row r="39" spans="1:40">
      <c r="A39" s="2">
        <v>44885</v>
      </c>
      <c r="B39">
        <v>1021.251950207533</v>
      </c>
      <c r="C39">
        <v>0.001062499696835362</v>
      </c>
      <c r="F39" s="2">
        <v>45095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45095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44885</v>
      </c>
      <c r="AG39">
        <v>127.8074950072521</v>
      </c>
      <c r="AH39">
        <v>127.6707203560132</v>
      </c>
      <c r="AI39">
        <v>0.07318881203124417</v>
      </c>
      <c r="AJ39">
        <v>0.07320008457552513</v>
      </c>
      <c r="AK39">
        <v>127.6550355680139</v>
      </c>
      <c r="AL39">
        <v>127.6761263495772</v>
      </c>
      <c r="AM39">
        <v>127.5366262266387</v>
      </c>
      <c r="AN39">
        <v>127.5390525090576</v>
      </c>
    </row>
    <row r="40" spans="1:40">
      <c r="A40" s="2">
        <v>44886</v>
      </c>
      <c r="B40">
        <v>1021.147993449916</v>
      </c>
      <c r="C40">
        <v>-0.0001017934483221739</v>
      </c>
      <c r="F40" s="2">
        <v>45102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45102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44886</v>
      </c>
      <c r="AG40">
        <v>127.8265048245941</v>
      </c>
      <c r="AH40">
        <v>127.7108794942111</v>
      </c>
      <c r="AI40">
        <v>0.07326532304964437</v>
      </c>
      <c r="AJ40">
        <v>0.07302030634708945</v>
      </c>
      <c r="AK40">
        <v>127.6641751069596</v>
      </c>
      <c r="AL40">
        <v>127.7044900171973</v>
      </c>
      <c r="AM40">
        <v>127.6740305309586</v>
      </c>
      <c r="AN40">
        <v>127.649045048151</v>
      </c>
    </row>
    <row r="41" spans="1:40">
      <c r="A41" s="2">
        <v>44887</v>
      </c>
      <c r="B41">
        <v>1020.342416937472</v>
      </c>
      <c r="C41">
        <v>-0.0007888930082727841</v>
      </c>
      <c r="F41" s="2">
        <v>45109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45109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44887</v>
      </c>
      <c r="AG41">
        <v>127.6986572087983</v>
      </c>
      <c r="AH41">
        <v>127.5466084417914</v>
      </c>
      <c r="AI41">
        <v>0.07333879344605107</v>
      </c>
      <c r="AJ41">
        <v>0.07357016531711123</v>
      </c>
      <c r="AK41">
        <v>127.5529836184918</v>
      </c>
      <c r="AL41">
        <v>127.55590682435</v>
      </c>
      <c r="AM41">
        <v>127.4081378216587</v>
      </c>
      <c r="AN41">
        <v>127.5487788208553</v>
      </c>
    </row>
    <row r="42" spans="1:40">
      <c r="A42" s="2">
        <v>44888</v>
      </c>
      <c r="B42">
        <v>1028.104759983383</v>
      </c>
      <c r="C42">
        <v>0.007607586352442075</v>
      </c>
      <c r="F42" s="2">
        <v>45116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45116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44888</v>
      </c>
      <c r="AG42">
        <v>128.682165087122</v>
      </c>
      <c r="AH42">
        <v>128.5730784954625</v>
      </c>
      <c r="AI42">
        <v>0.07422395722065137</v>
      </c>
      <c r="AJ42">
        <v>0.07410508174423536</v>
      </c>
      <c r="AK42">
        <v>128.5557536893313</v>
      </c>
      <c r="AL42">
        <v>128.5311364575661</v>
      </c>
      <c r="AM42">
        <v>120.5865010448539</v>
      </c>
      <c r="AN42">
        <v>128.5371434869456</v>
      </c>
    </row>
    <row r="43" spans="1:40">
      <c r="A43" s="2">
        <v>44889</v>
      </c>
      <c r="B43">
        <v>1029.559944759596</v>
      </c>
      <c r="C43">
        <v>0.001415405154078897</v>
      </c>
      <c r="F43" s="2">
        <v>45123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45123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44889</v>
      </c>
      <c r="AG43">
        <v>128.8383410352562</v>
      </c>
      <c r="AH43">
        <v>128.6949024973507</v>
      </c>
      <c r="AI43">
        <v>0.0739501916497514</v>
      </c>
      <c r="AJ43">
        <v>0.0738294089933221</v>
      </c>
      <c r="AK43">
        <v>128.773605655724</v>
      </c>
      <c r="AL43">
        <v>128.7169221913918</v>
      </c>
      <c r="AM43">
        <v>120.8483720368875</v>
      </c>
      <c r="AN43">
        <v>128.6982893153217</v>
      </c>
    </row>
    <row r="44" spans="1:40">
      <c r="A44" s="2">
        <v>44890</v>
      </c>
      <c r="B44">
        <v>1022.807588246758</v>
      </c>
      <c r="C44">
        <v>-0.006558487970717453</v>
      </c>
      <c r="F44" s="2">
        <v>45130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45130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44890</v>
      </c>
      <c r="AG44">
        <v>127.9534021136599</v>
      </c>
      <c r="AH44">
        <v>127.874645028921</v>
      </c>
      <c r="AI44">
        <v>0.07321551371464696</v>
      </c>
      <c r="AJ44">
        <v>0.07351636297050816</v>
      </c>
      <c r="AK44">
        <v>128.0126388854838</v>
      </c>
      <c r="AL44">
        <v>127.862321949605</v>
      </c>
      <c r="AM44">
        <v>126.9549556735094</v>
      </c>
      <c r="AN44">
        <v>127.8580234656</v>
      </c>
    </row>
    <row r="45" spans="1:40">
      <c r="A45" s="2">
        <v>44891</v>
      </c>
      <c r="B45">
        <v>1029.557159333366</v>
      </c>
      <c r="C45">
        <v>0.006599062388828569</v>
      </c>
      <c r="F45" s="2">
        <v>45137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45137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44891</v>
      </c>
      <c r="AG45">
        <v>128.7713930055761</v>
      </c>
      <c r="AH45">
        <v>128.7136934750419</v>
      </c>
      <c r="AI45">
        <v>0.073589467231421</v>
      </c>
      <c r="AJ45">
        <v>0.07369350606653727</v>
      </c>
      <c r="AK45">
        <v>128.712650545153</v>
      </c>
      <c r="AL45">
        <v>128.7144587315067</v>
      </c>
      <c r="AM45">
        <v>122.2683443756945</v>
      </c>
      <c r="AN45">
        <v>128.7842714327194</v>
      </c>
    </row>
    <row r="46" spans="1:40">
      <c r="A46" s="2">
        <v>44892</v>
      </c>
      <c r="B46">
        <v>1024.030652823211</v>
      </c>
      <c r="C46">
        <v>-0.005367848166616396</v>
      </c>
      <c r="F46" s="2">
        <v>45144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45144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44892</v>
      </c>
      <c r="AG46">
        <v>128.0800456677616</v>
      </c>
      <c r="AH46">
        <v>128.0396586727186</v>
      </c>
      <c r="AI46">
        <v>0.07324123392746433</v>
      </c>
      <c r="AJ46">
        <v>0.07346101567798992</v>
      </c>
      <c r="AK46">
        <v>128.0227649427334</v>
      </c>
      <c r="AL46">
        <v>128.0155993824835</v>
      </c>
      <c r="AM46">
        <v>126.8638730453649</v>
      </c>
      <c r="AN46">
        <v>128.0775829252261</v>
      </c>
    </row>
    <row r="47" spans="1:40">
      <c r="A47" s="2">
        <v>44893</v>
      </c>
      <c r="B47">
        <v>1030.022357508815</v>
      </c>
      <c r="C47">
        <v>0.005851098957911693</v>
      </c>
      <c r="F47" s="2">
        <v>45151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45151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44893</v>
      </c>
      <c r="AG47">
        <v>128.8234158583454</v>
      </c>
      <c r="AH47">
        <v>128.7392041378898</v>
      </c>
      <c r="AI47">
        <v>0.07361551437576506</v>
      </c>
      <c r="AJ47">
        <v>0.07399040445767274</v>
      </c>
      <c r="AK47">
        <v>128.771485068669</v>
      </c>
      <c r="AL47">
        <v>128.7748044585637</v>
      </c>
      <c r="AM47">
        <v>122.0765232488377</v>
      </c>
      <c r="AN47">
        <v>128.7651498161966</v>
      </c>
    </row>
    <row r="48" spans="1:40">
      <c r="A48" s="2">
        <v>44894</v>
      </c>
      <c r="B48">
        <v>1023.878538259417</v>
      </c>
      <c r="C48">
        <v>-0.005964743585039733</v>
      </c>
      <c r="F48" s="2">
        <v>45158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45158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44894</v>
      </c>
      <c r="AG48">
        <v>128.0403930990595</v>
      </c>
      <c r="AH48">
        <v>127.9968894500832</v>
      </c>
      <c r="AI48">
        <v>0.07349851353123625</v>
      </c>
      <c r="AJ48">
        <v>0.07371504811501425</v>
      </c>
      <c r="AK48">
        <v>127.9930373713105</v>
      </c>
      <c r="AL48">
        <v>128.0130091570283</v>
      </c>
      <c r="AM48">
        <v>126.7084452896476</v>
      </c>
      <c r="AN48">
        <v>127.9967032833757</v>
      </c>
    </row>
    <row r="49" spans="1:40">
      <c r="A49" s="2">
        <v>44895</v>
      </c>
      <c r="B49">
        <v>1025.095820594077</v>
      </c>
      <c r="C49">
        <v>0.001188893300497984</v>
      </c>
      <c r="F49" s="2">
        <v>45165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45165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44895</v>
      </c>
      <c r="AG49">
        <v>128.1795431088076</v>
      </c>
      <c r="AH49">
        <v>128.1471270660758</v>
      </c>
      <c r="AI49">
        <v>0.07366912096450512</v>
      </c>
      <c r="AJ49">
        <v>0.07349133071311445</v>
      </c>
      <c r="AK49">
        <v>128.1481113010221</v>
      </c>
      <c r="AL49">
        <v>128.1550994474036</v>
      </c>
      <c r="AM49">
        <v>126.2482220467099</v>
      </c>
      <c r="AN49">
        <v>128.1343014406676</v>
      </c>
    </row>
    <row r="50" spans="1:40">
      <c r="A50" s="2">
        <v>44896</v>
      </c>
      <c r="B50">
        <v>1035.831084106323</v>
      </c>
      <c r="C50">
        <v>0.01047244881558895</v>
      </c>
      <c r="F50" s="2">
        <v>45172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45172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44896</v>
      </c>
      <c r="AG50">
        <v>129.4645828548585</v>
      </c>
      <c r="AH50">
        <v>129.4868873055496</v>
      </c>
      <c r="AI50">
        <v>0.07347231626340925</v>
      </c>
      <c r="AJ50">
        <v>0.07374095551967673</v>
      </c>
      <c r="AK50">
        <v>129.4959012765686</v>
      </c>
      <c r="AL50">
        <v>129.4875880700631</v>
      </c>
      <c r="AM50">
        <v>120.1508723975711</v>
      </c>
      <c r="AN50">
        <v>129.4739683933149</v>
      </c>
    </row>
    <row r="51" spans="1:40">
      <c r="A51" s="2">
        <v>44897</v>
      </c>
      <c r="B51">
        <v>1033.702189485321</v>
      </c>
      <c r="C51">
        <v>-0.002055252689041276</v>
      </c>
      <c r="F51" s="2">
        <v>45179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45179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44897</v>
      </c>
      <c r="AG51">
        <v>129.2039488143174</v>
      </c>
      <c r="AH51">
        <v>129.1903956021099</v>
      </c>
      <c r="AI51">
        <v>0.07215253811882616</v>
      </c>
      <c r="AJ51">
        <v>0.07214033746444501</v>
      </c>
      <c r="AK51">
        <v>129.2292607614985</v>
      </c>
      <c r="AL51">
        <v>129.2258714386614</v>
      </c>
      <c r="AM51">
        <v>126.7659504191399</v>
      </c>
      <c r="AN51">
        <v>129.212119158661</v>
      </c>
    </row>
    <row r="52" spans="1:40">
      <c r="A52" s="2">
        <v>44898</v>
      </c>
      <c r="B52">
        <v>1033.552880385272</v>
      </c>
      <c r="C52">
        <v>-0.0001444411181166227</v>
      </c>
      <c r="F52" s="2">
        <v>45186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45186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44898</v>
      </c>
      <c r="AG52">
        <v>129.1868657304421</v>
      </c>
      <c r="AH52">
        <v>129.1890673940886</v>
      </c>
      <c r="AI52">
        <v>0.07232094304735869</v>
      </c>
      <c r="AJ52">
        <v>0.07216807991030853</v>
      </c>
      <c r="AK52">
        <v>129.2036339644201</v>
      </c>
      <c r="AL52">
        <v>129.2209570840759</v>
      </c>
      <c r="AM52">
        <v>126.6497583943448</v>
      </c>
      <c r="AN52">
        <v>129.1940774933534</v>
      </c>
    </row>
    <row r="53" spans="1:40">
      <c r="A53" s="2">
        <v>44899</v>
      </c>
      <c r="B53">
        <v>1034.358861090119</v>
      </c>
      <c r="C53">
        <v>0.0007798156438276749</v>
      </c>
      <c r="F53" s="2">
        <v>45193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45193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44899</v>
      </c>
      <c r="AG53">
        <v>129.2820266784645</v>
      </c>
      <c r="AH53">
        <v>129.2737879540822</v>
      </c>
      <c r="AI53">
        <v>0.07233512811019513</v>
      </c>
      <c r="AJ53">
        <v>0.07213370473428561</v>
      </c>
      <c r="AK53">
        <v>129.3093559052233</v>
      </c>
      <c r="AL53">
        <v>129.3102511478931</v>
      </c>
      <c r="AM53">
        <v>126.3836308374447</v>
      </c>
      <c r="AN53">
        <v>129.2928083838421</v>
      </c>
    </row>
    <row r="54" spans="1:40">
      <c r="A54" s="2">
        <v>44900</v>
      </c>
      <c r="B54">
        <v>1034.631998683786</v>
      </c>
      <c r="C54">
        <v>0.00026406463360229</v>
      </c>
      <c r="F54" s="2">
        <v>45200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45200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44900</v>
      </c>
      <c r="AG54">
        <v>129.3133197452062</v>
      </c>
      <c r="AH54">
        <v>129.3181482119869</v>
      </c>
      <c r="AI54">
        <v>0.07223758025082422</v>
      </c>
      <c r="AJ54">
        <v>0.0722613597477734</v>
      </c>
      <c r="AK54">
        <v>129.349517042678</v>
      </c>
      <c r="AL54">
        <v>129.3399668339667</v>
      </c>
      <c r="AM54">
        <v>126.3005495368593</v>
      </c>
      <c r="AN54">
        <v>129.3436886756861</v>
      </c>
    </row>
    <row r="55" spans="1:40">
      <c r="A55" s="2">
        <v>44901</v>
      </c>
      <c r="B55">
        <v>1031.12394991768</v>
      </c>
      <c r="C55">
        <v>-0.003390624657433006</v>
      </c>
      <c r="F55" s="2">
        <v>45207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45207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44901</v>
      </c>
      <c r="AG55">
        <v>128.8895025862147</v>
      </c>
      <c r="AH55">
        <v>128.9014460661479</v>
      </c>
      <c r="AI55">
        <v>0.07281470794978481</v>
      </c>
      <c r="AJ55">
        <v>0.07317240844883671</v>
      </c>
      <c r="AK55">
        <v>128.9172183715533</v>
      </c>
      <c r="AL55">
        <v>128.9179688984042</v>
      </c>
      <c r="AM55">
        <v>125.9870724950831</v>
      </c>
      <c r="AN55">
        <v>128.8972055314315</v>
      </c>
    </row>
    <row r="56" spans="1:40">
      <c r="A56" s="2">
        <v>44902</v>
      </c>
      <c r="B56">
        <v>1029.197918289874</v>
      </c>
      <c r="C56">
        <v>-0.001867895346587267</v>
      </c>
      <c r="F56" s="2">
        <v>45214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45214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44902</v>
      </c>
      <c r="AG56">
        <v>128.6529366350092</v>
      </c>
      <c r="AH56">
        <v>128.6520803136998</v>
      </c>
      <c r="AI56">
        <v>0.07236381950107343</v>
      </c>
      <c r="AJ56">
        <v>0.07299107616717326</v>
      </c>
      <c r="AK56">
        <v>128.6438519428411</v>
      </c>
      <c r="AL56">
        <v>128.6738107271377</v>
      </c>
      <c r="AM56">
        <v>128.5117660469069</v>
      </c>
      <c r="AN56">
        <v>128.6586898064629</v>
      </c>
    </row>
    <row r="57" spans="1:40">
      <c r="A57" s="2">
        <v>44903</v>
      </c>
      <c r="B57">
        <v>1030.393433570126</v>
      </c>
      <c r="C57">
        <v>0.001161599007350356</v>
      </c>
      <c r="AF57" s="2">
        <v>44903</v>
      </c>
      <c r="AG57">
        <v>128.7971878080685</v>
      </c>
      <c r="AH57">
        <v>128.7926486544396</v>
      </c>
      <c r="AI57">
        <v>0.07203833146271388</v>
      </c>
      <c r="AJ57">
        <v>0.07242474302829319</v>
      </c>
      <c r="AK57">
        <v>128.809344820725</v>
      </c>
      <c r="AL57">
        <v>128.84307455254</v>
      </c>
      <c r="AM57">
        <v>129.5208252765221</v>
      </c>
      <c r="AN57">
        <v>128.7893151754127</v>
      </c>
    </row>
    <row r="58" spans="1:40">
      <c r="A58" s="2">
        <v>44904</v>
      </c>
      <c r="B58">
        <v>1031.134988532212</v>
      </c>
      <c r="C58">
        <v>0.0007196813740519836</v>
      </c>
      <c r="AF58" s="2">
        <v>44904</v>
      </c>
      <c r="AG58">
        <v>128.8819635905506</v>
      </c>
      <c r="AH58">
        <v>128.8975072968614</v>
      </c>
      <c r="AI58">
        <v>0.07203173331429583</v>
      </c>
      <c r="AJ58">
        <v>0.07236484067126935</v>
      </c>
      <c r="AK58">
        <v>128.8992128360845</v>
      </c>
      <c r="AL58">
        <v>128.9080033056227</v>
      </c>
      <c r="AM58">
        <v>129.3476253229981</v>
      </c>
      <c r="AN58">
        <v>128.9005916471225</v>
      </c>
    </row>
    <row r="59" spans="1:40">
      <c r="A59" s="2">
        <v>44905</v>
      </c>
      <c r="B59">
        <v>1030.632209125008</v>
      </c>
      <c r="C59">
        <v>-0.0004875980475844699</v>
      </c>
      <c r="AF59" s="2">
        <v>44905</v>
      </c>
      <c r="AG59">
        <v>128.8263941594176</v>
      </c>
      <c r="AH59">
        <v>128.8322499772611</v>
      </c>
      <c r="AI59">
        <v>0.07179391253683794</v>
      </c>
      <c r="AJ59">
        <v>0.07204265389708923</v>
      </c>
      <c r="AK59">
        <v>128.8206092286093</v>
      </c>
      <c r="AL59">
        <v>128.8636382476851</v>
      </c>
      <c r="AM59">
        <v>130.8500902967085</v>
      </c>
      <c r="AN59">
        <v>128.8325345996261</v>
      </c>
    </row>
    <row r="60" spans="1:40">
      <c r="A60" s="2">
        <v>44906</v>
      </c>
      <c r="B60">
        <v>1030.26093272042</v>
      </c>
      <c r="C60">
        <v>-0.0003602414142515054</v>
      </c>
      <c r="AF60" s="2">
        <v>44906</v>
      </c>
      <c r="AG60">
        <v>128.7849629075605</v>
      </c>
      <c r="AH60">
        <v>128.7827585618636</v>
      </c>
      <c r="AI60">
        <v>0.07191698429252956</v>
      </c>
      <c r="AJ60">
        <v>0.07202114369576848</v>
      </c>
      <c r="AK60">
        <v>128.7852419724254</v>
      </c>
      <c r="AL60">
        <v>128.7958447409644</v>
      </c>
      <c r="AM60">
        <v>131.0700782173593</v>
      </c>
      <c r="AN60">
        <v>128.792993086697</v>
      </c>
    </row>
    <row r="61" spans="1:40">
      <c r="A61" s="2">
        <v>44907</v>
      </c>
      <c r="B61">
        <v>1030.762456066166</v>
      </c>
      <c r="C61">
        <v>0.0004867925491669478</v>
      </c>
      <c r="AF61" s="2">
        <v>44907</v>
      </c>
      <c r="AG61">
        <v>128.8386340179202</v>
      </c>
      <c r="AH61">
        <v>128.8521769018646</v>
      </c>
      <c r="AI61">
        <v>0.07177384425217077</v>
      </c>
      <c r="AJ61">
        <v>0.072021771344099</v>
      </c>
      <c r="AK61">
        <v>128.859275918599</v>
      </c>
      <c r="AL61">
        <v>128.8625641388602</v>
      </c>
      <c r="AM61">
        <v>131.1677925460128</v>
      </c>
      <c r="AN61">
        <v>128.853562505177</v>
      </c>
    </row>
    <row r="62" spans="1:40">
      <c r="A62" s="2">
        <v>44908</v>
      </c>
      <c r="B62">
        <v>1029.41580435416</v>
      </c>
      <c r="C62">
        <v>-0.001306461740123499</v>
      </c>
      <c r="AF62" s="2">
        <v>44908</v>
      </c>
      <c r="AG62">
        <v>128.6657826739658</v>
      </c>
      <c r="AH62">
        <v>128.7014202017295</v>
      </c>
      <c r="AI62">
        <v>0.07239871933376905</v>
      </c>
      <c r="AJ62">
        <v>0.07280149761232935</v>
      </c>
      <c r="AK62">
        <v>128.6501864310137</v>
      </c>
      <c r="AL62">
        <v>128.7016466055902</v>
      </c>
      <c r="AM62">
        <v>129.6793172226328</v>
      </c>
      <c r="AN62">
        <v>128.6996597942335</v>
      </c>
    </row>
    <row r="63" spans="1:40">
      <c r="A63" s="2">
        <v>44909</v>
      </c>
      <c r="B63">
        <v>1033.233044327918</v>
      </c>
      <c r="C63">
        <v>0.003708161422830925</v>
      </c>
      <c r="AF63" s="2">
        <v>44909</v>
      </c>
      <c r="AG63">
        <v>129.1811572624994</v>
      </c>
      <c r="AH63">
        <v>129.2035978957035</v>
      </c>
      <c r="AI63">
        <v>0.07137746743595925</v>
      </c>
      <c r="AJ63">
        <v>0.07173113070891424</v>
      </c>
      <c r="AK63">
        <v>129.169841504845</v>
      </c>
      <c r="AL63">
        <v>129.1732613376918</v>
      </c>
      <c r="AM63">
        <v>131.1493100528188</v>
      </c>
      <c r="AN63">
        <v>129.1838209709762</v>
      </c>
    </row>
    <row r="64" spans="1:40">
      <c r="A64" s="2">
        <v>44910</v>
      </c>
      <c r="B64">
        <v>1032.498941437439</v>
      </c>
      <c r="C64">
        <v>-0.0007104911079932608</v>
      </c>
      <c r="AF64" s="2">
        <v>44910</v>
      </c>
      <c r="AG64">
        <v>129.052107245192</v>
      </c>
      <c r="AH64">
        <v>129.0758143188083</v>
      </c>
      <c r="AI64">
        <v>0.07140219765079772</v>
      </c>
      <c r="AJ64">
        <v>0.07207411388296039</v>
      </c>
      <c r="AK64">
        <v>129.0583076510383</v>
      </c>
      <c r="AL64">
        <v>129.077780670574</v>
      </c>
      <c r="AM64">
        <v>131.237026750857</v>
      </c>
      <c r="AN64">
        <v>129.0673290431622</v>
      </c>
    </row>
    <row r="65" spans="1:40">
      <c r="A65" s="2">
        <v>44911</v>
      </c>
      <c r="B65">
        <v>1029.050602276331</v>
      </c>
      <c r="C65">
        <v>-0.003339799221785844</v>
      </c>
      <c r="AF65" s="2">
        <v>44911</v>
      </c>
      <c r="AG65">
        <v>128.6290090978337</v>
      </c>
      <c r="AH65">
        <v>128.6637372784325</v>
      </c>
      <c r="AI65">
        <v>0.07190256152673416</v>
      </c>
      <c r="AJ65">
        <v>0.07294511608775928</v>
      </c>
      <c r="AK65">
        <v>128.6340956915701</v>
      </c>
      <c r="AL65">
        <v>128.667850956387</v>
      </c>
      <c r="AM65">
        <v>131.0622062259369</v>
      </c>
      <c r="AN65">
        <v>128.6411762524532</v>
      </c>
    </row>
    <row r="66" spans="1:40">
      <c r="A66" s="2">
        <v>44912</v>
      </c>
      <c r="B66">
        <v>1030.749663154591</v>
      </c>
      <c r="C66">
        <v>0.00165109555788745</v>
      </c>
      <c r="AF66" s="2">
        <v>44912</v>
      </c>
      <c r="AG66">
        <v>128.8347808713656</v>
      </c>
      <c r="AH66">
        <v>128.8830409826145</v>
      </c>
      <c r="AI66">
        <v>0.07163163622091398</v>
      </c>
      <c r="AJ66">
        <v>0.07271195761261762</v>
      </c>
      <c r="AK66">
        <v>128.8419104979901</v>
      </c>
      <c r="AL66">
        <v>128.8635245210996</v>
      </c>
      <c r="AM66">
        <v>131.0951734240609</v>
      </c>
      <c r="AN66">
        <v>128.8452940750515</v>
      </c>
    </row>
    <row r="67" spans="1:40">
      <c r="A67" s="2">
        <v>44913</v>
      </c>
      <c r="B67">
        <v>1032.533141866057</v>
      </c>
      <c r="C67">
        <v>0.001730273387631209</v>
      </c>
      <c r="AF67" s="2">
        <v>44913</v>
      </c>
      <c r="AG67">
        <v>129.0552087133012</v>
      </c>
      <c r="AH67">
        <v>129.0842638610256</v>
      </c>
      <c r="AI67">
        <v>0.07155421221304056</v>
      </c>
      <c r="AJ67">
        <v>0.07251264295116278</v>
      </c>
      <c r="AK67">
        <v>129.0569316328618</v>
      </c>
      <c r="AL67">
        <v>129.0884498540769</v>
      </c>
      <c r="AM67">
        <v>130.6594561303185</v>
      </c>
      <c r="AN67">
        <v>129.0733838450197</v>
      </c>
    </row>
    <row r="68" spans="1:40">
      <c r="A68" s="2">
        <v>44914</v>
      </c>
      <c r="B68">
        <v>1032.54569611133</v>
      </c>
      <c r="C68">
        <v>1.215868504700346E-05</v>
      </c>
      <c r="AF68" s="2">
        <v>44914</v>
      </c>
      <c r="AG68">
        <v>129.050485598486</v>
      </c>
      <c r="AH68">
        <v>129.1017635459067</v>
      </c>
      <c r="AI68">
        <v>0.07176004352286211</v>
      </c>
      <c r="AJ68">
        <v>0.07254954739156905</v>
      </c>
      <c r="AK68">
        <v>129.0656269989661</v>
      </c>
      <c r="AL68">
        <v>129.0636978301153</v>
      </c>
      <c r="AM68">
        <v>130.3893476538672</v>
      </c>
      <c r="AN68">
        <v>129.0730005767157</v>
      </c>
    </row>
    <row r="69" spans="1:40">
      <c r="A69" s="2">
        <v>44915</v>
      </c>
      <c r="B69">
        <v>1031.287425698222</v>
      </c>
      <c r="C69">
        <v>-0.001218609905446644</v>
      </c>
      <c r="AF69" s="2">
        <v>44915</v>
      </c>
      <c r="AG69">
        <v>128.9117789094698</v>
      </c>
      <c r="AH69">
        <v>128.9300126328343</v>
      </c>
      <c r="AI69">
        <v>0.07169447391441257</v>
      </c>
      <c r="AJ69">
        <v>0.07269296232936344</v>
      </c>
      <c r="AK69">
        <v>128.9907274476343</v>
      </c>
      <c r="AL69">
        <v>128.9262359690859</v>
      </c>
      <c r="AM69">
        <v>131.1058071994244</v>
      </c>
      <c r="AN69">
        <v>128.9194492776384</v>
      </c>
    </row>
    <row r="70" spans="1:40">
      <c r="A70" s="2">
        <v>44916</v>
      </c>
      <c r="B70">
        <v>1035.514952434445</v>
      </c>
      <c r="C70">
        <v>0.004099271096378532</v>
      </c>
      <c r="AF70" s="2">
        <v>44916</v>
      </c>
      <c r="AG70">
        <v>129.435048223418</v>
      </c>
      <c r="AH70">
        <v>129.4524297912073</v>
      </c>
      <c r="AI70">
        <v>0.07139787986471036</v>
      </c>
      <c r="AJ70">
        <v>0.07157521164455823</v>
      </c>
      <c r="AK70">
        <v>129.4238538774368</v>
      </c>
      <c r="AL70">
        <v>129.4276068920308</v>
      </c>
      <c r="AM70">
        <v>131.3332905979917</v>
      </c>
      <c r="AN70">
        <v>129.4393853128156</v>
      </c>
    </row>
    <row r="71" spans="1:40">
      <c r="A71" s="2">
        <v>44917</v>
      </c>
      <c r="B71">
        <v>1034.537636315942</v>
      </c>
      <c r="C71">
        <v>-0.000943797205637753</v>
      </c>
      <c r="AF71" s="2">
        <v>44917</v>
      </c>
      <c r="AG71">
        <v>129.3143305266075</v>
      </c>
      <c r="AH71">
        <v>129.3330834390065</v>
      </c>
      <c r="AI71">
        <v>0.07144710197642416</v>
      </c>
      <c r="AJ71">
        <v>0.07176755406737576</v>
      </c>
      <c r="AK71">
        <v>129.3355557980876</v>
      </c>
      <c r="AL71">
        <v>129.3464630037748</v>
      </c>
      <c r="AM71">
        <v>131.5945036003033</v>
      </c>
      <c r="AN71">
        <v>129.3216227242464</v>
      </c>
    </row>
    <row r="72" spans="1:40">
      <c r="A72" s="2">
        <v>44918</v>
      </c>
      <c r="B72">
        <v>1031.86059789761</v>
      </c>
      <c r="C72">
        <v>-0.002587666532717914</v>
      </c>
      <c r="AF72" s="2">
        <v>44918</v>
      </c>
      <c r="AG72">
        <v>129.0028805143976</v>
      </c>
      <c r="AH72">
        <v>129.0189670037117</v>
      </c>
      <c r="AI72">
        <v>0.0719632772300646</v>
      </c>
      <c r="AJ72">
        <v>0.07242616374231475</v>
      </c>
      <c r="AK72">
        <v>128.9892254040763</v>
      </c>
      <c r="AL72">
        <v>129.0114572983493</v>
      </c>
      <c r="AM72">
        <v>131.2880904158195</v>
      </c>
      <c r="AN72">
        <v>128.995939160734</v>
      </c>
    </row>
    <row r="73" spans="1:40">
      <c r="A73" s="2">
        <v>44919</v>
      </c>
      <c r="B73">
        <v>1034.724260637174</v>
      </c>
      <c r="C73">
        <v>0.002775241874143353</v>
      </c>
      <c r="AF73" s="2">
        <v>44919</v>
      </c>
      <c r="AG73">
        <v>129.3482233936797</v>
      </c>
      <c r="AH73">
        <v>129.3443298481445</v>
      </c>
      <c r="AI73">
        <v>0.07159086912442325</v>
      </c>
      <c r="AJ73">
        <v>0.07257013139467111</v>
      </c>
      <c r="AK73">
        <v>129.3400280320845</v>
      </c>
      <c r="AL73">
        <v>129.3667088559369</v>
      </c>
      <c r="AM73">
        <v>130.13922626815</v>
      </c>
      <c r="AN73">
        <v>129.3424940730334</v>
      </c>
    </row>
    <row r="74" spans="1:40">
      <c r="A74" s="2">
        <v>44920</v>
      </c>
      <c r="B74">
        <v>1034.725426969705</v>
      </c>
      <c r="C74">
        <v>1.127191635141855E-06</v>
      </c>
      <c r="AF74" s="2">
        <v>44920</v>
      </c>
      <c r="AG74">
        <v>129.3481700870209</v>
      </c>
      <c r="AH74">
        <v>129.3505783767058</v>
      </c>
      <c r="AI74">
        <v>0.07179944549879914</v>
      </c>
      <c r="AJ74">
        <v>0.07245616373803318</v>
      </c>
      <c r="AK74">
        <v>129.3478235721935</v>
      </c>
      <c r="AL74">
        <v>129.3685687947305</v>
      </c>
      <c r="AM74">
        <v>130.1136889570026</v>
      </c>
      <c r="AN74">
        <v>129.344911139552</v>
      </c>
    </row>
    <row r="75" spans="1:40">
      <c r="A75" s="2">
        <v>44921</v>
      </c>
      <c r="B75">
        <v>1033.535103413319</v>
      </c>
      <c r="C75">
        <v>-0.001150376249931417</v>
      </c>
      <c r="AF75" s="2">
        <v>44921</v>
      </c>
      <c r="AG75">
        <v>129.206485880841</v>
      </c>
      <c r="AH75">
        <v>129.1817306649272</v>
      </c>
      <c r="AI75">
        <v>0.07179648224116479</v>
      </c>
      <c r="AJ75">
        <v>0.07233087260781879</v>
      </c>
      <c r="AK75">
        <v>129.2024838895751</v>
      </c>
      <c r="AL75">
        <v>129.2052851483697</v>
      </c>
      <c r="AM75">
        <v>131.2984810005248</v>
      </c>
      <c r="AN75">
        <v>129.1923502292417</v>
      </c>
    </row>
    <row r="76" spans="1:40">
      <c r="A76" s="2">
        <v>44922</v>
      </c>
      <c r="B76">
        <v>1033.946982917771</v>
      </c>
      <c r="C76">
        <v>0.0003985152541914339</v>
      </c>
      <c r="AF76" s="2">
        <v>44922</v>
      </c>
      <c r="AG76">
        <v>129.2720274715706</v>
      </c>
      <c r="AH76">
        <v>129.2680961585778</v>
      </c>
      <c r="AI76">
        <v>0.07189117364357107</v>
      </c>
      <c r="AJ76">
        <v>0.07219158037613546</v>
      </c>
      <c r="AK76">
        <v>129.2496410368813</v>
      </c>
      <c r="AL76">
        <v>129.2425462572926</v>
      </c>
      <c r="AM76">
        <v>131.2453103781612</v>
      </c>
      <c r="AN76">
        <v>129.2526086080003</v>
      </c>
    </row>
    <row r="77" spans="1:40">
      <c r="A77" s="2">
        <v>44923</v>
      </c>
      <c r="B77">
        <v>1036.033468591858</v>
      </c>
      <c r="C77">
        <v>0.002017981297453675</v>
      </c>
      <c r="AF77" s="2">
        <v>44923</v>
      </c>
      <c r="AG77">
        <v>129.5593869281442</v>
      </c>
      <c r="AH77">
        <v>129.5333884365175</v>
      </c>
      <c r="AI77">
        <v>0.07138982402610411</v>
      </c>
      <c r="AJ77">
        <v>0.07191085897012862</v>
      </c>
      <c r="AK77">
        <v>129.5218436616219</v>
      </c>
      <c r="AL77">
        <v>129.5199100039329</v>
      </c>
      <c r="AM77">
        <v>131.4582755836668</v>
      </c>
      <c r="AN77">
        <v>129.5212799659379</v>
      </c>
    </row>
    <row r="78" spans="1:40">
      <c r="A78" s="2">
        <v>44924</v>
      </c>
      <c r="B78">
        <v>1034.410601396703</v>
      </c>
      <c r="C78">
        <v>-0.001566423522360805</v>
      </c>
      <c r="AF78" s="2">
        <v>44924</v>
      </c>
      <c r="AG78">
        <v>129.3677361889112</v>
      </c>
      <c r="AH78">
        <v>129.3048886850431</v>
      </c>
      <c r="AI78">
        <v>0.07179354942799761</v>
      </c>
      <c r="AJ78">
        <v>0.07229544858535791</v>
      </c>
      <c r="AK78">
        <v>129.3089550831135</v>
      </c>
      <c r="AL78">
        <v>129.3140705084408</v>
      </c>
      <c r="AM78">
        <v>131.2676909409827</v>
      </c>
      <c r="AN78">
        <v>129.2979183357544</v>
      </c>
    </row>
    <row r="79" spans="1:40">
      <c r="A79" s="2">
        <v>44925</v>
      </c>
      <c r="B79">
        <v>1036.977916339543</v>
      </c>
      <c r="C79">
        <v>0.002481910896285688</v>
      </c>
      <c r="AF79" s="2">
        <v>44925</v>
      </c>
      <c r="AG79">
        <v>129.6816542799793</v>
      </c>
      <c r="AH79">
        <v>129.6290737963835</v>
      </c>
      <c r="AI79">
        <v>0.0714871281531448</v>
      </c>
      <c r="AJ79">
        <v>0.07160431237029805</v>
      </c>
      <c r="AK79">
        <v>129.6671315606249</v>
      </c>
      <c r="AL79">
        <v>129.6186780590398</v>
      </c>
      <c r="AM79">
        <v>131.6156996789561</v>
      </c>
      <c r="AN79">
        <v>129.6268575753147</v>
      </c>
    </row>
    <row r="80" spans="1:40">
      <c r="A80" s="2">
        <v>44926</v>
      </c>
      <c r="B80">
        <v>1037.963962943679</v>
      </c>
      <c r="C80">
        <v>0.0009508848632160394</v>
      </c>
      <c r="AF80" s="2">
        <v>44926</v>
      </c>
      <c r="AG80">
        <v>129.811110977328</v>
      </c>
      <c r="AH80">
        <v>129.7508416882043</v>
      </c>
      <c r="AI80">
        <v>0.07140376273859474</v>
      </c>
      <c r="AJ80">
        <v>0.07141066403684856</v>
      </c>
      <c r="AK80">
        <v>129.7620191807738</v>
      </c>
      <c r="AL80">
        <v>129.7374232131593</v>
      </c>
      <c r="AM80">
        <v>131.6919252792542</v>
      </c>
      <c r="AN80">
        <v>129.7559938769248</v>
      </c>
    </row>
    <row r="81" spans="1:40">
      <c r="A81" s="2">
        <v>44927</v>
      </c>
      <c r="B81">
        <v>1037.626793366463</v>
      </c>
      <c r="C81">
        <v>-0.0003248374599250647</v>
      </c>
      <c r="AF81" s="2">
        <v>44927</v>
      </c>
      <c r="AG81">
        <v>129.7700905503035</v>
      </c>
      <c r="AH81">
        <v>129.7148482533225</v>
      </c>
      <c r="AI81">
        <v>0.07132654357492763</v>
      </c>
      <c r="AJ81">
        <v>0.07141675944492859</v>
      </c>
      <c r="AK81">
        <v>129.7226093058439</v>
      </c>
      <c r="AL81">
        <v>129.7138338231995</v>
      </c>
      <c r="AM81">
        <v>132.1850254033975</v>
      </c>
      <c r="AN81">
        <v>129.7071139939743</v>
      </c>
    </row>
    <row r="82" spans="1:40">
      <c r="A82" s="2">
        <v>44928</v>
      </c>
      <c r="B82">
        <v>1037.993911144172</v>
      </c>
      <c r="C82">
        <v>0.0003538052217384458</v>
      </c>
      <c r="AF82" s="2">
        <v>44928</v>
      </c>
      <c r="AG82">
        <v>129.8045549410004</v>
      </c>
      <c r="AH82">
        <v>129.7493759667923</v>
      </c>
      <c r="AI82">
        <v>0.07126668548273346</v>
      </c>
      <c r="AJ82">
        <v>0.07145779821355312</v>
      </c>
      <c r="AK82">
        <v>129.7669154557244</v>
      </c>
      <c r="AL82">
        <v>129.7551275010585</v>
      </c>
      <c r="AM82">
        <v>132.191980389194</v>
      </c>
      <c r="AN82">
        <v>129.7458728012418</v>
      </c>
    </row>
    <row r="83" spans="1:40">
      <c r="A83" s="2">
        <v>44929</v>
      </c>
      <c r="B83">
        <v>1038.471487471358</v>
      </c>
      <c r="C83">
        <v>0.0004600954996547557</v>
      </c>
      <c r="AF83" s="2">
        <v>44929</v>
      </c>
      <c r="AG83">
        <v>129.8503739506984</v>
      </c>
      <c r="AH83">
        <v>129.7774798540277</v>
      </c>
      <c r="AI83">
        <v>0.0712364774701421</v>
      </c>
      <c r="AJ83">
        <v>0.07141748359970558</v>
      </c>
      <c r="AK83">
        <v>129.8267931882014</v>
      </c>
      <c r="AL83">
        <v>129.8401206180526</v>
      </c>
      <c r="AM83">
        <v>132.2122517496457</v>
      </c>
      <c r="AN83">
        <v>129.8013005624485</v>
      </c>
    </row>
    <row r="84" spans="1:40">
      <c r="A84" s="2">
        <v>44930</v>
      </c>
      <c r="B84">
        <v>1041.374206497951</v>
      </c>
      <c r="C84">
        <v>0.002795184135157447</v>
      </c>
      <c r="AF84" s="2">
        <v>44930</v>
      </c>
      <c r="AG84">
        <v>130.2244286844984</v>
      </c>
      <c r="AH84">
        <v>130.1538529351145</v>
      </c>
      <c r="AI84">
        <v>0.07072798590466202</v>
      </c>
      <c r="AJ84">
        <v>0.07079855200909856</v>
      </c>
      <c r="AK84">
        <v>130.1860172652328</v>
      </c>
      <c r="AL84">
        <v>130.1965074705767</v>
      </c>
      <c r="AM84">
        <v>132.6115090116791</v>
      </c>
      <c r="AN84">
        <v>130.1836616442242</v>
      </c>
    </row>
    <row r="85" spans="1:40">
      <c r="A85" s="2">
        <v>44931</v>
      </c>
      <c r="B85">
        <v>1043.807304453986</v>
      </c>
      <c r="C85">
        <v>0.002336430018001323</v>
      </c>
      <c r="AF85" s="2">
        <v>44931</v>
      </c>
      <c r="AG85">
        <v>130.5180069447489</v>
      </c>
      <c r="AH85">
        <v>130.470834650434</v>
      </c>
      <c r="AI85">
        <v>0.07052727820745879</v>
      </c>
      <c r="AJ85">
        <v>0.07032510707873159</v>
      </c>
      <c r="AK85">
        <v>130.4855616670878</v>
      </c>
      <c r="AL85">
        <v>130.4838495567521</v>
      </c>
      <c r="AM85">
        <v>132.5410847027558</v>
      </c>
      <c r="AN85">
        <v>130.4719810661215</v>
      </c>
    </row>
    <row r="86" spans="1:40">
      <c r="A86" s="2">
        <v>44932</v>
      </c>
      <c r="B86">
        <v>1042.185484681793</v>
      </c>
      <c r="C86">
        <v>-0.001553753997765805</v>
      </c>
      <c r="AF86" s="2">
        <v>44932</v>
      </c>
      <c r="AG86">
        <v>130.3212421335529</v>
      </c>
      <c r="AH86">
        <v>130.2605435124953</v>
      </c>
      <c r="AI86">
        <v>0.07041555182750264</v>
      </c>
      <c r="AJ86">
        <v>0.07112676324158886</v>
      </c>
      <c r="AK86">
        <v>130.3332409276041</v>
      </c>
      <c r="AL86">
        <v>130.289291446198</v>
      </c>
      <c r="AM86">
        <v>132.4058212363029</v>
      </c>
      <c r="AN86">
        <v>130.2636482426943</v>
      </c>
    </row>
    <row r="87" spans="1:40">
      <c r="A87" s="2">
        <v>44933</v>
      </c>
      <c r="B87">
        <v>1043.826085108877</v>
      </c>
      <c r="C87">
        <v>0.001574192359419246</v>
      </c>
      <c r="AF87" s="2">
        <v>44933</v>
      </c>
      <c r="AG87">
        <v>130.5151989190059</v>
      </c>
      <c r="AH87">
        <v>130.453883064918</v>
      </c>
      <c r="AI87">
        <v>0.07028931928958171</v>
      </c>
      <c r="AJ87">
        <v>0.07052891806862426</v>
      </c>
      <c r="AK87">
        <v>130.48849699184</v>
      </c>
      <c r="AL87">
        <v>130.5007310784883</v>
      </c>
      <c r="AM87">
        <v>132.9603395635802</v>
      </c>
      <c r="AN87">
        <v>130.4725090156037</v>
      </c>
    </row>
    <row r="88" spans="1:40">
      <c r="A88" s="2">
        <v>44934</v>
      </c>
      <c r="B88">
        <v>1045.459768795443</v>
      </c>
      <c r="C88">
        <v>0.001565091838450883</v>
      </c>
      <c r="AF88" s="2">
        <v>44934</v>
      </c>
      <c r="AG88">
        <v>130.704269340235</v>
      </c>
      <c r="AH88">
        <v>130.6511644580613</v>
      </c>
      <c r="AI88">
        <v>0.07034009148422497</v>
      </c>
      <c r="AJ88">
        <v>0.07041787828449311</v>
      </c>
      <c r="AK88">
        <v>130.707390757589</v>
      </c>
      <c r="AL88">
        <v>130.70700642101</v>
      </c>
      <c r="AM88">
        <v>132.2091412426563</v>
      </c>
      <c r="AN88">
        <v>130.6822023023108</v>
      </c>
    </row>
    <row r="89" spans="1:40">
      <c r="A89" s="2">
        <v>44935</v>
      </c>
      <c r="B89">
        <v>1045.093283665989</v>
      </c>
      <c r="C89">
        <v>-0.0003505492419625389</v>
      </c>
      <c r="AF89" s="2">
        <v>44935</v>
      </c>
      <c r="AG89">
        <v>130.6623579104725</v>
      </c>
      <c r="AH89">
        <v>130.6604684636514</v>
      </c>
      <c r="AI89">
        <v>0.07024977123032655</v>
      </c>
      <c r="AJ89">
        <v>0.07041727802796456</v>
      </c>
      <c r="AK89">
        <v>130.6685013891021</v>
      </c>
      <c r="AL89">
        <v>130.6715836036315</v>
      </c>
      <c r="AM89">
        <v>132.7033352059399</v>
      </c>
      <c r="AN89">
        <v>130.6384978692193</v>
      </c>
    </row>
    <row r="90" spans="1:40">
      <c r="A90" s="2">
        <v>44936</v>
      </c>
      <c r="B90">
        <v>1046.917297169003</v>
      </c>
      <c r="C90">
        <v>0.00174531166884484</v>
      </c>
      <c r="AF90" s="2">
        <v>44936</v>
      </c>
      <c r="AG90">
        <v>130.8643682175646</v>
      </c>
      <c r="AH90">
        <v>130.8746415463357</v>
      </c>
      <c r="AI90">
        <v>0.07016406390017906</v>
      </c>
      <c r="AJ90">
        <v>0.06992811698669041</v>
      </c>
      <c r="AK90">
        <v>130.8772871765904</v>
      </c>
      <c r="AL90">
        <v>130.8946734041495</v>
      </c>
      <c r="AM90">
        <v>132.8796825908789</v>
      </c>
      <c r="AN90">
        <v>130.8592401567511</v>
      </c>
    </row>
    <row r="91" spans="1:40">
      <c r="A91" s="2">
        <v>44937</v>
      </c>
      <c r="B91">
        <v>1047.197637290742</v>
      </c>
      <c r="C91">
        <v>0.0002677767599190695</v>
      </c>
      <c r="AF91" s="2">
        <v>44937</v>
      </c>
      <c r="AG91">
        <v>130.8809466908523</v>
      </c>
      <c r="AH91">
        <v>130.918215768442</v>
      </c>
      <c r="AI91">
        <v>0.0702420043976039</v>
      </c>
      <c r="AJ91">
        <v>0.06986704496677108</v>
      </c>
      <c r="AK91">
        <v>130.9243695576523</v>
      </c>
      <c r="AL91">
        <v>130.9145009604712</v>
      </c>
      <c r="AM91">
        <v>132.8638063292443</v>
      </c>
      <c r="AN91">
        <v>130.8841686903761</v>
      </c>
    </row>
    <row r="92" spans="1:40">
      <c r="A92" s="2">
        <v>44938</v>
      </c>
      <c r="B92">
        <v>1049.082975454404</v>
      </c>
      <c r="C92">
        <v>0.001800365180864683</v>
      </c>
      <c r="AF92" s="2">
        <v>44938</v>
      </c>
      <c r="AG92">
        <v>131.1511533784477</v>
      </c>
      <c r="AH92">
        <v>131.1063466896598</v>
      </c>
      <c r="AI92">
        <v>0.07002305107096038</v>
      </c>
      <c r="AJ92">
        <v>0.06995696581377867</v>
      </c>
      <c r="AK92">
        <v>131.1529221627625</v>
      </c>
      <c r="AL92">
        <v>131.1589406132874</v>
      </c>
      <c r="AM92">
        <v>132.0730682813691</v>
      </c>
      <c r="AN92">
        <v>131.1470005178468</v>
      </c>
    </row>
    <row r="93" spans="1:40">
      <c r="A93" s="2">
        <v>44939</v>
      </c>
      <c r="B93">
        <v>1051.743517833889</v>
      </c>
      <c r="C93">
        <v>0.00253606477441215</v>
      </c>
      <c r="AF93" s="2">
        <v>44939</v>
      </c>
      <c r="AG93">
        <v>131.4539144186344</v>
      </c>
      <c r="AH93">
        <v>131.4746302583984</v>
      </c>
      <c r="AI93">
        <v>0.0698991046214797</v>
      </c>
      <c r="AJ93">
        <v>0.06930973314651662</v>
      </c>
      <c r="AK93">
        <v>131.4809601227522</v>
      </c>
      <c r="AL93">
        <v>131.5036608116147</v>
      </c>
      <c r="AM93">
        <v>132.0465216892383</v>
      </c>
      <c r="AN93">
        <v>131.4584098198963</v>
      </c>
    </row>
    <row r="94" spans="1:40">
      <c r="A94" s="2">
        <v>44940</v>
      </c>
      <c r="B94">
        <v>1054.900002379702</v>
      </c>
      <c r="C94">
        <v>0.003001192298587974</v>
      </c>
      <c r="AF94" s="2">
        <v>44940</v>
      </c>
      <c r="AG94">
        <v>131.8491334461845</v>
      </c>
      <c r="AH94">
        <v>131.8735284215722</v>
      </c>
      <c r="AI94">
        <v>0.06952619926756494</v>
      </c>
      <c r="AJ94">
        <v>0.06865972817407238</v>
      </c>
      <c r="AK94">
        <v>131.8609871044576</v>
      </c>
      <c r="AL94">
        <v>131.8934960784402</v>
      </c>
      <c r="AM94">
        <v>132.1993761453905</v>
      </c>
      <c r="AN94">
        <v>131.8660448232833</v>
      </c>
    </row>
    <row r="95" spans="1:40">
      <c r="A95" s="2">
        <v>44941</v>
      </c>
      <c r="B95">
        <v>1054.892557347431</v>
      </c>
      <c r="C95">
        <v>-7.057571575042054E-06</v>
      </c>
      <c r="AF95" s="2">
        <v>44941</v>
      </c>
      <c r="AG95">
        <v>131.8452220938082</v>
      </c>
      <c r="AH95">
        <v>131.882472728949</v>
      </c>
      <c r="AI95">
        <v>0.06972095398021522</v>
      </c>
      <c r="AJ95">
        <v>0.06871157740804512</v>
      </c>
      <c r="AK95">
        <v>131.9083008244748</v>
      </c>
      <c r="AL95">
        <v>131.8887853567999</v>
      </c>
      <c r="AM95">
        <v>131.8516557878966</v>
      </c>
      <c r="AN95">
        <v>131.8667269288837</v>
      </c>
    </row>
    <row r="96" spans="1:40">
      <c r="A96" s="2">
        <v>44942</v>
      </c>
      <c r="B96">
        <v>1055.574171973278</v>
      </c>
      <c r="C96">
        <v>0.0006461460184736811</v>
      </c>
      <c r="AF96" s="2">
        <v>44942</v>
      </c>
      <c r="AG96">
        <v>131.9076939001623</v>
      </c>
      <c r="AH96">
        <v>131.962747212911</v>
      </c>
      <c r="AI96">
        <v>0.06951899123974867</v>
      </c>
      <c r="AJ96">
        <v>0.06885752583266373</v>
      </c>
      <c r="AK96">
        <v>131.9643477596659</v>
      </c>
      <c r="AL96">
        <v>131.9734730238044</v>
      </c>
      <c r="AM96">
        <v>131.7484854243231</v>
      </c>
      <c r="AN96">
        <v>131.9587490563796</v>
      </c>
    </row>
    <row r="97" spans="1:40">
      <c r="A97" s="2">
        <v>44943</v>
      </c>
      <c r="B97">
        <v>1056.247530826951</v>
      </c>
      <c r="C97">
        <v>0.0006379076634794867</v>
      </c>
      <c r="AF97" s="2">
        <v>44943</v>
      </c>
      <c r="AG97">
        <v>132.0241394480987</v>
      </c>
      <c r="AH97">
        <v>132.0448778341196</v>
      </c>
      <c r="AI97">
        <v>0.07004934944812401</v>
      </c>
      <c r="AJ97">
        <v>0.06896996758640792</v>
      </c>
      <c r="AK97">
        <v>132.0547393771053</v>
      </c>
      <c r="AL97">
        <v>132.0760150145209</v>
      </c>
      <c r="AM97">
        <v>130.2597831329473</v>
      </c>
      <c r="AN97">
        <v>132.0299600324853</v>
      </c>
    </row>
    <row r="98" spans="1:40">
      <c r="A98" s="2">
        <v>44944</v>
      </c>
      <c r="B98">
        <v>1056.014062698524</v>
      </c>
      <c r="C98">
        <v>-0.000221035431196559</v>
      </c>
      <c r="AF98" s="2">
        <v>44944</v>
      </c>
      <c r="AG98">
        <v>131.9858346836069</v>
      </c>
      <c r="AH98">
        <v>131.9848859038305</v>
      </c>
      <c r="AI98">
        <v>0.06983591204758322</v>
      </c>
      <c r="AJ98">
        <v>0.06938289376202304</v>
      </c>
      <c r="AK98">
        <v>132.0389544461613</v>
      </c>
      <c r="AL98">
        <v>132.0196185673877</v>
      </c>
      <c r="AM98">
        <v>130.2468095040228</v>
      </c>
      <c r="AN98">
        <v>131.9999928593456</v>
      </c>
    </row>
    <row r="99" spans="1:40">
      <c r="A99" s="2">
        <v>44945</v>
      </c>
      <c r="B99">
        <v>1054.257043276413</v>
      </c>
      <c r="C99">
        <v>-0.001663821992693104</v>
      </c>
      <c r="AF99" s="2">
        <v>44945</v>
      </c>
      <c r="AG99">
        <v>131.7840194421998</v>
      </c>
      <c r="AH99">
        <v>131.7618705491219</v>
      </c>
      <c r="AI99">
        <v>0.06983712124794705</v>
      </c>
      <c r="AJ99">
        <v>0.06931255708132006</v>
      </c>
      <c r="AK99">
        <v>131.7786859961803</v>
      </c>
      <c r="AL99">
        <v>131.8125398167138</v>
      </c>
      <c r="AM99">
        <v>131.6603348688037</v>
      </c>
      <c r="AN99">
        <v>131.7770732269833</v>
      </c>
    </row>
    <row r="100" spans="1:40">
      <c r="A100" s="2">
        <v>44946</v>
      </c>
      <c r="B100">
        <v>1058.943015740445</v>
      </c>
      <c r="C100">
        <v>0.00444481020441545</v>
      </c>
      <c r="AF100" s="2">
        <v>44946</v>
      </c>
      <c r="AG100">
        <v>132.3647346395854</v>
      </c>
      <c r="AH100">
        <v>132.3650202077851</v>
      </c>
      <c r="AI100">
        <v>0.06904625108841791</v>
      </c>
      <c r="AJ100">
        <v>0.06852280191982081</v>
      </c>
      <c r="AK100">
        <v>132.2154195447976</v>
      </c>
      <c r="AL100">
        <v>132.3851131547922</v>
      </c>
      <c r="AM100">
        <v>132.0858278871937</v>
      </c>
      <c r="AN100">
        <v>132.3678477209379</v>
      </c>
    </row>
    <row r="101" spans="1:40">
      <c r="A101" s="2">
        <v>44947</v>
      </c>
      <c r="B101">
        <v>1058.043673320307</v>
      </c>
      <c r="C101">
        <v>-0.0008492831122831612</v>
      </c>
      <c r="AF101" s="2">
        <v>44947</v>
      </c>
      <c r="AG101">
        <v>132.2344873627084</v>
      </c>
      <c r="AH101">
        <v>132.2909052010021</v>
      </c>
      <c r="AI101">
        <v>0.06945148813059562</v>
      </c>
      <c r="AJ101">
        <v>0.06874258685243514</v>
      </c>
      <c r="AK101">
        <v>132.2845845813332</v>
      </c>
      <c r="AL101">
        <v>132.2780378509819</v>
      </c>
      <c r="AM101">
        <v>131.4239987882519</v>
      </c>
      <c r="AN101">
        <v>132.2504957789444</v>
      </c>
    </row>
    <row r="102" spans="1:40">
      <c r="A102" s="2">
        <v>44948</v>
      </c>
      <c r="B102">
        <v>1058.280657698336</v>
      </c>
      <c r="C102">
        <v>0.0002239835500228438</v>
      </c>
      <c r="AF102" s="2">
        <v>44948</v>
      </c>
      <c r="AG102">
        <v>132.2632390659084</v>
      </c>
      <c r="AH102">
        <v>132.2931573326994</v>
      </c>
      <c r="AI102">
        <v>0.06938867650377339</v>
      </c>
      <c r="AJ102">
        <v>0.06881222561041704</v>
      </c>
      <c r="AK102">
        <v>132.3045230899499</v>
      </c>
      <c r="AL102">
        <v>132.2980968040148</v>
      </c>
      <c r="AM102">
        <v>131.4743927096496</v>
      </c>
      <c r="AN102">
        <v>132.2835934210459</v>
      </c>
    </row>
    <row r="103" spans="1:40">
      <c r="A103" s="2">
        <v>44949</v>
      </c>
      <c r="B103">
        <v>1058.741635066243</v>
      </c>
      <c r="C103">
        <v>0.0004355908468645087</v>
      </c>
      <c r="AF103" s="2">
        <v>44949</v>
      </c>
      <c r="AG103">
        <v>132.3128584766768</v>
      </c>
      <c r="AH103">
        <v>132.3472934342797</v>
      </c>
      <c r="AI103">
        <v>0.06942215878542206</v>
      </c>
      <c r="AJ103">
        <v>0.06866086103983078</v>
      </c>
      <c r="AK103">
        <v>132.3673434240904</v>
      </c>
      <c r="AL103">
        <v>132.3465748898091</v>
      </c>
      <c r="AM103">
        <v>131.5935185051101</v>
      </c>
      <c r="AN103">
        <v>132.3456695284346</v>
      </c>
    </row>
    <row r="104" spans="1:40">
      <c r="A104" s="2">
        <v>44950</v>
      </c>
      <c r="B104">
        <v>1059.101113117758</v>
      </c>
      <c r="C104">
        <v>0.0003395333097409026</v>
      </c>
      <c r="AF104" s="2">
        <v>44950</v>
      </c>
      <c r="AG104">
        <v>132.3714186508965</v>
      </c>
      <c r="AH104">
        <v>132.3938901453953</v>
      </c>
      <c r="AI104">
        <v>0.06933721205060858</v>
      </c>
      <c r="AJ104">
        <v>0.06869738280806875</v>
      </c>
      <c r="AK104">
        <v>132.4026707765998</v>
      </c>
      <c r="AL104">
        <v>132.3985725547317</v>
      </c>
      <c r="AM104">
        <v>131.6136281487029</v>
      </c>
      <c r="AN104">
        <v>132.3938373922799</v>
      </c>
    </row>
    <row r="105" spans="1:40">
      <c r="A105" s="2">
        <v>44951</v>
      </c>
      <c r="B105">
        <v>1059.019226277695</v>
      </c>
      <c r="C105">
        <v>-7.731730148208271E-05</v>
      </c>
      <c r="AF105" s="2">
        <v>44951</v>
      </c>
      <c r="AG105">
        <v>132.3635895466505</v>
      </c>
      <c r="AH105">
        <v>132.3906117629713</v>
      </c>
      <c r="AI105">
        <v>0.06953691324045384</v>
      </c>
      <c r="AJ105">
        <v>0.06857887354765924</v>
      </c>
      <c r="AK105">
        <v>132.39818639523</v>
      </c>
      <c r="AL105">
        <v>132.3985864781923</v>
      </c>
      <c r="AM105">
        <v>131.6569288680561</v>
      </c>
      <c r="AN105">
        <v>132.3835128397874</v>
      </c>
    </row>
    <row r="106" spans="1:40">
      <c r="A106" s="2">
        <v>44952</v>
      </c>
      <c r="B106">
        <v>1061.861510723411</v>
      </c>
      <c r="C106">
        <v>0.002683883705970169</v>
      </c>
      <c r="AF106" s="2">
        <v>44952</v>
      </c>
      <c r="AG106">
        <v>132.7095118726568</v>
      </c>
      <c r="AH106">
        <v>132.7228303222525</v>
      </c>
      <c r="AI106">
        <v>0.06915626991884864</v>
      </c>
      <c r="AJ106">
        <v>0.06840856022862127</v>
      </c>
      <c r="AK106">
        <v>132.7513717921082</v>
      </c>
      <c r="AL106">
        <v>132.7560405230622</v>
      </c>
      <c r="AM106">
        <v>131.1454142526272</v>
      </c>
      <c r="AN106">
        <v>132.7430289055889</v>
      </c>
    </row>
    <row r="107" spans="1:40">
      <c r="A107" s="2">
        <v>44953</v>
      </c>
      <c r="B107">
        <v>1059.498578146161</v>
      </c>
      <c r="C107">
        <v>-0.00222527377947801</v>
      </c>
      <c r="AF107" s="2">
        <v>44953</v>
      </c>
      <c r="AG107">
        <v>132.4302575668146</v>
      </c>
      <c r="AH107">
        <v>132.4388855139318</v>
      </c>
      <c r="AI107">
        <v>0.06898203317395618</v>
      </c>
      <c r="AJ107">
        <v>0.06905104571496685</v>
      </c>
      <c r="AK107">
        <v>132.4311258053986</v>
      </c>
      <c r="AL107">
        <v>132.4724819621256</v>
      </c>
      <c r="AM107">
        <v>131.8764269809667</v>
      </c>
      <c r="AN107">
        <v>132.4472163839778</v>
      </c>
    </row>
    <row r="108" spans="1:40">
      <c r="A108" s="2">
        <v>44954</v>
      </c>
      <c r="B108">
        <v>1060.711719394486</v>
      </c>
      <c r="C108">
        <v>0.001145014512853315</v>
      </c>
      <c r="AF108" s="2">
        <v>44954</v>
      </c>
      <c r="AG108">
        <v>132.539469759646</v>
      </c>
      <c r="AH108">
        <v>132.5875439735227</v>
      </c>
      <c r="AI108">
        <v>0.06928706426484078</v>
      </c>
      <c r="AJ108">
        <v>0.06879977005418177</v>
      </c>
      <c r="AK108">
        <v>132.6027772356884</v>
      </c>
      <c r="AL108">
        <v>132.6255778750271</v>
      </c>
      <c r="AM108">
        <v>131.2495324784116</v>
      </c>
      <c r="AN108">
        <v>132.5677467467014</v>
      </c>
    </row>
    <row r="109" spans="1:40">
      <c r="A109" s="2">
        <v>44955</v>
      </c>
      <c r="B109">
        <v>1058.91636725689</v>
      </c>
      <c r="C109">
        <v>-0.001692591968928792</v>
      </c>
      <c r="AF109" s="2">
        <v>44955</v>
      </c>
      <c r="AG109">
        <v>132.3344813846505</v>
      </c>
      <c r="AH109">
        <v>132.3653278718216</v>
      </c>
      <c r="AI109">
        <v>0.06918828090506744</v>
      </c>
      <c r="AJ109">
        <v>0.06875806903669993</v>
      </c>
      <c r="AK109">
        <v>132.4016652007458</v>
      </c>
      <c r="AL109">
        <v>132.3915663150571</v>
      </c>
      <c r="AM109">
        <v>132.7705220497448</v>
      </c>
      <c r="AN109">
        <v>132.3519911431045</v>
      </c>
    </row>
    <row r="110" spans="1:40">
      <c r="A110" s="2">
        <v>44956</v>
      </c>
      <c r="B110">
        <v>1057.891943699333</v>
      </c>
      <c r="C110">
        <v>-0.0009674263135724948</v>
      </c>
      <c r="AF110" s="2">
        <v>44956</v>
      </c>
      <c r="AG110">
        <v>132.2323665552008</v>
      </c>
      <c r="AH110">
        <v>132.2478803634035</v>
      </c>
      <c r="AI110">
        <v>0.06916921454004181</v>
      </c>
      <c r="AJ110">
        <v>0.06878403025531386</v>
      </c>
      <c r="AK110">
        <v>132.2297651663775</v>
      </c>
      <c r="AL110">
        <v>132.2703710687463</v>
      </c>
      <c r="AM110">
        <v>133.5553416894245</v>
      </c>
      <c r="AN110">
        <v>132.2429544934445</v>
      </c>
    </row>
    <row r="111" spans="1:40">
      <c r="A111" s="2">
        <v>44957</v>
      </c>
      <c r="B111">
        <v>1056.004838790134</v>
      </c>
      <c r="C111">
        <v>-0.001783835221015106</v>
      </c>
      <c r="AF111" s="2">
        <v>44957</v>
      </c>
      <c r="AG111">
        <v>131.9908447776494</v>
      </c>
      <c r="AH111">
        <v>131.9976949706399</v>
      </c>
      <c r="AI111">
        <v>0.06962322170675649</v>
      </c>
      <c r="AJ111">
        <v>0.0688923771784518</v>
      </c>
      <c r="AK111">
        <v>132.0004942994986</v>
      </c>
      <c r="AL111">
        <v>132.0385895417357</v>
      </c>
      <c r="AM111">
        <v>133.8540937628282</v>
      </c>
      <c r="AN111">
        <v>132.0012606106101</v>
      </c>
    </row>
    <row r="112" spans="1:40">
      <c r="A112" s="2">
        <v>44958</v>
      </c>
      <c r="B112">
        <v>1056.64535630295</v>
      </c>
      <c r="C112">
        <v>0.0006065478956984727</v>
      </c>
      <c r="AF112" s="2">
        <v>44958</v>
      </c>
      <c r="AG112">
        <v>132.0770330966565</v>
      </c>
      <c r="AH112">
        <v>132.0819904740685</v>
      </c>
      <c r="AI112">
        <v>0.06954741716410635</v>
      </c>
      <c r="AJ112">
        <v>0.06892633225735666</v>
      </c>
      <c r="AK112">
        <v>132.087500761506</v>
      </c>
      <c r="AL112">
        <v>132.1213041935526</v>
      </c>
      <c r="AM112">
        <v>133.675868991967</v>
      </c>
      <c r="AN112">
        <v>132.0847520647216</v>
      </c>
    </row>
    <row r="113" spans="1:40">
      <c r="A113" s="2">
        <v>44959</v>
      </c>
      <c r="B113">
        <v>1061.131015308502</v>
      </c>
      <c r="C113">
        <v>0.004245188774828934</v>
      </c>
      <c r="AF113" s="2">
        <v>44959</v>
      </c>
      <c r="AG113">
        <v>132.6333101184324</v>
      </c>
      <c r="AH113">
        <v>132.6415778076003</v>
      </c>
      <c r="AI113">
        <v>0.06932871955176663</v>
      </c>
      <c r="AJ113">
        <v>0.06830726982595026</v>
      </c>
      <c r="AK113">
        <v>132.637336713932</v>
      </c>
      <c r="AL113">
        <v>132.6751271098006</v>
      </c>
      <c r="AM113">
        <v>132.6762409242029</v>
      </c>
      <c r="AN113">
        <v>132.6546627897822</v>
      </c>
    </row>
    <row r="114" spans="1:40">
      <c r="A114" s="2">
        <v>44960</v>
      </c>
      <c r="B114">
        <v>1058.549608818987</v>
      </c>
      <c r="C114">
        <v>-0.00243269346788888</v>
      </c>
      <c r="AF114" s="2">
        <v>44960</v>
      </c>
      <c r="AG114">
        <v>132.2980817774927</v>
      </c>
      <c r="AH114">
        <v>132.3106256103719</v>
      </c>
      <c r="AI114">
        <v>0.0695937515888926</v>
      </c>
      <c r="AJ114">
        <v>0.06932321473285397</v>
      </c>
      <c r="AK114">
        <v>132.2949602784619</v>
      </c>
      <c r="AL114">
        <v>132.344691368327</v>
      </c>
      <c r="AM114">
        <v>132.0752033127713</v>
      </c>
      <c r="AN114">
        <v>132.3217751861795</v>
      </c>
    </row>
    <row r="115" spans="1:40">
      <c r="A115" s="2">
        <v>44961</v>
      </c>
      <c r="B115">
        <v>1054.704617231205</v>
      </c>
      <c r="C115">
        <v>-0.003632320635469921</v>
      </c>
      <c r="AF115" s="2">
        <v>44961</v>
      </c>
      <c r="AG115">
        <v>131.8274984016508</v>
      </c>
      <c r="AH115">
        <v>131.8248368005317</v>
      </c>
      <c r="AI115">
        <v>0.07052994211839048</v>
      </c>
      <c r="AJ115">
        <v>0.07062097680439237</v>
      </c>
      <c r="AK115">
        <v>131.6447950534297</v>
      </c>
      <c r="AL115">
        <v>131.8746178491249</v>
      </c>
      <c r="AM115">
        <v>130.6408033127971</v>
      </c>
      <c r="AN115">
        <v>131.8424988570879</v>
      </c>
    </row>
    <row r="116" spans="1:40">
      <c r="A116" s="2">
        <v>44962</v>
      </c>
      <c r="B116">
        <v>1052.568590919022</v>
      </c>
      <c r="C116">
        <v>-0.002025236523369944</v>
      </c>
      <c r="AF116" s="2">
        <v>44962</v>
      </c>
      <c r="AG116">
        <v>131.5597476932033</v>
      </c>
      <c r="AH116">
        <v>131.5124267575568</v>
      </c>
      <c r="AI116">
        <v>0.07075728564015772</v>
      </c>
      <c r="AJ116">
        <v>0.07050972160283726</v>
      </c>
      <c r="AK116">
        <v>131.5867622157731</v>
      </c>
      <c r="AL116">
        <v>131.6300390389488</v>
      </c>
      <c r="AM116">
        <v>131.7486569373553</v>
      </c>
      <c r="AN116">
        <v>131.5718383069597</v>
      </c>
    </row>
    <row r="117" spans="1:40">
      <c r="A117" s="2">
        <v>44963</v>
      </c>
      <c r="B117">
        <v>1052.256000626717</v>
      </c>
      <c r="C117">
        <v>-0.0002969785484778775</v>
      </c>
      <c r="AF117" s="2">
        <v>44963</v>
      </c>
      <c r="AG117">
        <v>131.4992380922423</v>
      </c>
      <c r="AH117">
        <v>131.5167595536456</v>
      </c>
      <c r="AI117">
        <v>0.07076966821256431</v>
      </c>
      <c r="AJ117">
        <v>0.0705444083285392</v>
      </c>
      <c r="AK117">
        <v>131.505889972024</v>
      </c>
      <c r="AL117">
        <v>131.59706219898</v>
      </c>
      <c r="AM117">
        <v>132.0356264976337</v>
      </c>
      <c r="AN117">
        <v>131.5362835067931</v>
      </c>
    </row>
    <row r="118" spans="1:40">
      <c r="A118" s="2">
        <v>44964</v>
      </c>
      <c r="B118">
        <v>1051.43127058525</v>
      </c>
      <c r="C118">
        <v>-0.0007837731892009758</v>
      </c>
      <c r="AF118" s="2">
        <v>44964</v>
      </c>
      <c r="AG118">
        <v>131.4230134525377</v>
      </c>
      <c r="AH118">
        <v>131.4221134643754</v>
      </c>
      <c r="AI118">
        <v>0.07049594749731726</v>
      </c>
      <c r="AJ118">
        <v>0.0704768117637261</v>
      </c>
      <c r="AK118">
        <v>131.4128543791841</v>
      </c>
      <c r="AL118">
        <v>131.4801607867069</v>
      </c>
      <c r="AM118">
        <v>133.3344760521182</v>
      </c>
      <c r="AN118">
        <v>131.4409757722074</v>
      </c>
    </row>
    <row r="119" spans="1:40">
      <c r="A119" s="2">
        <v>44965</v>
      </c>
      <c r="B119">
        <v>1051.143034295031</v>
      </c>
      <c r="C119">
        <v>-0.0002741370722771919</v>
      </c>
      <c r="AF119" s="2">
        <v>44965</v>
      </c>
      <c r="AG119">
        <v>131.3882353155645</v>
      </c>
      <c r="AH119">
        <v>131.3852445840647</v>
      </c>
      <c r="AI119">
        <v>0.07061844455550217</v>
      </c>
      <c r="AJ119">
        <v>0.07043499299052047</v>
      </c>
      <c r="AK119">
        <v>131.394777138214</v>
      </c>
      <c r="AL119">
        <v>131.4543050086849</v>
      </c>
      <c r="AM119">
        <v>133.5037337779654</v>
      </c>
      <c r="AN119">
        <v>131.4078458821149</v>
      </c>
    </row>
    <row r="120" spans="1:40">
      <c r="A120" s="2">
        <v>44966</v>
      </c>
      <c r="B120">
        <v>1051.831428170053</v>
      </c>
      <c r="C120">
        <v>0.0006549002871747422</v>
      </c>
      <c r="AF120" s="2">
        <v>44966</v>
      </c>
      <c r="AG120">
        <v>131.4778923740321</v>
      </c>
      <c r="AH120">
        <v>131.4817572548076</v>
      </c>
      <c r="AI120">
        <v>0.07070159194182338</v>
      </c>
      <c r="AJ120">
        <v>0.07027529639532748</v>
      </c>
      <c r="AK120">
        <v>131.4845873212977</v>
      </c>
      <c r="AL120">
        <v>131.5333024504564</v>
      </c>
      <c r="AM120">
        <v>133.3787451818872</v>
      </c>
      <c r="AN120">
        <v>131.4881770395689</v>
      </c>
    </row>
    <row r="121" spans="1:40">
      <c r="A121" s="2">
        <v>44967</v>
      </c>
      <c r="B121">
        <v>1048.433999744459</v>
      </c>
      <c r="C121">
        <v>-0.003230012276305927</v>
      </c>
      <c r="AF121" s="2">
        <v>44967</v>
      </c>
      <c r="AG121">
        <v>131.0435689215344</v>
      </c>
      <c r="AH121">
        <v>131.0504326622179</v>
      </c>
      <c r="AI121">
        <v>0.07099779394701847</v>
      </c>
      <c r="AJ121">
        <v>0.07057691504987013</v>
      </c>
      <c r="AK121">
        <v>131.0522322835552</v>
      </c>
      <c r="AL121">
        <v>131.1069505299197</v>
      </c>
      <c r="AM121">
        <v>134.6143394269594</v>
      </c>
      <c r="AN121">
        <v>131.0699751933928</v>
      </c>
    </row>
    <row r="122" spans="1:40">
      <c r="A122" s="2">
        <v>44968</v>
      </c>
      <c r="B122">
        <v>1050.294118625275</v>
      </c>
      <c r="C122">
        <v>0.001774187866159682</v>
      </c>
      <c r="AF122" s="2">
        <v>44968</v>
      </c>
      <c r="AG122">
        <v>131.2696647485964</v>
      </c>
      <c r="AH122">
        <v>131.2754400809823</v>
      </c>
      <c r="AI122">
        <v>0.07191940946002011</v>
      </c>
      <c r="AJ122">
        <v>0.07076555472508779</v>
      </c>
      <c r="AK122">
        <v>131.2824368657972</v>
      </c>
      <c r="AL122">
        <v>131.3305019950091</v>
      </c>
      <c r="AM122">
        <v>131.6133127886511</v>
      </c>
      <c r="AN122">
        <v>131.2940304958223</v>
      </c>
    </row>
    <row r="123" spans="1:40">
      <c r="A123" s="2">
        <v>44969</v>
      </c>
      <c r="B123">
        <v>1049.807288240898</v>
      </c>
      <c r="C123">
        <v>-0.0004635181476729811</v>
      </c>
      <c r="AF123" s="2">
        <v>44969</v>
      </c>
      <c r="AG123">
        <v>131.2133162005507</v>
      </c>
      <c r="AH123">
        <v>131.2334319394049</v>
      </c>
      <c r="AI123">
        <v>0.07163771297847972</v>
      </c>
      <c r="AJ123">
        <v>0.07068158043748159</v>
      </c>
      <c r="AK123">
        <v>131.2242933250576</v>
      </c>
      <c r="AL123">
        <v>131.2785840389201</v>
      </c>
      <c r="AM123">
        <v>132.7307921033446</v>
      </c>
      <c r="AN123">
        <v>131.2371122272588</v>
      </c>
    </row>
    <row r="124" spans="1:40">
      <c r="A124" s="2">
        <v>44970</v>
      </c>
      <c r="B124">
        <v>1051.293017138099</v>
      </c>
      <c r="C124">
        <v>0.001415239648117517</v>
      </c>
      <c r="AF124" s="2">
        <v>44970</v>
      </c>
      <c r="AG124">
        <v>131.3909845127918</v>
      </c>
      <c r="AH124">
        <v>131.4073065135936</v>
      </c>
      <c r="AI124">
        <v>0.07189920930080394</v>
      </c>
      <c r="AJ124">
        <v>0.07083191670640819</v>
      </c>
      <c r="AK124">
        <v>131.4231398263857</v>
      </c>
      <c r="AL124">
        <v>131.4509209403203</v>
      </c>
      <c r="AM124">
        <v>131.1676358395354</v>
      </c>
      <c r="AN124">
        <v>131.4916009482584</v>
      </c>
    </row>
    <row r="125" spans="1:40">
      <c r="A125" s="2">
        <v>44971</v>
      </c>
      <c r="B125">
        <v>1049.028494226912</v>
      </c>
      <c r="C125">
        <v>-0.002154035910322705</v>
      </c>
      <c r="AF125" s="2">
        <v>44971</v>
      </c>
      <c r="AG125">
        <v>131.0424359180323</v>
      </c>
      <c r="AH125">
        <v>131.1906015441129</v>
      </c>
      <c r="AI125">
        <v>0.07273706453464446</v>
      </c>
      <c r="AJ125">
        <v>0.07097986364963975</v>
      </c>
      <c r="AK125">
        <v>131.1458826159537</v>
      </c>
      <c r="AL125">
        <v>131.1363297631565</v>
      </c>
      <c r="AM125">
        <v>130.9949929803382</v>
      </c>
      <c r="AN125">
        <v>131.2050980326143</v>
      </c>
    </row>
    <row r="126" spans="1:40">
      <c r="A126" s="2">
        <v>44972</v>
      </c>
      <c r="B126">
        <v>1051.932798400824</v>
      </c>
      <c r="C126">
        <v>0.002768565572713433</v>
      </c>
      <c r="AF126" s="2">
        <v>44972</v>
      </c>
      <c r="AG126">
        <v>131.45966654911</v>
      </c>
      <c r="AH126">
        <v>131.5254149862226</v>
      </c>
      <c r="AI126">
        <v>0.07172579455144605</v>
      </c>
      <c r="AJ126">
        <v>0.07105425246590405</v>
      </c>
      <c r="AK126">
        <v>131.5254534982937</v>
      </c>
      <c r="AL126">
        <v>131.5018923018056</v>
      </c>
      <c r="AM126">
        <v>131.0688802634743</v>
      </c>
      <c r="AN126">
        <v>131.5181394677972</v>
      </c>
    </row>
    <row r="127" spans="1:40">
      <c r="A127" s="2">
        <v>44973</v>
      </c>
      <c r="B127">
        <v>1049.96361054591</v>
      </c>
      <c r="C127">
        <v>-0.001871971154343122</v>
      </c>
      <c r="AF127" s="2">
        <v>44973</v>
      </c>
      <c r="AG127">
        <v>131.224482819312</v>
      </c>
      <c r="AH127">
        <v>131.2345374771546</v>
      </c>
      <c r="AI127">
        <v>0.07193377434021407</v>
      </c>
      <c r="AJ127">
        <v>0.07149173125947232</v>
      </c>
      <c r="AK127">
        <v>131.2459720158623</v>
      </c>
      <c r="AL127">
        <v>131.271174039939</v>
      </c>
      <c r="AM127">
        <v>131.3441859803182</v>
      </c>
      <c r="AN127">
        <v>131.2642894247203</v>
      </c>
    </row>
    <row r="128" spans="1:40">
      <c r="A128" s="2">
        <v>44974</v>
      </c>
      <c r="B128">
        <v>1050.07369509669</v>
      </c>
      <c r="C128">
        <v>0.0001048460629242687</v>
      </c>
      <c r="AF128" s="2">
        <v>44974</v>
      </c>
      <c r="AG128">
        <v>131.2468176924264</v>
      </c>
      <c r="AH128">
        <v>131.2870044061154</v>
      </c>
      <c r="AI128">
        <v>0.07202621753668934</v>
      </c>
      <c r="AJ128">
        <v>0.07158395463253588</v>
      </c>
      <c r="AK128">
        <v>131.317999741395</v>
      </c>
      <c r="AL128">
        <v>131.2942540242173</v>
      </c>
      <c r="AM128">
        <v>130.8678581129134</v>
      </c>
      <c r="AN128">
        <v>131.402380139643</v>
      </c>
    </row>
    <row r="129" spans="1:40">
      <c r="A129" s="2">
        <v>44975</v>
      </c>
      <c r="B129">
        <v>1050.707986714397</v>
      </c>
      <c r="C129">
        <v>0.0006040448595836523</v>
      </c>
      <c r="AF129" s="2">
        <v>44975</v>
      </c>
      <c r="AG129">
        <v>131.3211112246206</v>
      </c>
      <c r="AH129">
        <v>131.3296751601676</v>
      </c>
      <c r="AI129">
        <v>0.07256291329272976</v>
      </c>
      <c r="AJ129">
        <v>0.07120856981264835</v>
      </c>
      <c r="AK129">
        <v>131.3387086916902</v>
      </c>
      <c r="AL129">
        <v>131.3432120495138</v>
      </c>
      <c r="AM129">
        <v>130.6205411689764</v>
      </c>
      <c r="AN129">
        <v>131.3530819966824</v>
      </c>
    </row>
    <row r="130" spans="1:40">
      <c r="A130" s="2">
        <v>44976</v>
      </c>
      <c r="B130">
        <v>1051.503083824759</v>
      </c>
      <c r="C130">
        <v>0.0007567251038489431</v>
      </c>
      <c r="AF130" s="2">
        <v>44976</v>
      </c>
      <c r="AG130">
        <v>131.4180794063505</v>
      </c>
      <c r="AH130">
        <v>131.4568417314563</v>
      </c>
      <c r="AI130">
        <v>0.0720931830159857</v>
      </c>
      <c r="AJ130">
        <v>0.07160697110778666</v>
      </c>
      <c r="AK130">
        <v>131.4334444224621</v>
      </c>
      <c r="AL130">
        <v>131.4440370642778</v>
      </c>
      <c r="AM130">
        <v>130.4006523769079</v>
      </c>
      <c r="AN130">
        <v>131.4479989991088</v>
      </c>
    </row>
    <row r="131" spans="1:40">
      <c r="A131" s="2">
        <v>44977</v>
      </c>
      <c r="B131">
        <v>1053.038765909865</v>
      </c>
      <c r="C131">
        <v>0.001460463700706072</v>
      </c>
      <c r="AF131" s="2">
        <v>44977</v>
      </c>
      <c r="AG131">
        <v>131.6004356180024</v>
      </c>
      <c r="AH131">
        <v>131.6382447779881</v>
      </c>
      <c r="AI131">
        <v>0.0722587003024479</v>
      </c>
      <c r="AJ131">
        <v>0.07165154873704491</v>
      </c>
      <c r="AK131">
        <v>131.6426302800352</v>
      </c>
      <c r="AL131">
        <v>131.6367998315921</v>
      </c>
      <c r="AM131">
        <v>129.2003443437912</v>
      </c>
      <c r="AN131">
        <v>131.6899694038638</v>
      </c>
    </row>
    <row r="132" spans="1:40">
      <c r="A132" s="2">
        <v>44978</v>
      </c>
      <c r="B132">
        <v>1053.754737230007</v>
      </c>
      <c r="C132">
        <v>0.0006799097462697468</v>
      </c>
      <c r="AF132" s="2">
        <v>44978</v>
      </c>
      <c r="AG132">
        <v>131.7066923071264</v>
      </c>
      <c r="AH132">
        <v>131.7543552820674</v>
      </c>
      <c r="AI132">
        <v>0.07253025571274953</v>
      </c>
      <c r="AJ132">
        <v>0.07155589190002343</v>
      </c>
      <c r="AK132">
        <v>131.7564679338631</v>
      </c>
      <c r="AL132">
        <v>131.7282136989203</v>
      </c>
      <c r="AM132">
        <v>128.6021269495308</v>
      </c>
      <c r="AN132">
        <v>131.7262610862285</v>
      </c>
    </row>
    <row r="133" spans="1:40">
      <c r="A133" s="2">
        <v>44979</v>
      </c>
      <c r="B133">
        <v>1050.321662269173</v>
      </c>
      <c r="C133">
        <v>-0.003257944984293215</v>
      </c>
      <c r="AF133" s="2">
        <v>44979</v>
      </c>
      <c r="AG133">
        <v>131.2719381209885</v>
      </c>
      <c r="AH133">
        <v>131.3035113197506</v>
      </c>
      <c r="AI133">
        <v>0.07244345780648594</v>
      </c>
      <c r="AJ133">
        <v>0.07154870499984169</v>
      </c>
      <c r="AK133">
        <v>131.3103519762989</v>
      </c>
      <c r="AL133">
        <v>131.3041284382814</v>
      </c>
      <c r="AM133">
        <v>131.1264735800251</v>
      </c>
      <c r="AN133">
        <v>131.2926088416016</v>
      </c>
    </row>
    <row r="134" spans="1:40">
      <c r="A134" s="2">
        <v>44980</v>
      </c>
      <c r="B134">
        <v>1048.865518436558</v>
      </c>
      <c r="C134">
        <v>-0.001386378939828514</v>
      </c>
      <c r="AF134" s="2">
        <v>44980</v>
      </c>
      <c r="AG134">
        <v>131.102218102366</v>
      </c>
      <c r="AH134">
        <v>131.1176078574354</v>
      </c>
      <c r="AI134">
        <v>0.0723317614008679</v>
      </c>
      <c r="AJ134">
        <v>0.07185410959875357</v>
      </c>
      <c r="AK134">
        <v>131.1029826869251</v>
      </c>
      <c r="AL134">
        <v>131.1279537412489</v>
      </c>
      <c r="AM134">
        <v>131.864135074336</v>
      </c>
      <c r="AN134">
        <v>131.1109498923956</v>
      </c>
    </row>
    <row r="135" spans="1:40">
      <c r="A135" s="2">
        <v>44981</v>
      </c>
      <c r="B135">
        <v>1049.470187093865</v>
      </c>
      <c r="C135">
        <v>0.0005764977937381399</v>
      </c>
      <c r="AF135" s="2">
        <v>44981</v>
      </c>
      <c r="AG135">
        <v>131.1604168670987</v>
      </c>
      <c r="AH135">
        <v>131.1699595907325</v>
      </c>
      <c r="AI135">
        <v>0.07235948331290906</v>
      </c>
      <c r="AJ135">
        <v>0.07193979055020422</v>
      </c>
      <c r="AK135">
        <v>131.1716943895395</v>
      </c>
      <c r="AL135">
        <v>131.195175783637</v>
      </c>
      <c r="AM135">
        <v>131.508618286056</v>
      </c>
      <c r="AN135">
        <v>131.180111517623</v>
      </c>
    </row>
    <row r="136" spans="1:40">
      <c r="A136" s="2">
        <v>44982</v>
      </c>
      <c r="B136">
        <v>1047.404778091271</v>
      </c>
      <c r="C136">
        <v>-0.00196804923855276</v>
      </c>
      <c r="AF136" s="2">
        <v>44982</v>
      </c>
      <c r="AG136">
        <v>130.9221529222326</v>
      </c>
      <c r="AH136">
        <v>130.946725630195</v>
      </c>
      <c r="AI136">
        <v>0.07265164756566508</v>
      </c>
      <c r="AJ136">
        <v>0.07234970246891861</v>
      </c>
      <c r="AK136">
        <v>130.9627500388077</v>
      </c>
      <c r="AL136">
        <v>130.9508720808103</v>
      </c>
      <c r="AM136">
        <v>131.5831284183245</v>
      </c>
      <c r="AN136">
        <v>130.9194958915513</v>
      </c>
    </row>
    <row r="137" spans="1:40">
      <c r="A137" s="2">
        <v>44983</v>
      </c>
      <c r="B137">
        <v>1047.893167303381</v>
      </c>
      <c r="C137">
        <v>0.0004662850717569444</v>
      </c>
      <c r="AF137" s="2">
        <v>44983</v>
      </c>
      <c r="AG137">
        <v>130.9713703721782</v>
      </c>
      <c r="AH137">
        <v>130.991374865902</v>
      </c>
      <c r="AI137">
        <v>0.07299687822275663</v>
      </c>
      <c r="AJ137">
        <v>0.07232342151288182</v>
      </c>
      <c r="AK137">
        <v>130.9848029849077</v>
      </c>
      <c r="AL137">
        <v>131.0015283835294</v>
      </c>
      <c r="AM137">
        <v>130.9381113186701</v>
      </c>
      <c r="AN137">
        <v>130.993565781094</v>
      </c>
    </row>
    <row r="138" spans="1:40">
      <c r="A138" s="2">
        <v>44984</v>
      </c>
      <c r="B138">
        <v>1047.821638592855</v>
      </c>
      <c r="C138">
        <v>-6.825954473066442E-05</v>
      </c>
      <c r="AF138" s="2">
        <v>44984</v>
      </c>
      <c r="AG138">
        <v>130.9693051384511</v>
      </c>
      <c r="AH138">
        <v>131.0028577800169</v>
      </c>
      <c r="AI138">
        <v>0.07291837212059631</v>
      </c>
      <c r="AJ138">
        <v>0.07227334796879013</v>
      </c>
      <c r="AK138">
        <v>130.9696189236421</v>
      </c>
      <c r="AL138">
        <v>130.998194641774</v>
      </c>
      <c r="AM138">
        <v>131.3692132028962</v>
      </c>
      <c r="AN138">
        <v>130.9718748204145</v>
      </c>
    </row>
    <row r="139" spans="1:40">
      <c r="A139" s="2">
        <v>44985</v>
      </c>
      <c r="B139">
        <v>1048.38058319849</v>
      </c>
      <c r="C139">
        <v>0.0005334348757921603</v>
      </c>
      <c r="AF139" s="2">
        <v>44985</v>
      </c>
      <c r="AG139">
        <v>131.0405034139963</v>
      </c>
      <c r="AH139">
        <v>131.0625820555661</v>
      </c>
      <c r="AI139">
        <v>0.07260226393498936</v>
      </c>
      <c r="AJ139">
        <v>0.07215377989100244</v>
      </c>
      <c r="AK139">
        <v>131.0545939323501</v>
      </c>
      <c r="AL139">
        <v>131.081016385982</v>
      </c>
      <c r="AM139">
        <v>131.9451774738373</v>
      </c>
      <c r="AN139">
        <v>131.0562347579445</v>
      </c>
    </row>
    <row r="140" spans="1:40">
      <c r="A140" s="2">
        <v>44986</v>
      </c>
      <c r="B140">
        <v>1049.407903536684</v>
      </c>
      <c r="C140">
        <v>0.0009799116414959119</v>
      </c>
      <c r="AF140" s="2">
        <v>44986</v>
      </c>
      <c r="AG140">
        <v>131.1562210668253</v>
      </c>
      <c r="AH140">
        <v>131.1849750659113</v>
      </c>
      <c r="AI140">
        <v>0.07252888063967215</v>
      </c>
      <c r="AJ140">
        <v>0.07183618453477075</v>
      </c>
      <c r="AK140">
        <v>131.1857031212955</v>
      </c>
      <c r="AL140">
        <v>131.2036343406435</v>
      </c>
      <c r="AM140">
        <v>132.2114968238763</v>
      </c>
      <c r="AN140">
        <v>131.1803732826006</v>
      </c>
    </row>
    <row r="141" spans="1:40">
      <c r="A141" s="2">
        <v>44987</v>
      </c>
      <c r="B141">
        <v>1052.055227131832</v>
      </c>
      <c r="C141">
        <v>0.00252268311132986</v>
      </c>
      <c r="AF141" s="2">
        <v>44987</v>
      </c>
      <c r="AG141">
        <v>131.4896245328119</v>
      </c>
      <c r="AH141">
        <v>131.5390232186939</v>
      </c>
      <c r="AI141">
        <v>0.07192768740628185</v>
      </c>
      <c r="AJ141">
        <v>0.07159315810011782</v>
      </c>
      <c r="AK141">
        <v>131.5361995521343</v>
      </c>
      <c r="AL141">
        <v>131.5092694966674</v>
      </c>
      <c r="AM141">
        <v>132.2526769992019</v>
      </c>
      <c r="AN141">
        <v>131.5094931499823</v>
      </c>
    </row>
    <row r="142" spans="1:40">
      <c r="A142" s="2">
        <v>44988</v>
      </c>
      <c r="B142">
        <v>1052.311107833413</v>
      </c>
      <c r="C142">
        <v>0.0002432198376867145</v>
      </c>
      <c r="AF142" s="2">
        <v>44988</v>
      </c>
      <c r="AG142">
        <v>131.5292814605369</v>
      </c>
      <c r="AH142">
        <v>131.5470187876203</v>
      </c>
      <c r="AI142">
        <v>0.07202774564871846</v>
      </c>
      <c r="AJ142">
        <v>0.07156168293422774</v>
      </c>
      <c r="AK142">
        <v>131.5483568804511</v>
      </c>
      <c r="AL142">
        <v>131.5612655852381</v>
      </c>
      <c r="AM142">
        <v>132.1559589163707</v>
      </c>
      <c r="AN142">
        <v>131.5370652874574</v>
      </c>
    </row>
    <row r="143" spans="1:40">
      <c r="A143" s="2">
        <v>44989</v>
      </c>
      <c r="B143">
        <v>1054.845234509242</v>
      </c>
      <c r="C143">
        <v>0.002408153498490551</v>
      </c>
      <c r="AF143" s="2">
        <v>44989</v>
      </c>
      <c r="AG143">
        <v>131.8431316434195</v>
      </c>
      <c r="AH143">
        <v>131.8609688667381</v>
      </c>
      <c r="AI143">
        <v>0.07144327330094892</v>
      </c>
      <c r="AJ143">
        <v>0.07105282831529004</v>
      </c>
      <c r="AK143">
        <v>131.8545181475772</v>
      </c>
      <c r="AL143">
        <v>131.8912528869813</v>
      </c>
      <c r="AM143">
        <v>132.7690497543656</v>
      </c>
      <c r="AN143">
        <v>131.8556999345367</v>
      </c>
    </row>
    <row r="144" spans="1:40">
      <c r="A144" s="2">
        <v>44990</v>
      </c>
      <c r="B144">
        <v>1055.387275548988</v>
      </c>
      <c r="C144">
        <v>0.0005138583576174138</v>
      </c>
      <c r="AF144" s="2">
        <v>44990</v>
      </c>
      <c r="AG144">
        <v>131.9134515368563</v>
      </c>
      <c r="AH144">
        <v>131.9200090545211</v>
      </c>
      <c r="AI144">
        <v>0.07133053493128962</v>
      </c>
      <c r="AJ144">
        <v>0.07109835116753385</v>
      </c>
      <c r="AK144">
        <v>131.9283496862703</v>
      </c>
      <c r="AL144">
        <v>131.9609720452525</v>
      </c>
      <c r="AM144">
        <v>132.7271914658834</v>
      </c>
      <c r="AN144">
        <v>131.9169140667284</v>
      </c>
    </row>
    <row r="145" spans="1:40">
      <c r="A145" s="2">
        <v>44991</v>
      </c>
      <c r="B145">
        <v>1054.861965886987</v>
      </c>
      <c r="C145">
        <v>-0.0004977411365207907</v>
      </c>
      <c r="AF145" s="2">
        <v>44991</v>
      </c>
      <c r="AG145">
        <v>131.8492111002212</v>
      </c>
      <c r="AH145">
        <v>131.8701587883164</v>
      </c>
      <c r="AI145">
        <v>0.07143047942568156</v>
      </c>
      <c r="AJ145">
        <v>0.07115127549433589</v>
      </c>
      <c r="AK145">
        <v>131.8557525769415</v>
      </c>
      <c r="AL145">
        <v>131.8871384342481</v>
      </c>
      <c r="AM145">
        <v>132.9190509102164</v>
      </c>
      <c r="AN145">
        <v>131.8728996658037</v>
      </c>
    </row>
    <row r="146" spans="1:40">
      <c r="A146" s="2">
        <v>44992</v>
      </c>
      <c r="B146">
        <v>1055.140579112863</v>
      </c>
      <c r="C146">
        <v>0.0002641229230808673</v>
      </c>
      <c r="AF146" s="2">
        <v>44992</v>
      </c>
      <c r="AG146">
        <v>131.9007424490644</v>
      </c>
      <c r="AH146">
        <v>131.886450296065</v>
      </c>
      <c r="AI146">
        <v>0.0720199483839541</v>
      </c>
      <c r="AJ146">
        <v>0.07143611967486978</v>
      </c>
      <c r="AK146">
        <v>131.8990914628376</v>
      </c>
      <c r="AL146">
        <v>131.9089428985045</v>
      </c>
      <c r="AM146">
        <v>131.3003439612168</v>
      </c>
      <c r="AN146">
        <v>131.928971856362</v>
      </c>
    </row>
    <row r="147" spans="1:40">
      <c r="A147" s="2">
        <v>44993</v>
      </c>
      <c r="B147">
        <v>1050.513509952511</v>
      </c>
      <c r="C147">
        <v>-0.004385263207527523</v>
      </c>
      <c r="AF147" s="2">
        <v>44993</v>
      </c>
      <c r="AG147">
        <v>131.3180383350438</v>
      </c>
      <c r="AH147">
        <v>131.3276136535137</v>
      </c>
      <c r="AI147">
        <v>0.07272488207441123</v>
      </c>
      <c r="AJ147">
        <v>0.07238681388133264</v>
      </c>
      <c r="AK147">
        <v>131.331260922344</v>
      </c>
      <c r="AL147">
        <v>131.336782324254</v>
      </c>
      <c r="AM147">
        <v>131.351806367945</v>
      </c>
      <c r="AN147">
        <v>131.3289660410025</v>
      </c>
    </row>
    <row r="148" spans="1:40">
      <c r="A148" s="2">
        <v>44994</v>
      </c>
      <c r="B148">
        <v>1050.887217888016</v>
      </c>
      <c r="C148">
        <v>0.0003557383431673777</v>
      </c>
      <c r="AF148" s="2">
        <v>44994</v>
      </c>
      <c r="AG148">
        <v>131.3791656292949</v>
      </c>
      <c r="AH148">
        <v>131.3717155079432</v>
      </c>
      <c r="AI148">
        <v>0.07275471472160094</v>
      </c>
      <c r="AJ148">
        <v>0.07236153560957689</v>
      </c>
      <c r="AK148">
        <v>131.3539606681064</v>
      </c>
      <c r="AL148">
        <v>131.368222271306</v>
      </c>
      <c r="AM148">
        <v>131.2593719956098</v>
      </c>
      <c r="AN148">
        <v>131.4219349816247</v>
      </c>
    </row>
    <row r="149" spans="1:40">
      <c r="A149" s="2">
        <v>44995</v>
      </c>
      <c r="B149">
        <v>1052.55250461222</v>
      </c>
      <c r="C149">
        <v>0.001584648376969477</v>
      </c>
      <c r="AF149" s="2">
        <v>44995</v>
      </c>
      <c r="AG149">
        <v>131.5704221505433</v>
      </c>
      <c r="AH149">
        <v>131.5620454886378</v>
      </c>
      <c r="AI149">
        <v>0.0726883329375089</v>
      </c>
      <c r="AJ149">
        <v>0.07187795076390918</v>
      </c>
      <c r="AK149">
        <v>131.5683672482657</v>
      </c>
      <c r="AL149">
        <v>131.5821052167483</v>
      </c>
      <c r="AM149">
        <v>131.4788117099828</v>
      </c>
      <c r="AN149">
        <v>131.5658261894492</v>
      </c>
    </row>
    <row r="150" spans="1:40">
      <c r="A150" s="2">
        <v>44996</v>
      </c>
      <c r="B150">
        <v>1060.039698481435</v>
      </c>
      <c r="C150">
        <v>0.007113368536397324</v>
      </c>
      <c r="AF150" s="2">
        <v>44996</v>
      </c>
      <c r="AG150">
        <v>132.0115092295826</v>
      </c>
      <c r="AH150">
        <v>132.4379934719593</v>
      </c>
      <c r="AI150">
        <v>0.07089014212846138</v>
      </c>
      <c r="AJ150">
        <v>0.07101857677480736</v>
      </c>
      <c r="AK150">
        <v>132.9406050989988</v>
      </c>
      <c r="AL150">
        <v>132.6174055396243</v>
      </c>
      <c r="AM150">
        <v>132.1322955296903</v>
      </c>
      <c r="AN150">
        <v>132.3218817649936</v>
      </c>
    </row>
    <row r="151" spans="1:40">
      <c r="A151" s="2">
        <v>44997</v>
      </c>
      <c r="B151">
        <v>1050.878272227814</v>
      </c>
      <c r="C151">
        <v>-0.008642531281371046</v>
      </c>
      <c r="AF151" s="2">
        <v>44997</v>
      </c>
      <c r="AG151">
        <v>130.3380570670633</v>
      </c>
      <c r="AH151">
        <v>131.2563352822195</v>
      </c>
      <c r="AI151">
        <v>0.06864994639616187</v>
      </c>
      <c r="AJ151">
        <v>0.07034971341810155</v>
      </c>
      <c r="AK151">
        <v>135.3320748171012</v>
      </c>
      <c r="AL151">
        <v>135.8435399346747</v>
      </c>
      <c r="AM151">
        <v>135.6859932677508</v>
      </c>
      <c r="AN151">
        <v>132.011423376769</v>
      </c>
    </row>
    <row r="152" spans="1:40">
      <c r="A152" s="2">
        <v>44998</v>
      </c>
      <c r="B152">
        <v>1064.146895910335</v>
      </c>
      <c r="C152">
        <v>0.01262622325837248</v>
      </c>
      <c r="AF152" s="2">
        <v>44998</v>
      </c>
      <c r="AG152">
        <v>132.0443667381556</v>
      </c>
      <c r="AH152">
        <v>132.5072642378461</v>
      </c>
      <c r="AI152">
        <v>0.06924043013837525</v>
      </c>
      <c r="AJ152">
        <v>0.07071879401562595</v>
      </c>
      <c r="AK152">
        <v>134.1146310516813</v>
      </c>
      <c r="AL152">
        <v>134.0357454697928</v>
      </c>
      <c r="AM152">
        <v>132.2631539189669</v>
      </c>
      <c r="AN152">
        <v>133.8330743265421</v>
      </c>
    </row>
    <row r="153" spans="1:40">
      <c r="A153" s="2">
        <v>44999</v>
      </c>
      <c r="B153">
        <v>1067.088026362627</v>
      </c>
      <c r="C153">
        <v>0.002763838774134886</v>
      </c>
      <c r="AF153" s="2">
        <v>44999</v>
      </c>
      <c r="AG153">
        <v>132.8316809311116</v>
      </c>
      <c r="AH153">
        <v>133.2446399214631</v>
      </c>
      <c r="AI153">
        <v>0.06926997321673474</v>
      </c>
      <c r="AJ153">
        <v>0.06979829622822706</v>
      </c>
      <c r="AK153">
        <v>133.5385967593713</v>
      </c>
      <c r="AL153">
        <v>133.550140988671</v>
      </c>
      <c r="AM153">
        <v>134.1790757880981</v>
      </c>
      <c r="AN153">
        <v>133.3328417563119</v>
      </c>
    </row>
    <row r="154" spans="1:40">
      <c r="A154" s="2">
        <v>45000</v>
      </c>
      <c r="B154">
        <v>1065.382878956688</v>
      </c>
      <c r="C154">
        <v>-0.001597944465511647</v>
      </c>
      <c r="AF154" s="2">
        <v>45000</v>
      </c>
      <c r="AG154">
        <v>132.7029093850123</v>
      </c>
      <c r="AH154">
        <v>133.2072531362247</v>
      </c>
      <c r="AI154">
        <v>0.0696302260516492</v>
      </c>
      <c r="AJ154">
        <v>0.06995467651897012</v>
      </c>
      <c r="AK154">
        <v>133.245245938765</v>
      </c>
      <c r="AL154">
        <v>133.2356976994231</v>
      </c>
      <c r="AM154">
        <v>134.2716892013206</v>
      </c>
      <c r="AN154">
        <v>133.198405507293</v>
      </c>
    </row>
    <row r="155" spans="1:40">
      <c r="A155" s="2">
        <v>45001</v>
      </c>
      <c r="B155">
        <v>1068.270839685669</v>
      </c>
      <c r="C155">
        <v>0.002710725679963222</v>
      </c>
      <c r="AF155" s="2">
        <v>45001</v>
      </c>
      <c r="AG155">
        <v>133.0151793330907</v>
      </c>
      <c r="AH155">
        <v>133.4959551598182</v>
      </c>
      <c r="AI155">
        <v>0.06925616679618542</v>
      </c>
      <c r="AJ155">
        <v>0.06945233203474936</v>
      </c>
      <c r="AK155">
        <v>133.5568766562651</v>
      </c>
      <c r="AL155">
        <v>133.599330765107</v>
      </c>
      <c r="AM155">
        <v>134.6969668458908</v>
      </c>
      <c r="AN155">
        <v>133.3568839401781</v>
      </c>
    </row>
    <row r="156" spans="1:40">
      <c r="A156" s="2">
        <v>45002</v>
      </c>
      <c r="B156">
        <v>1066.64921134589</v>
      </c>
      <c r="C156">
        <v>-0.001517993639380211</v>
      </c>
      <c r="AF156" s="2">
        <v>45002</v>
      </c>
      <c r="AG156">
        <v>133.0367529541995</v>
      </c>
      <c r="AH156">
        <v>133.2896785817087</v>
      </c>
      <c r="AI156">
        <v>0.0697828901821093</v>
      </c>
      <c r="AJ156">
        <v>0.06942417241879205</v>
      </c>
      <c r="AK156">
        <v>133.3640081475773</v>
      </c>
      <c r="AL156">
        <v>133.3843425694111</v>
      </c>
      <c r="AM156">
        <v>134.5269480620762</v>
      </c>
      <c r="AN156">
        <v>133.3357945153667</v>
      </c>
    </row>
    <row r="157" spans="1:40">
      <c r="A157" s="2">
        <v>45003</v>
      </c>
      <c r="B157">
        <v>1075.710658186207</v>
      </c>
      <c r="C157">
        <v>0.008495245432078358</v>
      </c>
      <c r="AF157" s="2">
        <v>45003</v>
      </c>
      <c r="AG157">
        <v>134.1431766902767</v>
      </c>
      <c r="AH157">
        <v>134.2577325796742</v>
      </c>
      <c r="AI157">
        <v>0.06841725890263141</v>
      </c>
      <c r="AJ157">
        <v>0.06758532621584055</v>
      </c>
      <c r="AK157">
        <v>134.4440397807049</v>
      </c>
      <c r="AL157">
        <v>134.4840008797047</v>
      </c>
      <c r="AM157">
        <v>135.6782587800431</v>
      </c>
      <c r="AN157">
        <v>134.4505037460356</v>
      </c>
    </row>
    <row r="158" spans="1:40">
      <c r="A158" s="2">
        <v>45004</v>
      </c>
      <c r="B158">
        <v>1076.449083769758</v>
      </c>
      <c r="C158">
        <v>0.0006864537205542032</v>
      </c>
      <c r="AF158" s="2">
        <v>45004</v>
      </c>
      <c r="AG158">
        <v>134.183860349043</v>
      </c>
      <c r="AH158">
        <v>134.5457349156311</v>
      </c>
      <c r="AI158">
        <v>0.0684580624040779</v>
      </c>
      <c r="AJ158">
        <v>0.06773023134499875</v>
      </c>
      <c r="AK158">
        <v>134.5973523305769</v>
      </c>
      <c r="AL158">
        <v>134.6133610388902</v>
      </c>
      <c r="AM158">
        <v>134.7329689945211</v>
      </c>
      <c r="AN158">
        <v>134.586947864598</v>
      </c>
    </row>
    <row r="159" spans="1:40">
      <c r="A159" s="2">
        <v>45005</v>
      </c>
      <c r="B159">
        <v>1076.265252901568</v>
      </c>
      <c r="C159">
        <v>-0.0001707752563148146</v>
      </c>
      <c r="AF159" s="2">
        <v>45005</v>
      </c>
      <c r="AG159">
        <v>134.1333708074918</v>
      </c>
      <c r="AH159">
        <v>134.4605615652963</v>
      </c>
      <c r="AI159">
        <v>0.06794227207956423</v>
      </c>
      <c r="AJ159">
        <v>0.06794142518397984</v>
      </c>
      <c r="AK159">
        <v>134.5938846424515</v>
      </c>
      <c r="AL159">
        <v>134.6257333641251</v>
      </c>
      <c r="AM159">
        <v>135.5978927181561</v>
      </c>
      <c r="AN159">
        <v>134.6307405120319</v>
      </c>
    </row>
    <row r="160" spans="1:40">
      <c r="A160" s="2">
        <v>45006</v>
      </c>
      <c r="B160">
        <v>1076.388754980632</v>
      </c>
      <c r="C160">
        <v>0.0001147505958507544</v>
      </c>
      <c r="AF160" s="2">
        <v>45006</v>
      </c>
      <c r="AG160">
        <v>134.1558891531176</v>
      </c>
      <c r="AH160">
        <v>134.3863728091885</v>
      </c>
      <c r="AI160">
        <v>0.06786974535490467</v>
      </c>
      <c r="AJ160">
        <v>0.06799301412366771</v>
      </c>
      <c r="AK160">
        <v>134.7450371680002</v>
      </c>
      <c r="AL160">
        <v>134.6285445887957</v>
      </c>
      <c r="AM160">
        <v>135.8544532830698</v>
      </c>
      <c r="AN160">
        <v>134.4881779213227</v>
      </c>
    </row>
    <row r="161" spans="1:40">
      <c r="A161" s="2">
        <v>45007</v>
      </c>
      <c r="B161">
        <v>1072.914954617994</v>
      </c>
      <c r="C161">
        <v>-0.003227272996455532</v>
      </c>
      <c r="AF161" s="2">
        <v>45007</v>
      </c>
      <c r="AG161">
        <v>133.7702552747325</v>
      </c>
      <c r="AH161">
        <v>133.9518105744228</v>
      </c>
      <c r="AI161">
        <v>0.06874196823520888</v>
      </c>
      <c r="AJ161">
        <v>0.06906929451338696</v>
      </c>
      <c r="AK161">
        <v>134.3001202712233</v>
      </c>
      <c r="AL161">
        <v>134.1941884532209</v>
      </c>
      <c r="AM161">
        <v>134.3909440636757</v>
      </c>
      <c r="AN161">
        <v>134.0288063204907</v>
      </c>
    </row>
    <row r="162" spans="1:40">
      <c r="A162" s="2">
        <v>45008</v>
      </c>
      <c r="B162">
        <v>1077.906577811006</v>
      </c>
      <c r="C162">
        <v>0.004652394089137646</v>
      </c>
      <c r="AF162" s="2">
        <v>45008</v>
      </c>
      <c r="AG162">
        <v>134.4068700928973</v>
      </c>
      <c r="AH162">
        <v>134.6744809809817</v>
      </c>
      <c r="AI162">
        <v>0.06804101019859046</v>
      </c>
      <c r="AJ162">
        <v>0.06842657501536939</v>
      </c>
      <c r="AK162">
        <v>134.8472156994955</v>
      </c>
      <c r="AL162">
        <v>134.80589693416</v>
      </c>
      <c r="AM162">
        <v>134.0653024679312</v>
      </c>
      <c r="AN162">
        <v>134.6621836115369</v>
      </c>
    </row>
    <row r="163" spans="1:40">
      <c r="A163" s="2">
        <v>45009</v>
      </c>
      <c r="B163">
        <v>1078.59059802435</v>
      </c>
      <c r="C163">
        <v>0.0006345820940552027</v>
      </c>
      <c r="AF163" s="2">
        <v>45009</v>
      </c>
      <c r="AG163">
        <v>134.6068710076292</v>
      </c>
      <c r="AH163">
        <v>134.7900209208311</v>
      </c>
      <c r="AI163">
        <v>0.0675617798221398</v>
      </c>
      <c r="AJ163">
        <v>0.06768766386539228</v>
      </c>
      <c r="AK163">
        <v>134.8952476860941</v>
      </c>
      <c r="AL163">
        <v>134.9095726222905</v>
      </c>
      <c r="AM163">
        <v>136.1052646152693</v>
      </c>
      <c r="AN163">
        <v>134.7741879237812</v>
      </c>
    </row>
    <row r="164" spans="1:40">
      <c r="A164" s="2">
        <v>45010</v>
      </c>
      <c r="B164">
        <v>1077.552455625637</v>
      </c>
      <c r="C164">
        <v>-0.0009624990247590892</v>
      </c>
      <c r="AF164" s="2">
        <v>45010</v>
      </c>
      <c r="AG164">
        <v>134.5385557807075</v>
      </c>
      <c r="AH164">
        <v>134.6687164003375</v>
      </c>
      <c r="AI164">
        <v>0.06778200918336737</v>
      </c>
      <c r="AJ164">
        <v>0.06811066339286072</v>
      </c>
      <c r="AK164">
        <v>134.6986852114387</v>
      </c>
      <c r="AL164">
        <v>134.7249730175558</v>
      </c>
      <c r="AM164">
        <v>135.6288608356976</v>
      </c>
      <c r="AN164">
        <v>134.7159946973588</v>
      </c>
    </row>
    <row r="165" spans="1:40">
      <c r="A165" s="2">
        <v>45011</v>
      </c>
      <c r="B165">
        <v>1077.509005972512</v>
      </c>
      <c r="C165">
        <v>-4.032254104968658E-05</v>
      </c>
      <c r="AF165" s="2">
        <v>45011</v>
      </c>
      <c r="AG165">
        <v>134.5741219273826</v>
      </c>
      <c r="AH165">
        <v>134.7082335358372</v>
      </c>
      <c r="AI165">
        <v>0.06740096126675778</v>
      </c>
      <c r="AJ165">
        <v>0.06835815076779597</v>
      </c>
      <c r="AK165">
        <v>134.6966642256592</v>
      </c>
      <c r="AL165">
        <v>134.742818042093</v>
      </c>
      <c r="AM165">
        <v>135.971528715411</v>
      </c>
      <c r="AN165">
        <v>134.7314624473971</v>
      </c>
    </row>
    <row r="166" spans="1:40">
      <c r="A166" s="2">
        <v>45012</v>
      </c>
      <c r="B166">
        <v>1077.927908812418</v>
      </c>
      <c r="C166">
        <v>0.0003887696878490665</v>
      </c>
      <c r="AF166" s="2">
        <v>45012</v>
      </c>
      <c r="AG166">
        <v>134.6198155824761</v>
      </c>
      <c r="AH166">
        <v>134.7440937680347</v>
      </c>
      <c r="AI166">
        <v>0.06770145770242429</v>
      </c>
      <c r="AJ166">
        <v>0.06821407028470433</v>
      </c>
      <c r="AK166">
        <v>134.7591560733984</v>
      </c>
      <c r="AL166">
        <v>134.7764234842851</v>
      </c>
      <c r="AM166">
        <v>135.6049614016852</v>
      </c>
      <c r="AN166">
        <v>134.776642108595</v>
      </c>
    </row>
    <row r="167" spans="1:40">
      <c r="A167" s="2">
        <v>45013</v>
      </c>
      <c r="B167">
        <v>1075.340977205707</v>
      </c>
      <c r="C167">
        <v>-0.002399911520577613</v>
      </c>
      <c r="AF167" s="2">
        <v>45013</v>
      </c>
      <c r="AG167">
        <v>134.3652457769005</v>
      </c>
      <c r="AH167">
        <v>134.4218126162194</v>
      </c>
      <c r="AI167">
        <v>0.06778510018865636</v>
      </c>
      <c r="AJ167">
        <v>0.06866143611475575</v>
      </c>
      <c r="AK167">
        <v>134.3939903303051</v>
      </c>
      <c r="AL167">
        <v>134.4689703759876</v>
      </c>
      <c r="AM167">
        <v>136.3389422050667</v>
      </c>
      <c r="AN167">
        <v>134.4324620079051</v>
      </c>
    </row>
    <row r="168" spans="1:40">
      <c r="A168" s="2">
        <v>45014</v>
      </c>
      <c r="B168">
        <v>1077.044056316739</v>
      </c>
      <c r="C168">
        <v>0.001583757289206345</v>
      </c>
      <c r="AF168" s="2">
        <v>45014</v>
      </c>
      <c r="AG168">
        <v>134.5962200095198</v>
      </c>
      <c r="AH168">
        <v>134.6221623898982</v>
      </c>
      <c r="AI168">
        <v>0.06772834623253191</v>
      </c>
      <c r="AJ168">
        <v>0.06825960049958653</v>
      </c>
      <c r="AK168">
        <v>134.6408672708645</v>
      </c>
      <c r="AL168">
        <v>134.6530188532084</v>
      </c>
      <c r="AM168">
        <v>136.3419215243524</v>
      </c>
      <c r="AN168">
        <v>134.6445661437435</v>
      </c>
    </row>
    <row r="169" spans="1:40">
      <c r="A169" s="2">
        <v>45015</v>
      </c>
      <c r="B169">
        <v>1072.886453075822</v>
      </c>
      <c r="C169">
        <v>-0.003860197933903242</v>
      </c>
      <c r="AF169" s="2">
        <v>45015</v>
      </c>
      <c r="AG169">
        <v>134.0855554483268</v>
      </c>
      <c r="AH169">
        <v>134.1111407613372</v>
      </c>
      <c r="AI169">
        <v>0.06759755975822178</v>
      </c>
      <c r="AJ169">
        <v>0.06828169801852155</v>
      </c>
      <c r="AK169">
        <v>134.0764770829412</v>
      </c>
      <c r="AL169">
        <v>134.1444741855705</v>
      </c>
      <c r="AM169">
        <v>139.4890786909763</v>
      </c>
      <c r="AN169">
        <v>134.100863402818</v>
      </c>
    </row>
    <row r="170" spans="1:40">
      <c r="A170" s="2">
        <v>45016</v>
      </c>
      <c r="B170">
        <v>1075.47036414863</v>
      </c>
      <c r="C170">
        <v>0.00240837328628718</v>
      </c>
      <c r="AF170" s="2">
        <v>45016</v>
      </c>
      <c r="AG170">
        <v>134.4246327239314</v>
      </c>
      <c r="AH170">
        <v>134.4599467412902</v>
      </c>
      <c r="AI170">
        <v>0.06785069939623929</v>
      </c>
      <c r="AJ170">
        <v>0.06796351351089859</v>
      </c>
      <c r="AK170">
        <v>134.3971100794634</v>
      </c>
      <c r="AL170">
        <v>134.4601944829929</v>
      </c>
      <c r="AM170">
        <v>138.1157869062245</v>
      </c>
      <c r="AN170">
        <v>134.4127822457307</v>
      </c>
    </row>
    <row r="171" spans="1:40">
      <c r="A171" s="2">
        <v>45017</v>
      </c>
      <c r="B171">
        <v>1075.905837812383</v>
      </c>
      <c r="C171">
        <v>0.0004049146106395174</v>
      </c>
      <c r="AF171" s="2">
        <v>45017</v>
      </c>
      <c r="AG171">
        <v>134.4556198773678</v>
      </c>
      <c r="AH171">
        <v>134.4888253030103</v>
      </c>
      <c r="AI171">
        <v>0.06816074599038723</v>
      </c>
      <c r="AJ171">
        <v>0.0681930207404878</v>
      </c>
      <c r="AK171">
        <v>134.4859906622759</v>
      </c>
      <c r="AL171">
        <v>134.5366816958752</v>
      </c>
      <c r="AM171">
        <v>136.9049428370222</v>
      </c>
      <c r="AN171">
        <v>134.4843984382356</v>
      </c>
    </row>
    <row r="172" spans="1:40">
      <c r="A172" s="2">
        <v>45018</v>
      </c>
      <c r="B172">
        <v>1076.182932461398</v>
      </c>
      <c r="C172">
        <v>0.000257545446150198</v>
      </c>
      <c r="AF172" s="2">
        <v>45018</v>
      </c>
      <c r="AG172">
        <v>134.469572360165</v>
      </c>
      <c r="AH172">
        <v>134.548844181331</v>
      </c>
      <c r="AI172">
        <v>0.06803765976653674</v>
      </c>
      <c r="AJ172">
        <v>0.06825060415341982</v>
      </c>
      <c r="AK172">
        <v>134.5104224927927</v>
      </c>
      <c r="AL172">
        <v>134.5655661218044</v>
      </c>
      <c r="AM172">
        <v>136.9996747870549</v>
      </c>
      <c r="AN172">
        <v>134.5657857172411</v>
      </c>
    </row>
    <row r="173" spans="1:40">
      <c r="A173" s="2">
        <v>45019</v>
      </c>
      <c r="B173">
        <v>1075.119296287869</v>
      </c>
      <c r="C173">
        <v>-0.0009883414254644451</v>
      </c>
      <c r="AF173" s="2">
        <v>45019</v>
      </c>
      <c r="AG173">
        <v>134.3499730711809</v>
      </c>
      <c r="AH173">
        <v>134.4112113127602</v>
      </c>
      <c r="AI173">
        <v>0.06808403322569935</v>
      </c>
      <c r="AJ173">
        <v>0.06861990895714883</v>
      </c>
      <c r="AK173">
        <v>134.4018843546848</v>
      </c>
      <c r="AL173">
        <v>134.4258087016181</v>
      </c>
      <c r="AM173">
        <v>137.0129689363622</v>
      </c>
      <c r="AN173">
        <v>134.4150241294684</v>
      </c>
    </row>
    <row r="174" spans="1:40">
      <c r="A174" s="2">
        <v>45020</v>
      </c>
      <c r="B174">
        <v>1078.338341348254</v>
      </c>
      <c r="C174">
        <v>0.00299412825302281</v>
      </c>
      <c r="AF174" s="2">
        <v>45020</v>
      </c>
      <c r="AG174">
        <v>134.7599285082967</v>
      </c>
      <c r="AH174">
        <v>134.8050002979942</v>
      </c>
      <c r="AI174">
        <v>0.06780945295277177</v>
      </c>
      <c r="AJ174">
        <v>0.06790523022471756</v>
      </c>
      <c r="AK174">
        <v>134.8070939312699</v>
      </c>
      <c r="AL174">
        <v>134.8207969379196</v>
      </c>
      <c r="AM174">
        <v>137.1227036704148</v>
      </c>
      <c r="AN174">
        <v>134.8400172527342</v>
      </c>
    </row>
    <row r="175" spans="1:40">
      <c r="A175" s="2">
        <v>45021</v>
      </c>
      <c r="B175">
        <v>1084.437418475621</v>
      </c>
      <c r="C175">
        <v>0.005655995797887892</v>
      </c>
      <c r="AF175" s="2">
        <v>45021</v>
      </c>
      <c r="AG175">
        <v>135.5089721368773</v>
      </c>
      <c r="AH175">
        <v>135.5428404291901</v>
      </c>
      <c r="AI175">
        <v>0.06699212409026503</v>
      </c>
      <c r="AJ175">
        <v>0.06711295111562104</v>
      </c>
      <c r="AK175">
        <v>135.5565702686189</v>
      </c>
      <c r="AL175">
        <v>135.627429637406</v>
      </c>
      <c r="AM175">
        <v>136.7695872255505</v>
      </c>
      <c r="AN175">
        <v>135.5744060027325</v>
      </c>
    </row>
    <row r="176" spans="1:40">
      <c r="A176" s="2">
        <v>45022</v>
      </c>
      <c r="B176">
        <v>1085.094363481507</v>
      </c>
      <c r="C176">
        <v>0.0006057933770016177</v>
      </c>
      <c r="AF176" s="2">
        <v>45022</v>
      </c>
      <c r="AG176">
        <v>135.6216492870746</v>
      </c>
      <c r="AH176">
        <v>135.6536513172703</v>
      </c>
      <c r="AI176">
        <v>0.06672199822466827</v>
      </c>
      <c r="AJ176">
        <v>0.06713645707716895</v>
      </c>
      <c r="AK176">
        <v>135.6536134076119</v>
      </c>
      <c r="AL176">
        <v>135.6615216224884</v>
      </c>
      <c r="AM176">
        <v>136.9683003113539</v>
      </c>
      <c r="AN176">
        <v>135.6979280189217</v>
      </c>
    </row>
    <row r="177" spans="1:40">
      <c r="A177" s="2">
        <v>45023</v>
      </c>
      <c r="B177">
        <v>1083.268108491747</v>
      </c>
      <c r="C177">
        <v>-0.001683037946949129</v>
      </c>
      <c r="AF177" s="2">
        <v>45023</v>
      </c>
      <c r="AG177">
        <v>135.3493410207932</v>
      </c>
      <c r="AH177">
        <v>135.3942827512975</v>
      </c>
      <c r="AI177">
        <v>0.06710997121699543</v>
      </c>
      <c r="AJ177">
        <v>0.0674611087281994</v>
      </c>
      <c r="AK177">
        <v>135.3890973136954</v>
      </c>
      <c r="AL177">
        <v>135.4398263865828</v>
      </c>
      <c r="AM177">
        <v>136.986998020468</v>
      </c>
      <c r="AN177">
        <v>135.435873145273</v>
      </c>
    </row>
    <row r="178" spans="1:40">
      <c r="A178" s="2">
        <v>45024</v>
      </c>
      <c r="B178">
        <v>1083.901732780951</v>
      </c>
      <c r="C178">
        <v>0.000584919175813825</v>
      </c>
      <c r="AF178" s="2">
        <v>45024</v>
      </c>
      <c r="AG178">
        <v>135.40968492666</v>
      </c>
      <c r="AH178">
        <v>135.5007044036477</v>
      </c>
      <c r="AI178">
        <v>0.06702309786277968</v>
      </c>
      <c r="AJ178">
        <v>0.06745162133066561</v>
      </c>
      <c r="AK178">
        <v>135.4805883263577</v>
      </c>
      <c r="AL178">
        <v>135.5314936339038</v>
      </c>
      <c r="AM178">
        <v>136.9251604121569</v>
      </c>
      <c r="AN178">
        <v>135.5148471409132</v>
      </c>
    </row>
    <row r="179" spans="1:40">
      <c r="A179" s="2">
        <v>45025</v>
      </c>
      <c r="B179">
        <v>1083.947674271643</v>
      </c>
      <c r="C179">
        <v>4.238529130717872E-05</v>
      </c>
      <c r="AF179" s="2">
        <v>45025</v>
      </c>
      <c r="AG179">
        <v>135.4246762123491</v>
      </c>
      <c r="AH179">
        <v>135.4962136311852</v>
      </c>
      <c r="AI179">
        <v>0.06698294327283751</v>
      </c>
      <c r="AJ179">
        <v>0.06746516696913787</v>
      </c>
      <c r="AK179">
        <v>135.5004428065583</v>
      </c>
      <c r="AL179">
        <v>135.5138958674471</v>
      </c>
      <c r="AM179">
        <v>137.1803905496933</v>
      </c>
      <c r="AN179">
        <v>135.4770427213923</v>
      </c>
    </row>
    <row r="180" spans="1:40">
      <c r="A180" s="2">
        <v>45026</v>
      </c>
      <c r="B180">
        <v>1082.465359707355</v>
      </c>
      <c r="C180">
        <v>-0.001367514871310038</v>
      </c>
      <c r="AF180" s="2">
        <v>45026</v>
      </c>
      <c r="AG180">
        <v>135.2299356124398</v>
      </c>
      <c r="AH180">
        <v>135.3093515574169</v>
      </c>
      <c r="AI180">
        <v>0.06691456879907047</v>
      </c>
      <c r="AJ180">
        <v>0.06749695261332186</v>
      </c>
      <c r="AK180">
        <v>135.3095618408995</v>
      </c>
      <c r="AL180">
        <v>135.3420417153508</v>
      </c>
      <c r="AM180">
        <v>138.3799316049094</v>
      </c>
      <c r="AN180">
        <v>135.295882273094</v>
      </c>
    </row>
    <row r="181" spans="1:40">
      <c r="A181" s="2">
        <v>45027</v>
      </c>
      <c r="B181">
        <v>1079.512355582926</v>
      </c>
      <c r="C181">
        <v>-0.002728035680723218</v>
      </c>
      <c r="AF181" s="2">
        <v>45027</v>
      </c>
      <c r="AG181">
        <v>134.8421347217504</v>
      </c>
      <c r="AH181">
        <v>134.9485232818319</v>
      </c>
      <c r="AI181">
        <v>0.06725759236667676</v>
      </c>
      <c r="AJ181">
        <v>0.06772505643677793</v>
      </c>
      <c r="AK181">
        <v>134.9712653658495</v>
      </c>
      <c r="AL181">
        <v>134.9851215726437</v>
      </c>
      <c r="AM181">
        <v>139.2229074694447</v>
      </c>
      <c r="AN181">
        <v>134.9523326478521</v>
      </c>
    </row>
    <row r="182" spans="1:40">
      <c r="A182" s="2">
        <v>45028</v>
      </c>
      <c r="B182">
        <v>1081.431155636957</v>
      </c>
      <c r="C182">
        <v>0.001777469284262256</v>
      </c>
      <c r="AF182" s="2">
        <v>45028</v>
      </c>
      <c r="AG182">
        <v>135.0537629598066</v>
      </c>
      <c r="AH182">
        <v>135.1411739445065</v>
      </c>
      <c r="AI182">
        <v>0.06675796652308469</v>
      </c>
      <c r="AJ182">
        <v>0.06743161063909994</v>
      </c>
      <c r="AK182">
        <v>135.1926459511051</v>
      </c>
      <c r="AL182">
        <v>135.2021572158642</v>
      </c>
      <c r="AM182">
        <v>139.9706054108177</v>
      </c>
      <c r="AN182">
        <v>135.159906538543</v>
      </c>
    </row>
    <row r="183" spans="1:40">
      <c r="A183" s="2">
        <v>45029</v>
      </c>
      <c r="B183">
        <v>1085.268592258972</v>
      </c>
      <c r="C183">
        <v>0.003548479810308036</v>
      </c>
      <c r="AF183" s="2">
        <v>45029</v>
      </c>
      <c r="AG183">
        <v>135.595917267039</v>
      </c>
      <c r="AH183">
        <v>135.6389573862129</v>
      </c>
      <c r="AI183">
        <v>0.06698328258208576</v>
      </c>
      <c r="AJ183">
        <v>0.06722714042314983</v>
      </c>
      <c r="AK183">
        <v>135.6706545603799</v>
      </c>
      <c r="AL183">
        <v>135.688723538932</v>
      </c>
      <c r="AM183">
        <v>137.5057461724965</v>
      </c>
      <c r="AN183">
        <v>135.7167273640273</v>
      </c>
    </row>
    <row r="184" spans="1:40">
      <c r="A184" s="2">
        <v>45030</v>
      </c>
      <c r="B184">
        <v>1088.541733205646</v>
      </c>
      <c r="C184">
        <v>0.003015973160948926</v>
      </c>
      <c r="AF184" s="2">
        <v>45030</v>
      </c>
      <c r="AG184">
        <v>135.9263889950689</v>
      </c>
      <c r="AH184">
        <v>135.9660955693389</v>
      </c>
      <c r="AI184">
        <v>0.06624479080924119</v>
      </c>
      <c r="AJ184">
        <v>0.06673759073801382</v>
      </c>
      <c r="AK184">
        <v>136.0644113690748</v>
      </c>
      <c r="AL184">
        <v>136.0961628083718</v>
      </c>
      <c r="AM184">
        <v>138.4061912627551</v>
      </c>
      <c r="AN184">
        <v>136.0609111694584</v>
      </c>
    </row>
    <row r="185" spans="1:40">
      <c r="A185" s="2">
        <v>45031</v>
      </c>
      <c r="B185">
        <v>1083.398204171916</v>
      </c>
      <c r="C185">
        <v>-0.004725155569904715</v>
      </c>
      <c r="AF185" s="2">
        <v>45031</v>
      </c>
      <c r="AG185">
        <v>135.3050565146386</v>
      </c>
      <c r="AH185">
        <v>135.340141715899</v>
      </c>
      <c r="AI185">
        <v>0.06691841217305446</v>
      </c>
      <c r="AJ185">
        <v>0.06757165765886092</v>
      </c>
      <c r="AK185">
        <v>135.4222962617978</v>
      </c>
      <c r="AL185">
        <v>135.4364163714557</v>
      </c>
      <c r="AM185">
        <v>138.7520909678581</v>
      </c>
      <c r="AN185">
        <v>135.4115191720111</v>
      </c>
    </row>
    <row r="186" spans="1:40">
      <c r="A186" s="2">
        <v>45032</v>
      </c>
      <c r="B186">
        <v>1083.560872724622</v>
      </c>
      <c r="C186">
        <v>0.0001501465962185922</v>
      </c>
      <c r="AF186" s="2">
        <v>45032</v>
      </c>
      <c r="AG186">
        <v>135.3315380096538</v>
      </c>
      <c r="AH186">
        <v>135.3742462688554</v>
      </c>
      <c r="AI186">
        <v>0.06709711816959292</v>
      </c>
      <c r="AJ186">
        <v>0.06756534991004559</v>
      </c>
      <c r="AK186">
        <v>135.4623331869091</v>
      </c>
      <c r="AL186">
        <v>135.4671537889421</v>
      </c>
      <c r="AM186">
        <v>138.3844137520477</v>
      </c>
      <c r="AN186">
        <v>135.4648723386177</v>
      </c>
    </row>
    <row r="187" spans="1:40">
      <c r="A187" s="2">
        <v>45033</v>
      </c>
      <c r="B187">
        <v>1083.868836138596</v>
      </c>
      <c r="C187">
        <v>0.0002842142252696966</v>
      </c>
      <c r="AF187" s="2">
        <v>45033</v>
      </c>
      <c r="AG187">
        <v>135.3881268478949</v>
      </c>
      <c r="AH187">
        <v>135.4040348778392</v>
      </c>
      <c r="AI187">
        <v>0.06701422628759193</v>
      </c>
      <c r="AJ187">
        <v>0.06765065273852842</v>
      </c>
      <c r="AK187">
        <v>135.5040349998495</v>
      </c>
      <c r="AL187">
        <v>135.4884948495494</v>
      </c>
      <c r="AM187">
        <v>138.4123496427528</v>
      </c>
      <c r="AN187">
        <v>135.4578223121228</v>
      </c>
    </row>
    <row r="188" spans="1:40">
      <c r="A188" s="2">
        <v>45034</v>
      </c>
      <c r="B188">
        <v>1083.178564418375</v>
      </c>
      <c r="C188">
        <v>-0.0006368590895919901</v>
      </c>
      <c r="AF188" s="2">
        <v>45034</v>
      </c>
      <c r="AG188">
        <v>135.3118246734747</v>
      </c>
      <c r="AH188">
        <v>135.3705992116366</v>
      </c>
      <c r="AI188">
        <v>0.06706514489275334</v>
      </c>
      <c r="AJ188">
        <v>0.06785482894815852</v>
      </c>
      <c r="AK188">
        <v>135.3931917407261</v>
      </c>
      <c r="AL188">
        <v>135.4204215886463</v>
      </c>
      <c r="AM188">
        <v>138.4515338433751</v>
      </c>
      <c r="AN188">
        <v>135.3709143545036</v>
      </c>
    </row>
    <row r="189" spans="1:40">
      <c r="A189" s="2">
        <v>45035</v>
      </c>
      <c r="B189">
        <v>1083.726268387378</v>
      </c>
      <c r="C189">
        <v>0.0005056451327547506</v>
      </c>
      <c r="AF189" s="2">
        <v>45035</v>
      </c>
      <c r="AG189">
        <v>135.4258321760041</v>
      </c>
      <c r="AH189">
        <v>135.435002554656</v>
      </c>
      <c r="AI189">
        <v>0.06724610479336932</v>
      </c>
      <c r="AJ189">
        <v>0.06746472835037715</v>
      </c>
      <c r="AK189">
        <v>135.4779964663165</v>
      </c>
      <c r="AL189">
        <v>135.4729688873035</v>
      </c>
      <c r="AM189">
        <v>138.634620855553</v>
      </c>
      <c r="AN189">
        <v>135.4679689691577</v>
      </c>
    </row>
    <row r="190" spans="1:40">
      <c r="A190" s="2">
        <v>45036</v>
      </c>
      <c r="B190">
        <v>1081.807747647714</v>
      </c>
      <c r="C190">
        <v>-0.001770300116946566</v>
      </c>
      <c r="AF190" s="2">
        <v>45036</v>
      </c>
      <c r="AG190">
        <v>135.1616983969121</v>
      </c>
      <c r="AH190">
        <v>135.2147051970089</v>
      </c>
      <c r="AI190">
        <v>0.06746589990912998</v>
      </c>
      <c r="AJ190">
        <v>0.06779046898148719</v>
      </c>
      <c r="AK190">
        <v>135.2380444358432</v>
      </c>
      <c r="AL190">
        <v>135.2258807872475</v>
      </c>
      <c r="AM190">
        <v>138.9438799187428</v>
      </c>
      <c r="AN190">
        <v>135.2209510163861</v>
      </c>
    </row>
    <row r="191" spans="1:40">
      <c r="A191" s="2">
        <v>45037</v>
      </c>
      <c r="B191">
        <v>1084.62688912397</v>
      </c>
      <c r="C191">
        <v>0.00260595423021015</v>
      </c>
      <c r="AF191" s="2">
        <v>45037</v>
      </c>
      <c r="AG191">
        <v>135.5665603526924</v>
      </c>
      <c r="AH191">
        <v>135.6032947832228</v>
      </c>
      <c r="AI191">
        <v>0.06758747889021099</v>
      </c>
      <c r="AJ191">
        <v>0.0674981780832703</v>
      </c>
      <c r="AK191">
        <v>135.5549226565144</v>
      </c>
      <c r="AL191">
        <v>135.5828129844195</v>
      </c>
      <c r="AM191">
        <v>137.5708376079403</v>
      </c>
      <c r="AN191">
        <v>135.6233271568868</v>
      </c>
    </row>
    <row r="192" spans="1:40">
      <c r="A192" s="2">
        <v>45038</v>
      </c>
      <c r="B192">
        <v>1081.307575055679</v>
      </c>
      <c r="C192">
        <v>-0.003060328027615133</v>
      </c>
      <c r="AF192" s="2">
        <v>45038</v>
      </c>
      <c r="AG192">
        <v>135.1799929605021</v>
      </c>
      <c r="AH192">
        <v>135.169352135103</v>
      </c>
      <c r="AI192">
        <v>0.06821427213461205</v>
      </c>
      <c r="AJ192">
        <v>0.06796357271704581</v>
      </c>
      <c r="AK192">
        <v>135.1252795653639</v>
      </c>
      <c r="AL192">
        <v>135.1421347609785</v>
      </c>
      <c r="AM192">
        <v>137.6406315759016</v>
      </c>
      <c r="AN192">
        <v>135.2505904487135</v>
      </c>
    </row>
    <row r="193" spans="1:40">
      <c r="A193" s="2">
        <v>45039</v>
      </c>
      <c r="B193">
        <v>1081.558804896455</v>
      </c>
      <c r="C193">
        <v>0.0002323389261034148</v>
      </c>
      <c r="AF193" s="2">
        <v>45039</v>
      </c>
      <c r="AG193">
        <v>135.1845564779513</v>
      </c>
      <c r="AH193">
        <v>135.1911896313268</v>
      </c>
      <c r="AI193">
        <v>0.06819845295707171</v>
      </c>
      <c r="AJ193">
        <v>0.06816326933939247</v>
      </c>
      <c r="AK193">
        <v>135.175559807902</v>
      </c>
      <c r="AL193">
        <v>135.2122556325531</v>
      </c>
      <c r="AM193">
        <v>137.3382759772765</v>
      </c>
      <c r="AN193">
        <v>135.2093505222365</v>
      </c>
    </row>
    <row r="194" spans="1:40">
      <c r="A194" s="2">
        <v>45040</v>
      </c>
      <c r="B194">
        <v>1079.636502982631</v>
      </c>
      <c r="C194">
        <v>-0.0017773438717541</v>
      </c>
      <c r="AF194" s="2">
        <v>45040</v>
      </c>
      <c r="AG194">
        <v>134.953046287689</v>
      </c>
      <c r="AH194">
        <v>134.9761400840702</v>
      </c>
      <c r="AI194">
        <v>0.06799652755310896</v>
      </c>
      <c r="AJ194">
        <v>0.06796672324635303</v>
      </c>
      <c r="AK194">
        <v>134.9285685883619</v>
      </c>
      <c r="AL194">
        <v>134.9534335106224</v>
      </c>
      <c r="AM194">
        <v>139.5158804603856</v>
      </c>
      <c r="AN194">
        <v>135.0186096200191</v>
      </c>
    </row>
    <row r="195" spans="1:40">
      <c r="A195" s="2">
        <v>45041</v>
      </c>
      <c r="B195">
        <v>1082.337766935369</v>
      </c>
      <c r="C195">
        <v>0.002502012432217482</v>
      </c>
      <c r="AF195" s="2">
        <v>45041</v>
      </c>
      <c r="AG195">
        <v>135.2865905805982</v>
      </c>
      <c r="AH195">
        <v>135.2811898980599</v>
      </c>
      <c r="AI195">
        <v>0.06778396558131575</v>
      </c>
      <c r="AJ195">
        <v>0.06766076917226127</v>
      </c>
      <c r="AK195">
        <v>135.2253517927569</v>
      </c>
      <c r="AL195">
        <v>135.288446084922</v>
      </c>
      <c r="AM195">
        <v>139.0810038937281</v>
      </c>
      <c r="AN195">
        <v>135.380095816678</v>
      </c>
    </row>
    <row r="196" spans="1:40">
      <c r="A196" s="2">
        <v>45042</v>
      </c>
      <c r="B196">
        <v>1087.801849761617</v>
      </c>
      <c r="C196">
        <v>0.005048408170879926</v>
      </c>
      <c r="AF196" s="2">
        <v>45042</v>
      </c>
      <c r="AG196">
        <v>135.951983947422</v>
      </c>
      <c r="AH196">
        <v>135.9652784188041</v>
      </c>
      <c r="AI196">
        <v>0.06792205108024207</v>
      </c>
      <c r="AJ196">
        <v>0.06796897851463997</v>
      </c>
      <c r="AK196">
        <v>135.9536124416838</v>
      </c>
      <c r="AL196">
        <v>135.9989480914775</v>
      </c>
      <c r="AM196">
        <v>134.9534676571719</v>
      </c>
      <c r="AN196">
        <v>136.0313695013438</v>
      </c>
    </row>
    <row r="197" spans="1:40">
      <c r="A197" s="2">
        <v>45043</v>
      </c>
      <c r="B197">
        <v>1086.097639610892</v>
      </c>
      <c r="C197">
        <v>-0.001566654948324753</v>
      </c>
      <c r="AF197" s="2">
        <v>45043</v>
      </c>
      <c r="AG197">
        <v>135.7075936300222</v>
      </c>
      <c r="AH197">
        <v>135.7241942932376</v>
      </c>
      <c r="AI197">
        <v>0.06826043951555028</v>
      </c>
      <c r="AJ197">
        <v>0.06808452903658105</v>
      </c>
      <c r="AK197">
        <v>135.7134602500125</v>
      </c>
      <c r="AL197">
        <v>135.7719368885561</v>
      </c>
      <c r="AM197">
        <v>135.3390915841936</v>
      </c>
      <c r="AN197">
        <v>135.8672320691381</v>
      </c>
    </row>
    <row r="198" spans="1:40">
      <c r="A198" s="2">
        <v>45044</v>
      </c>
      <c r="B198">
        <v>1085.608012700045</v>
      </c>
      <c r="C198">
        <v>-0.0004508129775714353</v>
      </c>
      <c r="AF198" s="2">
        <v>45044</v>
      </c>
      <c r="AG198">
        <v>135.6623082154777</v>
      </c>
      <c r="AH198">
        <v>135.6974779223345</v>
      </c>
      <c r="AI198">
        <v>0.06826560908175686</v>
      </c>
      <c r="AJ198">
        <v>0.06822872574343526</v>
      </c>
      <c r="AK198">
        <v>135.6798103959678</v>
      </c>
      <c r="AL198">
        <v>135.7144674663964</v>
      </c>
      <c r="AM198">
        <v>135.4201753590003</v>
      </c>
      <c r="AN198">
        <v>135.8252985737668</v>
      </c>
    </row>
    <row r="199" spans="1:40">
      <c r="A199" s="2">
        <v>45045</v>
      </c>
      <c r="B199">
        <v>1086.13481735597</v>
      </c>
      <c r="C199">
        <v>0.0004852623136173406</v>
      </c>
      <c r="AF199" s="2">
        <v>45045</v>
      </c>
      <c r="AG199">
        <v>135.6738012325664</v>
      </c>
      <c r="AH199">
        <v>135.7035189262732</v>
      </c>
      <c r="AI199">
        <v>0.06829834940909232</v>
      </c>
      <c r="AJ199">
        <v>0.06818781214020828</v>
      </c>
      <c r="AK199">
        <v>135.7414317933921</v>
      </c>
      <c r="AL199">
        <v>135.7626568807709</v>
      </c>
      <c r="AM199">
        <v>135.5003990119792</v>
      </c>
      <c r="AN199">
        <v>135.8072999671808</v>
      </c>
    </row>
    <row r="200" spans="1:40">
      <c r="A200" s="2">
        <v>45046</v>
      </c>
      <c r="B200">
        <v>1086.929885764856</v>
      </c>
      <c r="C200">
        <v>0.0007320163171102845</v>
      </c>
      <c r="AF200" s="2">
        <v>45046</v>
      </c>
      <c r="AG200">
        <v>135.7862704240914</v>
      </c>
      <c r="AH200">
        <v>135.8125500734737</v>
      </c>
      <c r="AI200">
        <v>0.06802160900662642</v>
      </c>
      <c r="AJ200">
        <v>0.06825221198637556</v>
      </c>
      <c r="AK200">
        <v>135.8240511592745</v>
      </c>
      <c r="AL200">
        <v>135.8642280385226</v>
      </c>
      <c r="AM200">
        <v>135.5994729964794</v>
      </c>
      <c r="AN200">
        <v>135.9002948222445</v>
      </c>
    </row>
    <row r="201" spans="1:40">
      <c r="A201" s="2">
        <v>45047</v>
      </c>
      <c r="B201">
        <v>1087.207565463045</v>
      </c>
      <c r="C201">
        <v>0.0002554715826896814</v>
      </c>
      <c r="AF201" s="2">
        <v>45047</v>
      </c>
      <c r="AG201">
        <v>135.842238018014</v>
      </c>
      <c r="AH201">
        <v>135.8677158499476</v>
      </c>
      <c r="AI201">
        <v>0.06791917625286464</v>
      </c>
      <c r="AJ201">
        <v>0.06832965593323483</v>
      </c>
      <c r="AK201">
        <v>135.8565385904789</v>
      </c>
      <c r="AL201">
        <v>136.0295000676721</v>
      </c>
      <c r="AM201">
        <v>135.6349614784599</v>
      </c>
      <c r="AN201">
        <v>135.7805384208101</v>
      </c>
    </row>
    <row r="202" spans="1:40">
      <c r="A202" s="2">
        <v>45048</v>
      </c>
      <c r="B202">
        <v>1086.860481044826</v>
      </c>
      <c r="C202">
        <v>-0.000319243932110469</v>
      </c>
      <c r="AF202" s="2">
        <v>45048</v>
      </c>
      <c r="AG202">
        <v>135.8289900606615</v>
      </c>
      <c r="AH202">
        <v>135.8790037845875</v>
      </c>
      <c r="AI202">
        <v>0.06806795389297114</v>
      </c>
      <c r="AJ202">
        <v>0.06829726319403907</v>
      </c>
      <c r="AK202">
        <v>135.7973443250239</v>
      </c>
      <c r="AL202">
        <v>135.8677279627972</v>
      </c>
      <c r="AM202">
        <v>135.6433669093194</v>
      </c>
      <c r="AN202">
        <v>135.936137291635</v>
      </c>
    </row>
    <row r="203" spans="1:40">
      <c r="A203" s="2">
        <v>45049</v>
      </c>
      <c r="B203">
        <v>1090.565650104406</v>
      </c>
      <c r="C203">
        <v>0.003409056750336426</v>
      </c>
      <c r="AF203" s="2">
        <v>45049</v>
      </c>
      <c r="AG203">
        <v>136.2496854177499</v>
      </c>
      <c r="AH203">
        <v>136.249447380707</v>
      </c>
      <c r="AI203">
        <v>0.06761595664984232</v>
      </c>
      <c r="AJ203">
        <v>0.06754998615484652</v>
      </c>
      <c r="AK203">
        <v>136.2700767467332</v>
      </c>
      <c r="AL203">
        <v>136.2959153026306</v>
      </c>
      <c r="AM203">
        <v>136.0965754579152</v>
      </c>
      <c r="AN203">
        <v>136.3830777923988</v>
      </c>
    </row>
    <row r="204" spans="1:40">
      <c r="A204" s="2">
        <v>45050</v>
      </c>
      <c r="B204">
        <v>1094.917400458312</v>
      </c>
      <c r="C204">
        <v>0.003990360739391852</v>
      </c>
      <c r="AF204" s="2">
        <v>45050</v>
      </c>
      <c r="AG204">
        <v>136.833246475885</v>
      </c>
      <c r="AH204">
        <v>136.7857637634146</v>
      </c>
      <c r="AI204">
        <v>0.06696482304546389</v>
      </c>
      <c r="AJ204">
        <v>0.06666405134944896</v>
      </c>
      <c r="AK204">
        <v>136.829205590052</v>
      </c>
      <c r="AL204">
        <v>136.8504180687185</v>
      </c>
      <c r="AM204">
        <v>136.6322718233289</v>
      </c>
      <c r="AN204">
        <v>136.9370625366914</v>
      </c>
    </row>
    <row r="205" spans="1:40">
      <c r="A205" s="2">
        <v>45051</v>
      </c>
      <c r="B205">
        <v>1096.349126104422</v>
      </c>
      <c r="C205">
        <v>0.001307610643059176</v>
      </c>
      <c r="AF205" s="2">
        <v>45051</v>
      </c>
      <c r="AG205">
        <v>136.9825979228758</v>
      </c>
      <c r="AH205">
        <v>136.9741144824105</v>
      </c>
      <c r="AI205">
        <v>0.06666166558976221</v>
      </c>
      <c r="AJ205">
        <v>0.06683037335816344</v>
      </c>
      <c r="AK205">
        <v>136.6683909769946</v>
      </c>
      <c r="AL205">
        <v>137.0468862895864</v>
      </c>
      <c r="AM205">
        <v>136.5351022499883</v>
      </c>
      <c r="AN205">
        <v>137.1188007283427</v>
      </c>
    </row>
    <row r="206" spans="1:40">
      <c r="A206" s="2">
        <v>45052</v>
      </c>
      <c r="B206">
        <v>1092.914974599455</v>
      </c>
      <c r="C206">
        <v>-0.003132352115943871</v>
      </c>
      <c r="AF206" s="2">
        <v>45052</v>
      </c>
      <c r="AG206">
        <v>136.4737843649655</v>
      </c>
      <c r="AH206">
        <v>136.4302830307371</v>
      </c>
      <c r="AI206">
        <v>0.0675712656625084</v>
      </c>
      <c r="AJ206">
        <v>0.06764673237713781</v>
      </c>
      <c r="AK206">
        <v>136.4965637532374</v>
      </c>
      <c r="AL206">
        <v>136.602309480622</v>
      </c>
      <c r="AM206">
        <v>135.3992160257998</v>
      </c>
      <c r="AN206">
        <v>136.622135562768</v>
      </c>
    </row>
    <row r="207" spans="1:40">
      <c r="A207" s="2">
        <v>45053</v>
      </c>
      <c r="B207">
        <v>1093.978266262048</v>
      </c>
      <c r="C207">
        <v>0.0009728951357645954</v>
      </c>
      <c r="AF207" s="2">
        <v>45053</v>
      </c>
      <c r="AG207">
        <v>136.5079955372279</v>
      </c>
      <c r="AH207">
        <v>136.5118437461164</v>
      </c>
      <c r="AI207">
        <v>0.06753339098729637</v>
      </c>
      <c r="AJ207">
        <v>0.06775615325510138</v>
      </c>
      <c r="AK207">
        <v>136.1461123395842</v>
      </c>
      <c r="AL207">
        <v>136.7009222513558</v>
      </c>
      <c r="AM207">
        <v>135.4411312143782</v>
      </c>
      <c r="AN207">
        <v>136.7476820149652</v>
      </c>
    </row>
    <row r="208" spans="1:40">
      <c r="A208" s="2">
        <v>45054</v>
      </c>
      <c r="B208">
        <v>1094.130835790182</v>
      </c>
      <c r="C208">
        <v>0.0001394630339923708</v>
      </c>
      <c r="AF208" s="2">
        <v>45054</v>
      </c>
      <c r="AG208">
        <v>136.6001421990525</v>
      </c>
      <c r="AH208">
        <v>136.5703322563688</v>
      </c>
      <c r="AI208">
        <v>0.06753709244311844</v>
      </c>
      <c r="AJ208">
        <v>0.06764757651957011</v>
      </c>
      <c r="AK208">
        <v>136.3462561707798</v>
      </c>
      <c r="AL208">
        <v>136.8356466223223</v>
      </c>
      <c r="AM208">
        <v>135.3156503628484</v>
      </c>
      <c r="AN208">
        <v>136.774935130325</v>
      </c>
    </row>
    <row r="209" spans="1:40">
      <c r="A209" s="2">
        <v>45055</v>
      </c>
      <c r="B209">
        <v>1095.284715520466</v>
      </c>
      <c r="C209">
        <v>0.001054608546381397</v>
      </c>
      <c r="AF209" s="2">
        <v>45055</v>
      </c>
      <c r="AG209">
        <v>136.7970047123644</v>
      </c>
      <c r="AH209">
        <v>136.6924106397589</v>
      </c>
      <c r="AI209">
        <v>0.06741685348646979</v>
      </c>
      <c r="AJ209">
        <v>0.06761240438658016</v>
      </c>
      <c r="AK209">
        <v>135.7631396457449</v>
      </c>
      <c r="AL209">
        <v>136.9095690807901</v>
      </c>
      <c r="AM209">
        <v>135.8243490843083</v>
      </c>
      <c r="AN209">
        <v>136.9472785378793</v>
      </c>
    </row>
    <row r="210" spans="1:40">
      <c r="A210" s="2">
        <v>45056</v>
      </c>
      <c r="B210">
        <v>1095.393429202387</v>
      </c>
      <c r="C210">
        <v>9.925609330685425E-05</v>
      </c>
      <c r="AF210" s="2">
        <v>45056</v>
      </c>
      <c r="AG210">
        <v>136.8595897626129</v>
      </c>
      <c r="AH210">
        <v>136.8249538981939</v>
      </c>
      <c r="AI210">
        <v>0.06710967550416656</v>
      </c>
      <c r="AJ210">
        <v>0.06736253203478759</v>
      </c>
      <c r="AK210">
        <v>136.5010912332262</v>
      </c>
      <c r="AL210">
        <v>136.954464204164</v>
      </c>
      <c r="AM210">
        <v>136.0599475088218</v>
      </c>
      <c r="AN210">
        <v>137.0393772560711</v>
      </c>
    </row>
    <row r="211" spans="1:40">
      <c r="A211" s="2">
        <v>45057</v>
      </c>
      <c r="B211">
        <v>1095.42062600481</v>
      </c>
      <c r="C211">
        <v>2.482834176120718E-05</v>
      </c>
      <c r="AF211" s="2">
        <v>45057</v>
      </c>
      <c r="AG211">
        <v>136.8210781947016</v>
      </c>
      <c r="AH211">
        <v>136.8398524422072</v>
      </c>
      <c r="AI211">
        <v>0.06710211188869648</v>
      </c>
      <c r="AJ211">
        <v>0.0673515521266779</v>
      </c>
      <c r="AK211">
        <v>136.7591615412208</v>
      </c>
      <c r="AL211">
        <v>136.9247229028335</v>
      </c>
      <c r="AM211">
        <v>136.178859924943</v>
      </c>
      <c r="AN211">
        <v>136.9274150168543</v>
      </c>
    </row>
    <row r="212" spans="1:40">
      <c r="A212" s="2">
        <v>45058</v>
      </c>
      <c r="B212">
        <v>1092.242809271707</v>
      </c>
      <c r="C212">
        <v>-0.002901001366656386</v>
      </c>
      <c r="AF212" s="2">
        <v>45058</v>
      </c>
      <c r="AG212">
        <v>136.4760706135555</v>
      </c>
      <c r="AH212">
        <v>136.4884103372875</v>
      </c>
      <c r="AI212">
        <v>0.06743583723870142</v>
      </c>
      <c r="AJ212">
        <v>0.06770688287497775</v>
      </c>
      <c r="AK212">
        <v>136.4754512170524</v>
      </c>
      <c r="AL212">
        <v>136.5474048514127</v>
      </c>
      <c r="AM212">
        <v>136.65390520355</v>
      </c>
      <c r="AN212">
        <v>136.5926090166407</v>
      </c>
    </row>
    <row r="213" spans="1:40">
      <c r="A213" s="2">
        <v>45059</v>
      </c>
      <c r="B213">
        <v>1092.160844597895</v>
      </c>
      <c r="C213">
        <v>-7.504253918300119E-05</v>
      </c>
      <c r="AF213" s="2">
        <v>45059</v>
      </c>
      <c r="AG213">
        <v>136.4539078044877</v>
      </c>
      <c r="AH213">
        <v>136.4746411436857</v>
      </c>
      <c r="AI213">
        <v>0.06741278405925342</v>
      </c>
      <c r="AJ213">
        <v>0.06789219184766021</v>
      </c>
      <c r="AK213">
        <v>136.5128912871542</v>
      </c>
      <c r="AL213">
        <v>136.5168796357372</v>
      </c>
      <c r="AM213">
        <v>136.4937852097267</v>
      </c>
      <c r="AN213">
        <v>136.6302207644871</v>
      </c>
    </row>
    <row r="214" spans="1:40">
      <c r="A214" s="2">
        <v>45060</v>
      </c>
      <c r="B214">
        <v>1091.84893088396</v>
      </c>
      <c r="C214">
        <v>-0.0002855932031236019</v>
      </c>
      <c r="AF214" s="2">
        <v>45060</v>
      </c>
      <c r="AG214">
        <v>136.413642951703</v>
      </c>
      <c r="AH214">
        <v>136.4222474498234</v>
      </c>
      <c r="AI214">
        <v>0.06751875437429376</v>
      </c>
      <c r="AJ214">
        <v>0.06783909635687757</v>
      </c>
      <c r="AK214">
        <v>136.4610455963071</v>
      </c>
      <c r="AL214">
        <v>136.4997865567824</v>
      </c>
      <c r="AM214">
        <v>136.8717478921872</v>
      </c>
      <c r="AN214">
        <v>136.4818838936495</v>
      </c>
    </row>
    <row r="215" spans="1:40">
      <c r="A215" s="2">
        <v>45061</v>
      </c>
      <c r="B215">
        <v>1091.246939490684</v>
      </c>
      <c r="C215">
        <v>-0.0005513504444141226</v>
      </c>
      <c r="AF215" s="2">
        <v>45061</v>
      </c>
      <c r="AG215">
        <v>136.3459624710764</v>
      </c>
      <c r="AH215">
        <v>136.3730195193894</v>
      </c>
      <c r="AI215">
        <v>0.06753442327850902</v>
      </c>
      <c r="AJ215">
        <v>0.06786763050362241</v>
      </c>
      <c r="AK215">
        <v>136.4191380000041</v>
      </c>
      <c r="AL215">
        <v>136.4196989768552</v>
      </c>
      <c r="AM215">
        <v>137.2247303154605</v>
      </c>
      <c r="AN215">
        <v>136.4551265723344</v>
      </c>
    </row>
    <row r="216" spans="1:40">
      <c r="A216" s="2">
        <v>45062</v>
      </c>
      <c r="B216">
        <v>1091.577972395334</v>
      </c>
      <c r="C216">
        <v>0.0003033528825329146</v>
      </c>
      <c r="AF216" s="2">
        <v>45062</v>
      </c>
      <c r="AG216">
        <v>136.4154239244804</v>
      </c>
      <c r="AH216">
        <v>136.4329644835058</v>
      </c>
      <c r="AI216">
        <v>0.06762226798578107</v>
      </c>
      <c r="AJ216">
        <v>0.06772428725831409</v>
      </c>
      <c r="AK216">
        <v>136.4426056824829</v>
      </c>
      <c r="AL216">
        <v>136.4617488583855</v>
      </c>
      <c r="AM216">
        <v>137.2693258169213</v>
      </c>
      <c r="AN216">
        <v>136.5016688859933</v>
      </c>
    </row>
    <row r="217" spans="1:40">
      <c r="A217" s="2">
        <v>45063</v>
      </c>
      <c r="B217">
        <v>1089.130691854777</v>
      </c>
      <c r="C217">
        <v>-0.00224196585351244</v>
      </c>
      <c r="AF217" s="2">
        <v>45063</v>
      </c>
      <c r="AG217">
        <v>136.1317000919468</v>
      </c>
      <c r="AH217">
        <v>136.1309492264964</v>
      </c>
      <c r="AI217">
        <v>0.06820405908353207</v>
      </c>
      <c r="AJ217">
        <v>0.06834353021956115</v>
      </c>
      <c r="AK217">
        <v>136.1589076557793</v>
      </c>
      <c r="AL217">
        <v>136.1478200809325</v>
      </c>
      <c r="AM217">
        <v>136.5449406660084</v>
      </c>
      <c r="AN217">
        <v>136.1861745617712</v>
      </c>
    </row>
    <row r="218" spans="1:40">
      <c r="A218" s="2">
        <v>45064</v>
      </c>
      <c r="B218">
        <v>1088.369249673806</v>
      </c>
      <c r="C218">
        <v>-0.0006991283843764684</v>
      </c>
      <c r="AF218" s="2">
        <v>45064</v>
      </c>
      <c r="AG218">
        <v>136.0379730997761</v>
      </c>
      <c r="AH218">
        <v>136.0432928037457</v>
      </c>
      <c r="AI218">
        <v>0.06820247634677201</v>
      </c>
      <c r="AJ218">
        <v>0.06858028562384096</v>
      </c>
      <c r="AK218">
        <v>136.0486627399393</v>
      </c>
      <c r="AL218">
        <v>136.0419850633536</v>
      </c>
      <c r="AM218">
        <v>136.4790191287275</v>
      </c>
      <c r="AN218">
        <v>136.3569762812991</v>
      </c>
    </row>
    <row r="219" spans="1:40">
      <c r="A219" s="2">
        <v>45065</v>
      </c>
      <c r="B219">
        <v>1085.504623452784</v>
      </c>
      <c r="C219">
        <v>-0.002632035241606268</v>
      </c>
      <c r="AF219" s="2">
        <v>45065</v>
      </c>
      <c r="AG219">
        <v>135.6886821863694</v>
      </c>
      <c r="AH219">
        <v>135.7045786978158</v>
      </c>
      <c r="AI219">
        <v>0.06861093040788981</v>
      </c>
      <c r="AJ219">
        <v>0.0692503998938733</v>
      </c>
      <c r="AK219">
        <v>135.7089012001676</v>
      </c>
      <c r="AL219">
        <v>135.6921848946185</v>
      </c>
      <c r="AM219">
        <v>136.5092571627463</v>
      </c>
      <c r="AN219">
        <v>135.7565676110814</v>
      </c>
    </row>
    <row r="220" spans="1:40">
      <c r="A220" s="2">
        <v>45066</v>
      </c>
      <c r="B220">
        <v>1088.650799833462</v>
      </c>
      <c r="C220">
        <v>0.00289835373586067</v>
      </c>
      <c r="AF220" s="2">
        <v>45066</v>
      </c>
      <c r="AG220">
        <v>136.0558706348668</v>
      </c>
      <c r="AH220">
        <v>136.0840953703433</v>
      </c>
      <c r="AI220">
        <v>0.06814921830512514</v>
      </c>
      <c r="AJ220">
        <v>0.06876055904583744</v>
      </c>
      <c r="AK220">
        <v>136.0947456765654</v>
      </c>
      <c r="AL220">
        <v>136.0880706857245</v>
      </c>
      <c r="AM220">
        <v>136.6794706799024</v>
      </c>
      <c r="AN220">
        <v>136.1239326011672</v>
      </c>
    </row>
    <row r="221" spans="1:40">
      <c r="A221" s="2">
        <v>45067</v>
      </c>
      <c r="B221">
        <v>1087.947147542409</v>
      </c>
      <c r="C221">
        <v>-0.0006463526147780785</v>
      </c>
      <c r="AF221" s="2">
        <v>45067</v>
      </c>
      <c r="AG221">
        <v>135.9512583259543</v>
      </c>
      <c r="AH221">
        <v>135.9833884130408</v>
      </c>
      <c r="AI221">
        <v>0.06821860434814332</v>
      </c>
      <c r="AJ221">
        <v>0.06878917713541099</v>
      </c>
      <c r="AK221">
        <v>136.0346177718609</v>
      </c>
      <c r="AL221">
        <v>135.9940487061297</v>
      </c>
      <c r="AM221">
        <v>137.0903504608428</v>
      </c>
      <c r="AN221">
        <v>136.0545691484733</v>
      </c>
    </row>
    <row r="222" spans="1:40">
      <c r="A222" s="2">
        <v>45068</v>
      </c>
      <c r="B222">
        <v>1087.227657061048</v>
      </c>
      <c r="C222">
        <v>-0.0006613285240802957</v>
      </c>
      <c r="AF222" s="2">
        <v>45068</v>
      </c>
      <c r="AG222">
        <v>135.8648852822757</v>
      </c>
      <c r="AH222">
        <v>135.9012605967913</v>
      </c>
      <c r="AI222">
        <v>0.06833125384775346</v>
      </c>
      <c r="AJ222">
        <v>0.06863063805010042</v>
      </c>
      <c r="AK222">
        <v>135.9305604749806</v>
      </c>
      <c r="AL222">
        <v>135.9146039928535</v>
      </c>
      <c r="AM222">
        <v>137.8231123508746</v>
      </c>
      <c r="AN222">
        <v>135.9474262666722</v>
      </c>
    </row>
    <row r="223" spans="1:40">
      <c r="A223" s="2">
        <v>45069</v>
      </c>
      <c r="B223">
        <v>1086.161194045888</v>
      </c>
      <c r="C223">
        <v>-0.0009809012935180217</v>
      </c>
      <c r="AF223" s="2">
        <v>45069</v>
      </c>
      <c r="AG223">
        <v>135.7441307315367</v>
      </c>
      <c r="AH223">
        <v>135.7867779050993</v>
      </c>
      <c r="AI223">
        <v>0.06880092720865411</v>
      </c>
      <c r="AJ223">
        <v>0.06892913297120745</v>
      </c>
      <c r="AK223">
        <v>135.7912587839466</v>
      </c>
      <c r="AL223">
        <v>135.7881239870366</v>
      </c>
      <c r="AM223">
        <v>137.0298189745887</v>
      </c>
      <c r="AN223">
        <v>135.892959635177</v>
      </c>
    </row>
    <row r="224" spans="1:40">
      <c r="A224" s="2">
        <v>45070</v>
      </c>
      <c r="B224">
        <v>1087.407251896903</v>
      </c>
      <c r="C224">
        <v>0.001147212640117967</v>
      </c>
      <c r="AF224" s="2">
        <v>45070</v>
      </c>
      <c r="AG224">
        <v>135.9216732538661</v>
      </c>
      <c r="AH224">
        <v>135.9415239922164</v>
      </c>
      <c r="AI224">
        <v>0.06846584554513063</v>
      </c>
      <c r="AJ224">
        <v>0.06884644720022615</v>
      </c>
      <c r="AK224">
        <v>135.9322477386532</v>
      </c>
      <c r="AL224">
        <v>135.9330992923881</v>
      </c>
      <c r="AM224">
        <v>137.3199964372714</v>
      </c>
      <c r="AN224">
        <v>135.9896179907051</v>
      </c>
    </row>
    <row r="225" spans="1:40">
      <c r="A225" s="2">
        <v>45071</v>
      </c>
      <c r="B225">
        <v>1081.230793211395</v>
      </c>
      <c r="C225">
        <v>-0.005679986660686476</v>
      </c>
      <c r="AF225" s="2">
        <v>45071</v>
      </c>
      <c r="AG225">
        <v>135.1621995052881</v>
      </c>
      <c r="AH225">
        <v>135.1999621143973</v>
      </c>
      <c r="AI225">
        <v>0.06857057117533831</v>
      </c>
      <c r="AJ225">
        <v>0.06892293756848775</v>
      </c>
      <c r="AK225">
        <v>135.1640612904483</v>
      </c>
      <c r="AL225">
        <v>135.1642434702169</v>
      </c>
      <c r="AM225">
        <v>136.8833304210269</v>
      </c>
      <c r="AN225">
        <v>139.377265969938</v>
      </c>
    </row>
    <row r="226" spans="1:40">
      <c r="A226" s="2">
        <v>45072</v>
      </c>
      <c r="B226">
        <v>1084.28878804826</v>
      </c>
      <c r="C226">
        <v>0.002828253557025207</v>
      </c>
      <c r="AF226" s="2">
        <v>45072</v>
      </c>
      <c r="AG226">
        <v>135.5311421931556</v>
      </c>
      <c r="AH226">
        <v>135.5449011283147</v>
      </c>
      <c r="AI226">
        <v>0.06895544571293145</v>
      </c>
      <c r="AJ226">
        <v>0.06981242228682635</v>
      </c>
      <c r="AK226">
        <v>135.548108121583</v>
      </c>
      <c r="AL226">
        <v>135.5402154109971</v>
      </c>
      <c r="AM226">
        <v>136.913528078819</v>
      </c>
      <c r="AN226">
        <v>135.5624974581287</v>
      </c>
    </row>
    <row r="227" spans="1:40">
      <c r="A227" s="2">
        <v>45073</v>
      </c>
      <c r="B227">
        <v>1085.364691781425</v>
      </c>
      <c r="C227">
        <v>0.0009922667697241927</v>
      </c>
      <c r="AF227" s="2">
        <v>45073</v>
      </c>
      <c r="AG227">
        <v>135.6302904042474</v>
      </c>
      <c r="AH227">
        <v>135.6370107044592</v>
      </c>
      <c r="AI227">
        <v>0.06913349417949478</v>
      </c>
      <c r="AJ227">
        <v>0.06965534369301338</v>
      </c>
      <c r="AK227">
        <v>135.6765463908012</v>
      </c>
      <c r="AL227">
        <v>135.6774777683205</v>
      </c>
      <c r="AM227">
        <v>136.4781488996336</v>
      </c>
      <c r="AN227">
        <v>135.6680935136951</v>
      </c>
    </row>
    <row r="228" spans="1:40">
      <c r="A228" s="2">
        <v>45074</v>
      </c>
      <c r="B228">
        <v>1085.670553271019</v>
      </c>
      <c r="C228">
        <v>0.0002818052696107465</v>
      </c>
      <c r="AF228" s="2">
        <v>45074</v>
      </c>
      <c r="AG228">
        <v>135.6571972742638</v>
      </c>
      <c r="AH228">
        <v>135.6862578895419</v>
      </c>
      <c r="AI228">
        <v>0.06901297130275989</v>
      </c>
      <c r="AJ228">
        <v>0.06976818743415665</v>
      </c>
      <c r="AK228">
        <v>135.7172350478047</v>
      </c>
      <c r="AL228">
        <v>135.7151529452484</v>
      </c>
      <c r="AM228">
        <v>136.4832799950762</v>
      </c>
      <c r="AN228">
        <v>135.6992632527736</v>
      </c>
    </row>
    <row r="229" spans="1:40">
      <c r="A229" s="2">
        <v>45075</v>
      </c>
      <c r="B229">
        <v>1086.151368903063</v>
      </c>
      <c r="C229">
        <v>0.0004428743421245329</v>
      </c>
      <c r="AF229" s="2">
        <v>45075</v>
      </c>
      <c r="AG229">
        <v>135.7400250286357</v>
      </c>
      <c r="AH229">
        <v>135.7522918671485</v>
      </c>
      <c r="AI229">
        <v>0.06917277716536226</v>
      </c>
      <c r="AJ229">
        <v>0.06985892878364701</v>
      </c>
      <c r="AK229">
        <v>135.7773059315147</v>
      </c>
      <c r="AL229">
        <v>135.761705760323</v>
      </c>
      <c r="AM229">
        <v>135.8193992032405</v>
      </c>
      <c r="AN229">
        <v>135.7907699838246</v>
      </c>
    </row>
    <row r="230" spans="1:40">
      <c r="A230" s="2">
        <v>45076</v>
      </c>
      <c r="B230">
        <v>1085.117152037096</v>
      </c>
      <c r="C230">
        <v>-0.0009521848386664367</v>
      </c>
      <c r="AF230" s="2">
        <v>45076</v>
      </c>
      <c r="AG230">
        <v>135.6049291823942</v>
      </c>
      <c r="AH230">
        <v>135.6403989850571</v>
      </c>
      <c r="AI230">
        <v>0.0694454915651308</v>
      </c>
      <c r="AJ230">
        <v>0.06984678681286488</v>
      </c>
      <c r="AK230">
        <v>135.670395507346</v>
      </c>
      <c r="AL230">
        <v>135.6521153632548</v>
      </c>
      <c r="AM230">
        <v>136.0628758286207</v>
      </c>
      <c r="AN230">
        <v>135.6756430738162</v>
      </c>
    </row>
    <row r="231" spans="1:40">
      <c r="A231" s="2">
        <v>45077</v>
      </c>
      <c r="B231">
        <v>1088.131405643907</v>
      </c>
      <c r="C231">
        <v>0.002777813991007294</v>
      </c>
      <c r="AF231" s="2">
        <v>45077</v>
      </c>
      <c r="AG231">
        <v>135.9974457557084</v>
      </c>
      <c r="AH231">
        <v>135.9942214567003</v>
      </c>
      <c r="AI231">
        <v>0.0691585560211006</v>
      </c>
      <c r="AJ231">
        <v>0.06943324740184004</v>
      </c>
      <c r="AK231">
        <v>136.0274137889327</v>
      </c>
      <c r="AL231">
        <v>136.0291181481893</v>
      </c>
      <c r="AM231">
        <v>135.7307260339455</v>
      </c>
      <c r="AN231">
        <v>136.0763859656329</v>
      </c>
    </row>
    <row r="232" spans="1:40">
      <c r="A232" s="2">
        <v>45078</v>
      </c>
      <c r="B232">
        <v>1087.802993719789</v>
      </c>
      <c r="C232">
        <v>-0.0003018127428490169</v>
      </c>
      <c r="AF232" s="2">
        <v>45078</v>
      </c>
      <c r="AG232">
        <v>135.9429395087892</v>
      </c>
      <c r="AH232">
        <v>135.98700027256</v>
      </c>
      <c r="AI232">
        <v>0.06902848532660946</v>
      </c>
      <c r="AJ232">
        <v>0.06914703992065512</v>
      </c>
      <c r="AK232">
        <v>135.9852918219539</v>
      </c>
      <c r="AL232">
        <v>135.9808694161215</v>
      </c>
      <c r="AM232">
        <v>135.7600487444435</v>
      </c>
      <c r="AN232">
        <v>137.2018637641752</v>
      </c>
    </row>
    <row r="233" spans="1:40">
      <c r="A233" s="2">
        <v>45079</v>
      </c>
      <c r="B233">
        <v>1090.044576320376</v>
      </c>
      <c r="C233">
        <v>0.002060651251676981</v>
      </c>
      <c r="AF233" s="2">
        <v>45079</v>
      </c>
      <c r="AG233">
        <v>136.2479521881804</v>
      </c>
      <c r="AH233">
        <v>136.2294975515208</v>
      </c>
      <c r="AI233">
        <v>0.06875877075414842</v>
      </c>
      <c r="AJ233">
        <v>0.06894459794106719</v>
      </c>
      <c r="AK233">
        <v>136.2746898088893</v>
      </c>
      <c r="AL233">
        <v>136.2429851545797</v>
      </c>
      <c r="AM233">
        <v>136.6654230415375</v>
      </c>
      <c r="AN233">
        <v>136.3083556705602</v>
      </c>
    </row>
    <row r="234" spans="1:40">
      <c r="A234" s="2">
        <v>45080</v>
      </c>
      <c r="B234">
        <v>1087.334542309318</v>
      </c>
      <c r="C234">
        <v>-0.002486168061315408</v>
      </c>
      <c r="AF234" s="2">
        <v>45080</v>
      </c>
      <c r="AG234">
        <v>135.8744521979989</v>
      </c>
      <c r="AH234">
        <v>135.8790333453832</v>
      </c>
      <c r="AI234">
        <v>0.06944718341817271</v>
      </c>
      <c r="AJ234">
        <v>0.0697646587900534</v>
      </c>
      <c r="AK234">
        <v>135.9179546675999</v>
      </c>
      <c r="AL234">
        <v>135.9224002413872</v>
      </c>
      <c r="AM234">
        <v>135.6711750693656</v>
      </c>
      <c r="AN234">
        <v>135.9344389298016</v>
      </c>
    </row>
    <row r="235" spans="1:40">
      <c r="A235" s="2">
        <v>45081</v>
      </c>
      <c r="B235">
        <v>1085.844182901413</v>
      </c>
      <c r="C235">
        <v>-0.001370653970708791</v>
      </c>
      <c r="AF235" s="2">
        <v>45081</v>
      </c>
      <c r="AG235">
        <v>135.689041588616</v>
      </c>
      <c r="AH235">
        <v>135.6943378692206</v>
      </c>
      <c r="AI235">
        <v>0.0696478792842173</v>
      </c>
      <c r="AJ235">
        <v>0.06968574777813344</v>
      </c>
      <c r="AK235">
        <v>135.7421221144248</v>
      </c>
      <c r="AL235">
        <v>135.7326488570099</v>
      </c>
      <c r="AM235">
        <v>136.5253219826207</v>
      </c>
      <c r="AN235">
        <v>135.7569200486409</v>
      </c>
    </row>
    <row r="236" spans="1:40">
      <c r="A236" s="2">
        <v>45082</v>
      </c>
      <c r="B236">
        <v>1086.357242098494</v>
      </c>
      <c r="C236">
        <v>0.0004724979929526807</v>
      </c>
      <c r="AF236" s="2">
        <v>45082</v>
      </c>
      <c r="AG236">
        <v>135.7628544601062</v>
      </c>
      <c r="AH236">
        <v>135.7829548402932</v>
      </c>
      <c r="AI236">
        <v>0.06970486391620107</v>
      </c>
      <c r="AJ236">
        <v>0.06961211275068305</v>
      </c>
      <c r="AK236">
        <v>135.8682585716217</v>
      </c>
      <c r="AL236">
        <v>135.8205532840339</v>
      </c>
      <c r="AM236">
        <v>136.2530490524967</v>
      </c>
      <c r="AN236">
        <v>135.8579550286264</v>
      </c>
    </row>
    <row r="237" spans="1:40">
      <c r="A237" s="2">
        <v>45083</v>
      </c>
      <c r="B237">
        <v>1084.392397423059</v>
      </c>
      <c r="C237">
        <v>-0.001808654279911504</v>
      </c>
      <c r="AF237" s="2">
        <v>45083</v>
      </c>
      <c r="AG237">
        <v>135.5164000070558</v>
      </c>
      <c r="AH237">
        <v>135.6069375097717</v>
      </c>
      <c r="AI237">
        <v>0.07085000914532716</v>
      </c>
      <c r="AJ237">
        <v>0.06916916782700776</v>
      </c>
      <c r="AK237">
        <v>135.5775812605392</v>
      </c>
      <c r="AL237">
        <v>135.5229758523374</v>
      </c>
      <c r="AM237">
        <v>136.3674891931243</v>
      </c>
      <c r="AN237">
        <v>135.6050588067274</v>
      </c>
    </row>
    <row r="238" spans="1:40">
      <c r="A238" s="2">
        <v>45084</v>
      </c>
      <c r="B238">
        <v>1086.794225195304</v>
      </c>
      <c r="C238">
        <v>0.002214906502435943</v>
      </c>
      <c r="AF238" s="2">
        <v>45084</v>
      </c>
      <c r="AG238">
        <v>135.8205809911518</v>
      </c>
      <c r="AH238">
        <v>135.8853031648898</v>
      </c>
      <c r="AI238">
        <v>0.07025265249200476</v>
      </c>
      <c r="AJ238">
        <v>0.06926753465957977</v>
      </c>
      <c r="AK238">
        <v>135.901291433261</v>
      </c>
      <c r="AL238">
        <v>135.8733558886636</v>
      </c>
      <c r="AM238">
        <v>136.1482404711267</v>
      </c>
      <c r="AN238">
        <v>135.702965738368</v>
      </c>
    </row>
    <row r="239" spans="1:40">
      <c r="A239" s="2">
        <v>45085</v>
      </c>
      <c r="B239">
        <v>1083.81670983985</v>
      </c>
      <c r="C239">
        <v>-0.002739723202815791</v>
      </c>
      <c r="AF239" s="2">
        <v>45085</v>
      </c>
      <c r="AG239">
        <v>135.4644501580518</v>
      </c>
      <c r="AH239">
        <v>135.511753065772</v>
      </c>
      <c r="AI239">
        <v>0.07037391507424036</v>
      </c>
      <c r="AJ239">
        <v>0.06973519629178809</v>
      </c>
      <c r="AK239">
        <v>135.3928539185894</v>
      </c>
      <c r="AL239">
        <v>135.4856044874883</v>
      </c>
      <c r="AM239">
        <v>137.0128762346258</v>
      </c>
      <c r="AN239">
        <v>135.5051016885579</v>
      </c>
    </row>
    <row r="240" spans="1:40">
      <c r="A240" s="2">
        <v>45086</v>
      </c>
      <c r="B240">
        <v>1085.327086430887</v>
      </c>
      <c r="C240">
        <v>0.00139357197330936</v>
      </c>
      <c r="AF240" s="2">
        <v>45086</v>
      </c>
      <c r="AG240">
        <v>135.6405265350519</v>
      </c>
      <c r="AH240">
        <v>135.6850428779642</v>
      </c>
      <c r="AI240">
        <v>0.07062666022149815</v>
      </c>
      <c r="AJ240">
        <v>0.0690328986432649</v>
      </c>
      <c r="AK240">
        <v>135.6776778999698</v>
      </c>
      <c r="AL240">
        <v>135.6753539233324</v>
      </c>
      <c r="AM240">
        <v>137.0707760866082</v>
      </c>
      <c r="AN240">
        <v>135.6918546953068</v>
      </c>
    </row>
    <row r="241" spans="1:40">
      <c r="A241" s="2">
        <v>45087</v>
      </c>
      <c r="B241">
        <v>1084.855149238528</v>
      </c>
      <c r="C241">
        <v>-0.0004348340682351903</v>
      </c>
      <c r="AF241" s="2">
        <v>45087</v>
      </c>
      <c r="AG241">
        <v>135.6083517418102</v>
      </c>
      <c r="AH241">
        <v>135.6360660234834</v>
      </c>
      <c r="AI241">
        <v>0.07075221379377636</v>
      </c>
      <c r="AJ241">
        <v>0.06917332620514048</v>
      </c>
      <c r="AK241">
        <v>135.5979342393269</v>
      </c>
      <c r="AL241">
        <v>135.6163027067541</v>
      </c>
      <c r="AM241">
        <v>137.0173559478925</v>
      </c>
      <c r="AN241">
        <v>135.6218925295957</v>
      </c>
    </row>
    <row r="242" spans="1:40">
      <c r="A242" s="2">
        <v>45088</v>
      </c>
      <c r="B242">
        <v>1085.731404895576</v>
      </c>
      <c r="C242">
        <v>0.0008077167331164148</v>
      </c>
      <c r="AF242" s="2">
        <v>45088</v>
      </c>
      <c r="AG242">
        <v>135.6516533349165</v>
      </c>
      <c r="AH242">
        <v>135.7751351810473</v>
      </c>
      <c r="AI242">
        <v>0.07066600535914987</v>
      </c>
      <c r="AJ242">
        <v>0.06922642428051874</v>
      </c>
      <c r="AK242">
        <v>135.7229772848901</v>
      </c>
      <c r="AL242">
        <v>135.7015135301407</v>
      </c>
      <c r="AM242">
        <v>136.1319433403007</v>
      </c>
      <c r="AN242">
        <v>136.3501813410971</v>
      </c>
    </row>
    <row r="243" spans="1:40">
      <c r="A243" s="2">
        <v>45089</v>
      </c>
      <c r="B243">
        <v>1086.191751004982</v>
      </c>
      <c r="C243">
        <v>0.0004239963100729494</v>
      </c>
      <c r="AF243" s="2">
        <v>45089</v>
      </c>
      <c r="AG243">
        <v>135.7188583730937</v>
      </c>
      <c r="AH243">
        <v>135.8313397314018</v>
      </c>
      <c r="AI243">
        <v>0.07078209656901983</v>
      </c>
      <c r="AJ243">
        <v>0.06929812650147815</v>
      </c>
      <c r="AK243">
        <v>135.7927935194865</v>
      </c>
      <c r="AL243">
        <v>135.7971488585387</v>
      </c>
      <c r="AM243">
        <v>136.2050754261262</v>
      </c>
      <c r="AN243">
        <v>135.7985588727053</v>
      </c>
    </row>
    <row r="244" spans="1:40">
      <c r="A244" s="2">
        <v>45090</v>
      </c>
      <c r="B244">
        <v>1086.924909253973</v>
      </c>
      <c r="C244">
        <v>0.0006749804979759855</v>
      </c>
      <c r="AF244" s="2">
        <v>45090</v>
      </c>
      <c r="AG244">
        <v>135.8625133948871</v>
      </c>
      <c r="AH244">
        <v>135.9006989184898</v>
      </c>
      <c r="AI244">
        <v>0.07037224958058945</v>
      </c>
      <c r="AJ244">
        <v>0.06930024923930651</v>
      </c>
      <c r="AK244">
        <v>135.8659071214243</v>
      </c>
      <c r="AL244">
        <v>135.8672694569789</v>
      </c>
      <c r="AM244">
        <v>136.7078869631244</v>
      </c>
      <c r="AN244">
        <v>135.9032629278969</v>
      </c>
    </row>
    <row r="245" spans="1:40">
      <c r="A245" s="2">
        <v>45091</v>
      </c>
      <c r="B245">
        <v>1084.544932935575</v>
      </c>
      <c r="C245">
        <v>-0.002189641895345984</v>
      </c>
      <c r="AF245" s="2">
        <v>45091</v>
      </c>
      <c r="AG245">
        <v>135.5979809032927</v>
      </c>
      <c r="AH245">
        <v>135.6336499047141</v>
      </c>
      <c r="AI245">
        <v>0.07074804233966596</v>
      </c>
      <c r="AJ245">
        <v>0.06976861481246421</v>
      </c>
      <c r="AK245">
        <v>135.5613871434148</v>
      </c>
      <c r="AL245">
        <v>135.6008233573314</v>
      </c>
      <c r="AM245">
        <v>136.6444516772665</v>
      </c>
      <c r="AN245">
        <v>135.6113565739739</v>
      </c>
    </row>
    <row r="246" spans="1:40">
      <c r="A246" s="2">
        <v>45092</v>
      </c>
      <c r="B246">
        <v>1084.438796416145</v>
      </c>
      <c r="C246">
        <v>-9.786272214906688E-05</v>
      </c>
      <c r="AF246" s="2">
        <v>45092</v>
      </c>
      <c r="AG246">
        <v>135.5775629934751</v>
      </c>
      <c r="AH246">
        <v>135.6089229901447</v>
      </c>
      <c r="AI246">
        <v>0.07066872599575479</v>
      </c>
      <c r="AJ246">
        <v>0.06975542562111063</v>
      </c>
      <c r="AK246">
        <v>135.5728988926287</v>
      </c>
      <c r="AL246">
        <v>135.5535763229062</v>
      </c>
      <c r="AM246">
        <v>137.095574211119</v>
      </c>
      <c r="AN246">
        <v>135.5970480305988</v>
      </c>
    </row>
    <row r="247" spans="1:40">
      <c r="A247" s="2">
        <v>45093</v>
      </c>
      <c r="B247">
        <v>1087.316076580959</v>
      </c>
      <c r="C247">
        <v>0.002653243478859979</v>
      </c>
      <c r="AF247" s="2">
        <v>45093</v>
      </c>
      <c r="AG247">
        <v>136.0433951451109</v>
      </c>
      <c r="AH247">
        <v>135.9796187151296</v>
      </c>
      <c r="AI247">
        <v>0.07039345286597601</v>
      </c>
      <c r="AJ247">
        <v>0.06946635500629536</v>
      </c>
      <c r="AK247">
        <v>135.9160738644262</v>
      </c>
      <c r="AL247">
        <v>135.9354075351417</v>
      </c>
      <c r="AM247">
        <v>136.4784177486085</v>
      </c>
      <c r="AN247">
        <v>135.9214590588559</v>
      </c>
    </row>
    <row r="248" spans="1:40">
      <c r="A248" s="2">
        <v>45094</v>
      </c>
      <c r="B248">
        <v>1088.608310451931</v>
      </c>
      <c r="C248">
        <v>0.001188462029398929</v>
      </c>
      <c r="AF248" s="2">
        <v>45094</v>
      </c>
      <c r="AG248">
        <v>136.1729957303607</v>
      </c>
      <c r="AH248">
        <v>136.074925919857</v>
      </c>
      <c r="AI248">
        <v>0.0700536793162827</v>
      </c>
      <c r="AJ248">
        <v>0.06949800051505822</v>
      </c>
      <c r="AK248">
        <v>136.0790158727428</v>
      </c>
      <c r="AL248">
        <v>136.0755042726448</v>
      </c>
      <c r="AM248">
        <v>136.5311124895337</v>
      </c>
      <c r="AN248">
        <v>136.1129453399928</v>
      </c>
    </row>
    <row r="249" spans="1:40">
      <c r="A249" s="2">
        <v>45095</v>
      </c>
      <c r="B249">
        <v>1087.599611344268</v>
      </c>
      <c r="C249">
        <v>-0.0009265950828942771</v>
      </c>
      <c r="AF249" s="2">
        <v>45095</v>
      </c>
      <c r="AG249">
        <v>136.0113278214629</v>
      </c>
      <c r="AH249">
        <v>135.9505541176292</v>
      </c>
      <c r="AI249">
        <v>0.07051982357953211</v>
      </c>
      <c r="AJ249">
        <v>0.06945788125519479</v>
      </c>
      <c r="AK249">
        <v>135.9464278294821</v>
      </c>
      <c r="AL249">
        <v>135.9991881943951</v>
      </c>
      <c r="AM249">
        <v>136.4946966662716</v>
      </c>
      <c r="AN249">
        <v>135.9975134627021</v>
      </c>
    </row>
    <row r="250" spans="1:40">
      <c r="A250" s="2">
        <v>45096</v>
      </c>
      <c r="B250">
        <v>1087.859180794042</v>
      </c>
      <c r="C250">
        <v>0.0002386626908161826</v>
      </c>
      <c r="AF250" s="2">
        <v>45096</v>
      </c>
      <c r="AG250">
        <v>136.0178339018075</v>
      </c>
      <c r="AH250">
        <v>136.0011509450832</v>
      </c>
      <c r="AI250">
        <v>0.07049736729249777</v>
      </c>
      <c r="AJ250">
        <v>0.06960031707332057</v>
      </c>
      <c r="AK250">
        <v>135.937340796894</v>
      </c>
      <c r="AL250">
        <v>136.0055693143368</v>
      </c>
      <c r="AM250">
        <v>136.4400745859657</v>
      </c>
      <c r="AN250">
        <v>135.9362721385239</v>
      </c>
    </row>
    <row r="251" spans="1:40">
      <c r="A251" s="2">
        <v>45097</v>
      </c>
      <c r="B251">
        <v>1087.670446369819</v>
      </c>
      <c r="C251">
        <v>-0.0001734915948270466</v>
      </c>
      <c r="AF251" s="2">
        <v>45097</v>
      </c>
      <c r="AG251">
        <v>135.9947265260627</v>
      </c>
      <c r="AH251">
        <v>135.9728822409518</v>
      </c>
      <c r="AI251">
        <v>0.07060966432573107</v>
      </c>
      <c r="AJ251">
        <v>0.06967572132620146</v>
      </c>
      <c r="AK251">
        <v>135.9617336806164</v>
      </c>
      <c r="AL251">
        <v>135.976804486431</v>
      </c>
      <c r="AM251">
        <v>136.4016582727773</v>
      </c>
      <c r="AN251">
        <v>135.8406406851234</v>
      </c>
    </row>
    <row r="252" spans="1:40">
      <c r="A252" s="2">
        <v>45098</v>
      </c>
      <c r="B252">
        <v>1087.973731662405</v>
      </c>
      <c r="C252">
        <v>0.0002788393245383158</v>
      </c>
      <c r="AF252" s="2">
        <v>45098</v>
      </c>
      <c r="AG252">
        <v>135.9713995129987</v>
      </c>
      <c r="AH252">
        <v>135.9237986064551</v>
      </c>
      <c r="AI252">
        <v>0.07067913302157613</v>
      </c>
      <c r="AJ252">
        <v>0.07023090692750476</v>
      </c>
      <c r="AK252">
        <v>135.9670812153771</v>
      </c>
      <c r="AL252">
        <v>135.9861026367375</v>
      </c>
      <c r="AM252">
        <v>135.2793314056146</v>
      </c>
      <c r="AN252">
        <v>135.9916369125258</v>
      </c>
    </row>
    <row r="253" spans="1:40">
      <c r="A253" s="2">
        <v>45099</v>
      </c>
      <c r="B253">
        <v>1086.564120419161</v>
      </c>
      <c r="C253">
        <v>-0.001295629850447289</v>
      </c>
      <c r="AF253" s="2">
        <v>45099</v>
      </c>
      <c r="AG253">
        <v>135.8222087815346</v>
      </c>
      <c r="AH253">
        <v>135.778642818413</v>
      </c>
      <c r="AI253">
        <v>0.07056420026618426</v>
      </c>
      <c r="AJ253">
        <v>0.07018295062539941</v>
      </c>
      <c r="AK253">
        <v>135.8322360231609</v>
      </c>
      <c r="AL253">
        <v>135.8188592418801</v>
      </c>
      <c r="AM253">
        <v>136.5243888217963</v>
      </c>
      <c r="AN253">
        <v>135.8369214047225</v>
      </c>
    </row>
    <row r="254" spans="1:40">
      <c r="A254" s="2">
        <v>45100</v>
      </c>
      <c r="B254">
        <v>1084.336822659751</v>
      </c>
      <c r="C254">
        <v>-0.002049853954822822</v>
      </c>
      <c r="AF254" s="2">
        <v>45100</v>
      </c>
      <c r="AG254">
        <v>135.5302694002793</v>
      </c>
      <c r="AH254">
        <v>135.5492925247229</v>
      </c>
      <c r="AI254">
        <v>0.07104607198053169</v>
      </c>
      <c r="AJ254">
        <v>0.07072361028054623</v>
      </c>
      <c r="AK254">
        <v>135.5290670800213</v>
      </c>
      <c r="AL254">
        <v>135.5664540443136</v>
      </c>
      <c r="AM254">
        <v>136.0752146078568</v>
      </c>
      <c r="AN254">
        <v>135.5787235403483</v>
      </c>
    </row>
    <row r="255" spans="1:40">
      <c r="A255" s="2">
        <v>45101</v>
      </c>
      <c r="B255">
        <v>1083.899137024735</v>
      </c>
      <c r="C255">
        <v>-0.0004036436150366418</v>
      </c>
      <c r="AF255" s="2">
        <v>45101</v>
      </c>
      <c r="AG255">
        <v>135.4115445685148</v>
      </c>
      <c r="AH255">
        <v>135.4417954883761</v>
      </c>
      <c r="AI255">
        <v>0.0710069512333525</v>
      </c>
      <c r="AJ255">
        <v>0.07048426805363191</v>
      </c>
      <c r="AK255">
        <v>135.5017459111257</v>
      </c>
      <c r="AL255">
        <v>135.4891432198199</v>
      </c>
      <c r="AM255">
        <v>137.2431265642647</v>
      </c>
      <c r="AN255">
        <v>135.4644632872192</v>
      </c>
    </row>
    <row r="256" spans="1:40">
      <c r="A256" s="2">
        <v>45102</v>
      </c>
      <c r="B256">
        <v>1084.853583937886</v>
      </c>
      <c r="C256">
        <v>0.0008805680164769569</v>
      </c>
      <c r="AF256" s="2">
        <v>45102</v>
      </c>
      <c r="AG256">
        <v>135.5365066376888</v>
      </c>
      <c r="AH256">
        <v>135.5890581511375</v>
      </c>
      <c r="AI256">
        <v>0.07107806872743298</v>
      </c>
      <c r="AJ256">
        <v>0.07056011106152858</v>
      </c>
      <c r="AK256">
        <v>135.5935436790249</v>
      </c>
      <c r="AL256">
        <v>135.5943907143669</v>
      </c>
      <c r="AM256">
        <v>136.5343756631336</v>
      </c>
      <c r="AN256">
        <v>135.5907429348628</v>
      </c>
    </row>
    <row r="257" spans="1:40">
      <c r="A257" s="2">
        <v>45103</v>
      </c>
      <c r="B257">
        <v>1084.541827795341</v>
      </c>
      <c r="C257">
        <v>-0.000287371629831612</v>
      </c>
      <c r="AF257" s="2">
        <v>45103</v>
      </c>
      <c r="AG257">
        <v>135.5237903309087</v>
      </c>
      <c r="AH257">
        <v>135.5682441070659</v>
      </c>
      <c r="AI257">
        <v>0.07116404339539263</v>
      </c>
      <c r="AJ257">
        <v>0.07045694925078066</v>
      </c>
      <c r="AK257">
        <v>135.623080700104</v>
      </c>
      <c r="AL257">
        <v>135.5773496116088</v>
      </c>
      <c r="AM257">
        <v>136.7856036277671</v>
      </c>
      <c r="AN257">
        <v>135.5706378701495</v>
      </c>
    </row>
    <row r="258" spans="1:40">
      <c r="A258" s="2">
        <v>45104</v>
      </c>
      <c r="B258">
        <v>1084.703297612889</v>
      </c>
      <c r="C258">
        <v>0.0001488829784241918</v>
      </c>
      <c r="AF258" s="2">
        <v>45104</v>
      </c>
      <c r="AG258">
        <v>135.5777318670302</v>
      </c>
      <c r="AH258">
        <v>135.5997920295861</v>
      </c>
      <c r="AI258">
        <v>0.07117338669143329</v>
      </c>
      <c r="AJ258">
        <v>0.07050906359156889</v>
      </c>
      <c r="AK258">
        <v>135.6093662740446</v>
      </c>
      <c r="AL258">
        <v>135.5952824407055</v>
      </c>
      <c r="AM258">
        <v>136.7033511352707</v>
      </c>
      <c r="AN258">
        <v>135.6176538680376</v>
      </c>
    </row>
    <row r="259" spans="1:40">
      <c r="A259" s="2">
        <v>45105</v>
      </c>
      <c r="B259">
        <v>1084.918890898286</v>
      </c>
      <c r="C259">
        <v>0.0001987578408508828</v>
      </c>
      <c r="AF259" s="2">
        <v>45105</v>
      </c>
      <c r="AG259">
        <v>135.5962762719666</v>
      </c>
      <c r="AH259">
        <v>135.6122593168378</v>
      </c>
      <c r="AI259">
        <v>0.0712403835963013</v>
      </c>
      <c r="AJ259">
        <v>0.07079870076135905</v>
      </c>
      <c r="AK259">
        <v>135.6154110489258</v>
      </c>
      <c r="AL259">
        <v>135.6501255032898</v>
      </c>
      <c r="AM259">
        <v>136.0710949661236</v>
      </c>
      <c r="AN259">
        <v>135.6467558287495</v>
      </c>
    </row>
    <row r="260" spans="1:40">
      <c r="A260" s="2">
        <v>45106</v>
      </c>
      <c r="B260">
        <v>1082.764946261653</v>
      </c>
      <c r="C260">
        <v>-0.00198535084484508</v>
      </c>
      <c r="AF260" s="2">
        <v>45106</v>
      </c>
      <c r="AG260">
        <v>135.35361320374</v>
      </c>
      <c r="AH260">
        <v>135.4273302250691</v>
      </c>
      <c r="AI260">
        <v>0.0715818037215839</v>
      </c>
      <c r="AJ260">
        <v>0.07084752107009962</v>
      </c>
      <c r="AK260">
        <v>135.3240778518293</v>
      </c>
      <c r="AL260">
        <v>135.3656916998609</v>
      </c>
      <c r="AM260">
        <v>136.818735311413</v>
      </c>
      <c r="AN260">
        <v>135.3444286089972</v>
      </c>
    </row>
    <row r="261" spans="1:40">
      <c r="A261" s="2">
        <v>45107</v>
      </c>
      <c r="B261">
        <v>1083.350034940602</v>
      </c>
      <c r="C261">
        <v>0.0005403653682809484</v>
      </c>
      <c r="AF261" s="2">
        <v>45107</v>
      </c>
      <c r="AG261">
        <v>135.4350399759882</v>
      </c>
      <c r="AH261">
        <v>135.4304047303557</v>
      </c>
      <c r="AI261">
        <v>0.07155434572607744</v>
      </c>
      <c r="AJ261">
        <v>0.07095551199270794</v>
      </c>
      <c r="AK261">
        <v>135.4182644757763</v>
      </c>
      <c r="AL261">
        <v>135.4416021794265</v>
      </c>
      <c r="AM261">
        <v>136.5000688792802</v>
      </c>
      <c r="AN261">
        <v>135.4247956561158</v>
      </c>
    </row>
    <row r="262" spans="1:40">
      <c r="A262" s="2">
        <v>45108</v>
      </c>
      <c r="B262">
        <v>1085.501303362425</v>
      </c>
      <c r="C262">
        <v>0.001985755621396912</v>
      </c>
      <c r="AF262" s="2">
        <v>45108</v>
      </c>
      <c r="AG262">
        <v>135.7137342345831</v>
      </c>
      <c r="AH262">
        <v>135.6845368120632</v>
      </c>
      <c r="AI262">
        <v>0.07134576737382763</v>
      </c>
      <c r="AJ262">
        <v>0.0707134084365308</v>
      </c>
      <c r="AK262">
        <v>135.6813552326413</v>
      </c>
      <c r="AL262">
        <v>135.7211175568567</v>
      </c>
      <c r="AM262">
        <v>136.1804201968814</v>
      </c>
      <c r="AN262">
        <v>135.7025052686591</v>
      </c>
    </row>
    <row r="263" spans="1:40">
      <c r="A263" s="2">
        <v>45109</v>
      </c>
      <c r="B263">
        <v>1084.96884957373</v>
      </c>
      <c r="C263">
        <v>-0.0004905141864368634</v>
      </c>
      <c r="AF263" s="2">
        <v>45109</v>
      </c>
      <c r="AG263">
        <v>135.6241005089365</v>
      </c>
      <c r="AH263">
        <v>135.6340154025379</v>
      </c>
      <c r="AI263">
        <v>0.07157257420927089</v>
      </c>
      <c r="AJ263">
        <v>0.07065520903596036</v>
      </c>
      <c r="AK263">
        <v>135.6031977874276</v>
      </c>
      <c r="AL263">
        <v>135.6327558210487</v>
      </c>
      <c r="AM263">
        <v>136.1784210994235</v>
      </c>
      <c r="AN263">
        <v>135.8665962292801</v>
      </c>
    </row>
    <row r="264" spans="1:40">
      <c r="A264" s="2">
        <v>45110</v>
      </c>
      <c r="B264">
        <v>1085.465083439027</v>
      </c>
      <c r="C264">
        <v>0.0004573715323636929</v>
      </c>
      <c r="AF264" s="2">
        <v>45110</v>
      </c>
      <c r="AG264">
        <v>135.690198616426</v>
      </c>
      <c r="AH264">
        <v>135.6964663001612</v>
      </c>
      <c r="AI264">
        <v>0.07156350424487436</v>
      </c>
      <c r="AJ264">
        <v>0.0707496399396267</v>
      </c>
      <c r="AK264">
        <v>135.6966137335618</v>
      </c>
      <c r="AL264">
        <v>135.7037767114675</v>
      </c>
      <c r="AM264">
        <v>136.0444300060147</v>
      </c>
      <c r="AN264">
        <v>135.7166066408846</v>
      </c>
    </row>
    <row r="265" spans="1:40">
      <c r="A265" s="2">
        <v>45111</v>
      </c>
      <c r="B265">
        <v>1084.598597772488</v>
      </c>
      <c r="C265">
        <v>-0.0007982621272292212</v>
      </c>
      <c r="AF265" s="2">
        <v>45111</v>
      </c>
      <c r="AG265">
        <v>135.5719598824128</v>
      </c>
      <c r="AH265">
        <v>135.5745694253016</v>
      </c>
      <c r="AI265">
        <v>0.07148282731348302</v>
      </c>
      <c r="AJ265">
        <v>0.07059807186239994</v>
      </c>
      <c r="AK265">
        <v>135.5774022070309</v>
      </c>
      <c r="AL265">
        <v>135.5687747526991</v>
      </c>
      <c r="AM265">
        <v>136.5575659905215</v>
      </c>
      <c r="AN265">
        <v>136.3220501715577</v>
      </c>
    </row>
    <row r="266" spans="1:40">
      <c r="A266" s="2">
        <v>45112</v>
      </c>
      <c r="B266">
        <v>1085.59368057169</v>
      </c>
      <c r="C266">
        <v>0.0009174664260547249</v>
      </c>
      <c r="AF266" s="2">
        <v>45112</v>
      </c>
      <c r="AG266">
        <v>135.6882569521497</v>
      </c>
      <c r="AH266">
        <v>135.7183872155231</v>
      </c>
      <c r="AI266">
        <v>0.07147200925811167</v>
      </c>
      <c r="AJ266">
        <v>0.07044650415157265</v>
      </c>
      <c r="AK266">
        <v>135.7260392408427</v>
      </c>
      <c r="AL266">
        <v>135.6894814234759</v>
      </c>
      <c r="AM266">
        <v>137.1541029707184</v>
      </c>
      <c r="AN266">
        <v>135.6882569521497</v>
      </c>
    </row>
    <row r="267" spans="1:40">
      <c r="A267" s="2">
        <v>45113</v>
      </c>
      <c r="B267">
        <v>1082.779045068741</v>
      </c>
      <c r="C267">
        <v>-0.002592715445310256</v>
      </c>
      <c r="AF267" s="2">
        <v>45113</v>
      </c>
      <c r="AG267">
        <v>135.3482855132174</v>
      </c>
      <c r="AH267">
        <v>135.3469925585856</v>
      </c>
      <c r="AI267">
        <v>0.0715295731751001</v>
      </c>
      <c r="AJ267">
        <v>0.07061855714695095</v>
      </c>
      <c r="AK267">
        <v>135.3942066630447</v>
      </c>
      <c r="AL267">
        <v>135.3771454312187</v>
      </c>
      <c r="AM267">
        <v>138.5481992993211</v>
      </c>
      <c r="AN267">
        <v>135.4157440809948</v>
      </c>
    </row>
    <row r="268" spans="1:40">
      <c r="A268" s="2">
        <v>45114</v>
      </c>
      <c r="B268">
        <v>1086.215801015727</v>
      </c>
      <c r="C268">
        <v>0.003174014091460231</v>
      </c>
      <c r="AF268" s="2">
        <v>45114</v>
      </c>
      <c r="AG268">
        <v>135.7810069340656</v>
      </c>
      <c r="AH268">
        <v>135.7935010219529</v>
      </c>
      <c r="AI268">
        <v>0.07181236944020727</v>
      </c>
      <c r="AJ268">
        <v>0.07095789565979171</v>
      </c>
      <c r="AK268">
        <v>135.7969771080907</v>
      </c>
      <c r="AL268">
        <v>135.8194423181018</v>
      </c>
      <c r="AM268">
        <v>135.4205501173725</v>
      </c>
      <c r="AN268">
        <v>135.8170941154373</v>
      </c>
    </row>
    <row r="269" spans="1:40">
      <c r="A269" s="2">
        <v>45115</v>
      </c>
      <c r="B269">
        <v>1088.388792572197</v>
      </c>
      <c r="C269">
        <v>0.002000515509384293</v>
      </c>
      <c r="AF269" s="2">
        <v>45115</v>
      </c>
      <c r="AG269">
        <v>136.0331157043808</v>
      </c>
      <c r="AH269">
        <v>136.0524001319301</v>
      </c>
      <c r="AI269">
        <v>0.07139879883609715</v>
      </c>
      <c r="AJ269">
        <v>0.07060957707891902</v>
      </c>
      <c r="AK269">
        <v>136.0473281866301</v>
      </c>
      <c r="AL269">
        <v>136.056328305338</v>
      </c>
      <c r="AM269">
        <v>135.8125310710692</v>
      </c>
      <c r="AN269">
        <v>136.0591116624126</v>
      </c>
    </row>
    <row r="270" spans="1:40">
      <c r="A270" s="2">
        <v>45116</v>
      </c>
      <c r="B270">
        <v>1088.72011091818</v>
      </c>
      <c r="C270">
        <v>0.0003044117582287065</v>
      </c>
      <c r="AF270" s="2">
        <v>45116</v>
      </c>
      <c r="AG270">
        <v>136.0696705344734</v>
      </c>
      <c r="AH270">
        <v>136.1003074357581</v>
      </c>
      <c r="AI270">
        <v>0.07146202723416964</v>
      </c>
      <c r="AJ270">
        <v>0.07072266799570309</v>
      </c>
      <c r="AK270">
        <v>136.0664042801951</v>
      </c>
      <c r="AL270">
        <v>136.0873956503933</v>
      </c>
      <c r="AM270">
        <v>135.4524031667166</v>
      </c>
      <c r="AN270">
        <v>136.1221002168147</v>
      </c>
    </row>
    <row r="271" spans="1:40">
      <c r="A271" s="2">
        <v>45117</v>
      </c>
      <c r="B271">
        <v>1089.067746751167</v>
      </c>
      <c r="C271">
        <v>0.0003193068902649365</v>
      </c>
      <c r="AF271" s="2">
        <v>45117</v>
      </c>
      <c r="AG271">
        <v>136.1103233044714</v>
      </c>
      <c r="AH271">
        <v>136.141133391976</v>
      </c>
      <c r="AI271">
        <v>0.07153089116254893</v>
      </c>
      <c r="AJ271">
        <v>0.07067169191392107</v>
      </c>
      <c r="AK271">
        <v>136.1320479647012</v>
      </c>
      <c r="AL271">
        <v>136.1284120773207</v>
      </c>
      <c r="AM271">
        <v>135.349541724706</v>
      </c>
      <c r="AN271">
        <v>136.1784125107269</v>
      </c>
    </row>
    <row r="272" spans="1:40">
      <c r="A272" s="2">
        <v>45118</v>
      </c>
      <c r="B272">
        <v>1088.600526663357</v>
      </c>
      <c r="C272">
        <v>-0.0004290092046185245</v>
      </c>
      <c r="AF272" s="2">
        <v>45118</v>
      </c>
      <c r="AG272">
        <v>136.0571456118834</v>
      </c>
      <c r="AH272">
        <v>136.0555672713485</v>
      </c>
      <c r="AI272">
        <v>0.07131648775360439</v>
      </c>
      <c r="AJ272">
        <v>0.07069866463922662</v>
      </c>
      <c r="AK272">
        <v>136.0754967915666</v>
      </c>
      <c r="AL272">
        <v>136.10375554028</v>
      </c>
      <c r="AM272">
        <v>136.1761199261383</v>
      </c>
      <c r="AN272">
        <v>136.1033451804679</v>
      </c>
    </row>
    <row r="273" spans="1:40">
      <c r="A273" s="2">
        <v>45119</v>
      </c>
      <c r="B273">
        <v>1089.968355272182</v>
      </c>
      <c r="C273">
        <v>0.001256501880462446</v>
      </c>
      <c r="AF273" s="2">
        <v>45119</v>
      </c>
      <c r="AG273">
        <v>136.2398909603651</v>
      </c>
      <c r="AH273">
        <v>136.2332811196391</v>
      </c>
      <c r="AI273">
        <v>0.07105359276907953</v>
      </c>
      <c r="AJ273">
        <v>0.07049430711654779</v>
      </c>
      <c r="AK273">
        <v>136.2538448764066</v>
      </c>
      <c r="AL273">
        <v>136.2728426946814</v>
      </c>
      <c r="AM273">
        <v>136.4031093584862</v>
      </c>
      <c r="AN273">
        <v>136.2417972307485</v>
      </c>
    </row>
    <row r="274" spans="1:40">
      <c r="A274" s="2">
        <v>45120</v>
      </c>
      <c r="B274">
        <v>1093.690054842618</v>
      </c>
      <c r="C274">
        <v>0.003414502404986086</v>
      </c>
      <c r="AF274" s="2">
        <v>45120</v>
      </c>
      <c r="AG274">
        <v>136.7179616687723</v>
      </c>
      <c r="AH274">
        <v>136.7273530682565</v>
      </c>
      <c r="AI274">
        <v>0.07027970139466813</v>
      </c>
      <c r="AJ274">
        <v>0.06987016841154219</v>
      </c>
      <c r="AK274">
        <v>136.7059814068678</v>
      </c>
      <c r="AL274">
        <v>136.7070312556283</v>
      </c>
      <c r="AM274">
        <v>136.9160357210245</v>
      </c>
      <c r="AN274">
        <v>136.7726707370672</v>
      </c>
    </row>
    <row r="275" spans="1:40">
      <c r="A275" s="2">
        <v>45121</v>
      </c>
      <c r="B275">
        <v>1093.882221991759</v>
      </c>
      <c r="C275">
        <v>0.0001757053090956084</v>
      </c>
      <c r="AF275" s="2">
        <v>45121</v>
      </c>
      <c r="AG275">
        <v>136.6926936608061</v>
      </c>
      <c r="AH275">
        <v>136.6783818996322</v>
      </c>
      <c r="AI275">
        <v>0.07047339939805516</v>
      </c>
      <c r="AJ275">
        <v>0.06979656386947877</v>
      </c>
      <c r="AK275">
        <v>136.7684911687339</v>
      </c>
      <c r="AL275">
        <v>136.7552892034937</v>
      </c>
      <c r="AM275">
        <v>136.8473494413142</v>
      </c>
      <c r="AN275">
        <v>136.7478095817321</v>
      </c>
    </row>
    <row r="276" spans="1:40">
      <c r="A276" s="2">
        <v>45122</v>
      </c>
      <c r="B276">
        <v>1092.980204339755</v>
      </c>
      <c r="C276">
        <v>-0.0008246021681943549</v>
      </c>
      <c r="AF276" s="2">
        <v>45122</v>
      </c>
      <c r="AG276">
        <v>136.5534500874847</v>
      </c>
      <c r="AH276">
        <v>136.5897797001815</v>
      </c>
      <c r="AI276">
        <v>0.07083425460357624</v>
      </c>
      <c r="AJ276">
        <v>0.06987640714359417</v>
      </c>
      <c r="AK276">
        <v>136.6250042141646</v>
      </c>
      <c r="AL276">
        <v>136.6408214126551</v>
      </c>
      <c r="AM276">
        <v>136.780796599228</v>
      </c>
      <c r="AN276">
        <v>136.6225159233398</v>
      </c>
    </row>
    <row r="277" spans="1:40">
      <c r="A277" s="2">
        <v>45123</v>
      </c>
      <c r="B277">
        <v>1092.726777930511</v>
      </c>
      <c r="C277">
        <v>-0.0002318673368808533</v>
      </c>
      <c r="AF277" s="2">
        <v>45123</v>
      </c>
      <c r="AG277">
        <v>136.5518527488337</v>
      </c>
      <c r="AH277">
        <v>136.5919764165505</v>
      </c>
      <c r="AI277">
        <v>0.07098850436857282</v>
      </c>
      <c r="AJ277">
        <v>0.06983466798387424</v>
      </c>
      <c r="AK277">
        <v>136.6097981575721</v>
      </c>
      <c r="AL277">
        <v>136.6047205001698</v>
      </c>
      <c r="AM277">
        <v>136.7805786554275</v>
      </c>
      <c r="AN277">
        <v>136.6327112047416</v>
      </c>
    </row>
    <row r="278" spans="1:40">
      <c r="A278" s="2">
        <v>45124</v>
      </c>
      <c r="B278">
        <v>1092.882751336802</v>
      </c>
      <c r="C278">
        <v>0.0001427377908558292</v>
      </c>
      <c r="AF278" s="2">
        <v>45124</v>
      </c>
      <c r="AG278">
        <v>136.5573782105153</v>
      </c>
      <c r="AH278">
        <v>136.6069491220362</v>
      </c>
      <c r="AI278">
        <v>0.07091414489855474</v>
      </c>
      <c r="AJ278">
        <v>0.0699530933239232</v>
      </c>
      <c r="AK278">
        <v>136.6526486594451</v>
      </c>
      <c r="AL278">
        <v>136.6029962540079</v>
      </c>
      <c r="AM278">
        <v>136.800313099667</v>
      </c>
      <c r="AN278">
        <v>136.6378228302986</v>
      </c>
    </row>
    <row r="279" spans="1:40">
      <c r="A279" s="2">
        <v>45125</v>
      </c>
      <c r="B279">
        <v>1092.409628326858</v>
      </c>
      <c r="C279">
        <v>-0.0004329128713628227</v>
      </c>
      <c r="AF279" s="2">
        <v>45125</v>
      </c>
      <c r="AG279">
        <v>136.5309406256745</v>
      </c>
      <c r="AH279">
        <v>136.5621443287318</v>
      </c>
      <c r="AI279">
        <v>0.07132213521734337</v>
      </c>
      <c r="AJ279">
        <v>0.06986155118596371</v>
      </c>
      <c r="AK279">
        <v>136.5705046836107</v>
      </c>
      <c r="AL279">
        <v>136.5739367835484</v>
      </c>
      <c r="AM279">
        <v>136.6207334249536</v>
      </c>
      <c r="AN279">
        <v>136.5719121993348</v>
      </c>
    </row>
    <row r="280" spans="1:40">
      <c r="A280" s="2">
        <v>45126</v>
      </c>
      <c r="B280">
        <v>1095.464296312877</v>
      </c>
      <c r="C280">
        <v>0.002796266077128573</v>
      </c>
      <c r="AF280" s="2">
        <v>45126</v>
      </c>
      <c r="AG280">
        <v>136.9120801286568</v>
      </c>
      <c r="AH280">
        <v>136.9320541284957</v>
      </c>
      <c r="AI280">
        <v>0.07059491240676516</v>
      </c>
      <c r="AJ280">
        <v>0.06927543033723828</v>
      </c>
      <c r="AK280">
        <v>136.9569862691506</v>
      </c>
      <c r="AL280">
        <v>136.9865583021254</v>
      </c>
      <c r="AM280">
        <v>137.3755160305373</v>
      </c>
      <c r="AN280">
        <v>137.0138523492271</v>
      </c>
    </row>
    <row r="281" spans="1:40">
      <c r="A281" s="2">
        <v>45127</v>
      </c>
      <c r="B281">
        <v>1095.710525597886</v>
      </c>
      <c r="C281">
        <v>0.0002247716204333283</v>
      </c>
      <c r="AF281" s="2">
        <v>45127</v>
      </c>
      <c r="AG281">
        <v>136.9537612445568</v>
      </c>
      <c r="AH281">
        <v>136.9791928232729</v>
      </c>
      <c r="AI281">
        <v>0.0706231621272068</v>
      </c>
      <c r="AJ281">
        <v>0.06926243038584562</v>
      </c>
      <c r="AK281">
        <v>136.9772483242893</v>
      </c>
      <c r="AL281">
        <v>136.9899356969664</v>
      </c>
      <c r="AM281">
        <v>137.4005514600851</v>
      </c>
      <c r="AN281">
        <v>137.0222723807471</v>
      </c>
    </row>
    <row r="282" spans="1:40">
      <c r="A282" s="2">
        <v>45128</v>
      </c>
      <c r="B282">
        <v>1095.169437266481</v>
      </c>
      <c r="C282">
        <v>-0.000493824161367229</v>
      </c>
      <c r="AF282" s="2">
        <v>45128</v>
      </c>
      <c r="AG282">
        <v>136.9060843054128</v>
      </c>
      <c r="AH282">
        <v>136.9025740531575</v>
      </c>
      <c r="AI282">
        <v>0.07076442578751663</v>
      </c>
      <c r="AJ282">
        <v>0.06937250400997751</v>
      </c>
      <c r="AK282">
        <v>136.9035854868892</v>
      </c>
      <c r="AL282">
        <v>136.9459786772151</v>
      </c>
      <c r="AM282">
        <v>137.3952571926707</v>
      </c>
      <c r="AN282">
        <v>136.9537339593146</v>
      </c>
    </row>
    <row r="283" spans="1:40">
      <c r="A283" s="2">
        <v>45129</v>
      </c>
      <c r="B283">
        <v>1093.491726038231</v>
      </c>
      <c r="C283">
        <v>-0.001531919327878439</v>
      </c>
      <c r="AF283" s="2">
        <v>45129</v>
      </c>
      <c r="AG283">
        <v>136.6777431425733</v>
      </c>
      <c r="AH283">
        <v>136.6932997626531</v>
      </c>
      <c r="AI283">
        <v>0.07101542461633584</v>
      </c>
      <c r="AJ283">
        <v>0.06967712471666615</v>
      </c>
      <c r="AK283">
        <v>136.6881799359784</v>
      </c>
      <c r="AL283">
        <v>136.6871142184044</v>
      </c>
      <c r="AM283">
        <v>137.637602766561</v>
      </c>
      <c r="AN283">
        <v>136.7187587702038</v>
      </c>
    </row>
    <row r="284" spans="1:40">
      <c r="A284" s="2">
        <v>45130</v>
      </c>
      <c r="B284">
        <v>1093.858340824886</v>
      </c>
      <c r="C284">
        <v>0.0003352698314267322</v>
      </c>
      <c r="AF284" s="2">
        <v>45130</v>
      </c>
      <c r="AG284">
        <v>136.7116423135341</v>
      </c>
      <c r="AH284">
        <v>136.7325893524292</v>
      </c>
      <c r="AI284">
        <v>0.0710339913296249</v>
      </c>
      <c r="AJ284">
        <v>0.06967354179251292</v>
      </c>
      <c r="AK284">
        <v>136.7353441757619</v>
      </c>
      <c r="AL284">
        <v>136.7658651491194</v>
      </c>
      <c r="AM284">
        <v>137.5454368026523</v>
      </c>
      <c r="AN284">
        <v>136.7572014045927</v>
      </c>
    </row>
    <row r="285" spans="1:40">
      <c r="A285" s="2">
        <v>45131</v>
      </c>
      <c r="B285">
        <v>1094.726289273871</v>
      </c>
      <c r="C285">
        <v>0.0007934742704704956</v>
      </c>
      <c r="AF285" s="2">
        <v>45131</v>
      </c>
      <c r="AG285">
        <v>136.8509206057696</v>
      </c>
      <c r="AH285">
        <v>136.8553764565398</v>
      </c>
      <c r="AI285">
        <v>0.07082012414247091</v>
      </c>
      <c r="AJ285">
        <v>0.0697986289749328</v>
      </c>
      <c r="AK285">
        <v>136.8587582459852</v>
      </c>
      <c r="AL285">
        <v>136.8810512418286</v>
      </c>
      <c r="AM285">
        <v>137.2520276641117</v>
      </c>
      <c r="AN285">
        <v>136.8919449854953</v>
      </c>
    </row>
    <row r="286" spans="1:40">
      <c r="A286" s="2">
        <v>45132</v>
      </c>
      <c r="B286">
        <v>1095.71202864484</v>
      </c>
      <c r="C286">
        <v>0.0009004436822495077</v>
      </c>
      <c r="AF286" s="2">
        <v>45132</v>
      </c>
      <c r="AG286">
        <v>136.9748904825959</v>
      </c>
      <c r="AH286">
        <v>136.9878172128428</v>
      </c>
      <c r="AI286">
        <v>0.07075082602422073</v>
      </c>
      <c r="AJ286">
        <v>0.07011762003415298</v>
      </c>
      <c r="AK286">
        <v>136.9646942972787</v>
      </c>
      <c r="AL286">
        <v>136.9690081009711</v>
      </c>
      <c r="AM286">
        <v>136.4071783161494</v>
      </c>
      <c r="AN286">
        <v>136.9759416188399</v>
      </c>
    </row>
    <row r="287" spans="1:40">
      <c r="A287" s="2">
        <v>45133</v>
      </c>
      <c r="B287">
        <v>1096.923215155869</v>
      </c>
      <c r="C287">
        <v>0.001105387619525278</v>
      </c>
      <c r="AF287" s="2">
        <v>45133</v>
      </c>
      <c r="AG287">
        <v>137.1330497798901</v>
      </c>
      <c r="AH287">
        <v>137.1263691324413</v>
      </c>
      <c r="AI287">
        <v>0.07049284492606465</v>
      </c>
      <c r="AJ287">
        <v>0.06978261596603212</v>
      </c>
      <c r="AK287">
        <v>137.0980344709158</v>
      </c>
      <c r="AL287">
        <v>137.1310375684797</v>
      </c>
      <c r="AM287">
        <v>136.9239861392508</v>
      </c>
      <c r="AN287">
        <v>137.2016506051928</v>
      </c>
    </row>
    <row r="288" spans="1:40">
      <c r="A288" s="2">
        <v>45134</v>
      </c>
      <c r="B288">
        <v>1098.460507375604</v>
      </c>
      <c r="C288">
        <v>0.001401458368731179</v>
      </c>
      <c r="AF288" s="2">
        <v>45134</v>
      </c>
      <c r="AG288">
        <v>137.3086977234047</v>
      </c>
      <c r="AH288">
        <v>137.3017641357922</v>
      </c>
      <c r="AI288">
        <v>0.0702177677779933</v>
      </c>
      <c r="AJ288">
        <v>0.06961231548816973</v>
      </c>
      <c r="AK288">
        <v>137.3113163742564</v>
      </c>
      <c r="AL288">
        <v>137.3145875654522</v>
      </c>
      <c r="AM288">
        <v>137.1042436443617</v>
      </c>
      <c r="AN288">
        <v>137.3224299664013</v>
      </c>
    </row>
    <row r="289" spans="1:40">
      <c r="A289" s="2">
        <v>45135</v>
      </c>
      <c r="B289">
        <v>1095.721188547443</v>
      </c>
      <c r="C289">
        <v>-0.002493779985505484</v>
      </c>
      <c r="AF289" s="2">
        <v>45135</v>
      </c>
      <c r="AG289">
        <v>136.9973511529815</v>
      </c>
      <c r="AH289">
        <v>136.9788354031536</v>
      </c>
      <c r="AI289">
        <v>0.07057834961021278</v>
      </c>
      <c r="AJ289">
        <v>0.07032063130182475</v>
      </c>
      <c r="AK289">
        <v>136.9677421114412</v>
      </c>
      <c r="AL289">
        <v>137.0717767097152</v>
      </c>
      <c r="AM289">
        <v>136.7456067268341</v>
      </c>
      <c r="AN289">
        <v>136.9974808642141</v>
      </c>
    </row>
    <row r="290" spans="1:40">
      <c r="A290" s="2">
        <v>45136</v>
      </c>
      <c r="B290">
        <v>1096.844471629156</v>
      </c>
      <c r="C290">
        <v>0.001025154111697679</v>
      </c>
      <c r="AF290" s="2">
        <v>45136</v>
      </c>
      <c r="AG290">
        <v>137.1095380952131</v>
      </c>
      <c r="AH290">
        <v>137.1122394426817</v>
      </c>
      <c r="AI290">
        <v>0.07040361944102634</v>
      </c>
      <c r="AJ290">
        <v>0.06998312900556265</v>
      </c>
      <c r="AK290">
        <v>137.1019380279488</v>
      </c>
      <c r="AL290">
        <v>137.1218488436459</v>
      </c>
      <c r="AM290">
        <v>136.8952970753038</v>
      </c>
      <c r="AN290">
        <v>137.5964194772095</v>
      </c>
    </row>
    <row r="291" spans="1:40">
      <c r="A291" s="2">
        <v>45137</v>
      </c>
      <c r="B291">
        <v>1097.571486034366</v>
      </c>
      <c r="C291">
        <v>0.0006628236035413071</v>
      </c>
      <c r="AF291" s="2">
        <v>45137</v>
      </c>
      <c r="AG291">
        <v>137.1970947173142</v>
      </c>
      <c r="AH291">
        <v>137.1884536935577</v>
      </c>
      <c r="AI291">
        <v>0.07044268120542117</v>
      </c>
      <c r="AJ291">
        <v>0.07000199622015503</v>
      </c>
      <c r="AK291">
        <v>137.1967533435274</v>
      </c>
      <c r="AL291">
        <v>137.2138810224531</v>
      </c>
      <c r="AM291">
        <v>136.9922529477313</v>
      </c>
      <c r="AN291">
        <v>137.2108157988941</v>
      </c>
    </row>
    <row r="292" spans="1:40">
      <c r="A292" s="2">
        <v>45138</v>
      </c>
      <c r="B292">
        <v>1098.353590492269</v>
      </c>
      <c r="C292">
        <v>0.0007125772378882012</v>
      </c>
      <c r="AF292" s="2">
        <v>45138</v>
      </c>
      <c r="AG292">
        <v>137.3056440916181</v>
      </c>
      <c r="AH292">
        <v>137.3162456759054</v>
      </c>
      <c r="AI292">
        <v>0.0705047283782114</v>
      </c>
      <c r="AJ292">
        <v>0.07012250754481859</v>
      </c>
      <c r="AK292">
        <v>137.3061871065446</v>
      </c>
      <c r="AL292">
        <v>137.306060957462</v>
      </c>
      <c r="AM292">
        <v>136.2046630720301</v>
      </c>
      <c r="AN292">
        <v>137.3854657698892</v>
      </c>
    </row>
    <row r="293" spans="1:40">
      <c r="A293" s="2">
        <v>45139</v>
      </c>
      <c r="B293">
        <v>1098.21370081124</v>
      </c>
      <c r="C293">
        <v>-0.0001273630661752234</v>
      </c>
      <c r="AF293" s="2">
        <v>45139</v>
      </c>
      <c r="AG293">
        <v>137.2916376306978</v>
      </c>
      <c r="AH293">
        <v>137.301720508983</v>
      </c>
      <c r="AI293">
        <v>0.07032179498655419</v>
      </c>
      <c r="AJ293">
        <v>0.06989960797619929</v>
      </c>
      <c r="AK293">
        <v>137.2870427719774</v>
      </c>
      <c r="AL293">
        <v>137.3094085772344</v>
      </c>
      <c r="AM293">
        <v>137.2768434289654</v>
      </c>
      <c r="AN293">
        <v>137.327757800682</v>
      </c>
    </row>
    <row r="294" spans="1:40">
      <c r="A294" s="2">
        <v>45140</v>
      </c>
      <c r="B294">
        <v>1096.239014876679</v>
      </c>
      <c r="C294">
        <v>-0.001798088963106403</v>
      </c>
      <c r="AF294" s="2">
        <v>45140</v>
      </c>
      <c r="AG294">
        <v>137.1005034106733</v>
      </c>
      <c r="AH294">
        <v>137.0182466712025</v>
      </c>
      <c r="AI294">
        <v>0.07041893337886872</v>
      </c>
      <c r="AJ294">
        <v>0.07039075183999224</v>
      </c>
      <c r="AK294">
        <v>137.0749075355597</v>
      </c>
      <c r="AL294">
        <v>137.0760198987158</v>
      </c>
      <c r="AM294">
        <v>137.5358614037905</v>
      </c>
      <c r="AN294">
        <v>137.0194809326873</v>
      </c>
    </row>
    <row r="295" spans="1:40">
      <c r="A295" s="2">
        <v>45141</v>
      </c>
      <c r="B295">
        <v>1093.941314613551</v>
      </c>
      <c r="C295">
        <v>-0.002095984755100422</v>
      </c>
      <c r="AF295" s="2">
        <v>45141</v>
      </c>
      <c r="AG295">
        <v>136.8226986883234</v>
      </c>
      <c r="AH295">
        <v>136.7762357719531</v>
      </c>
      <c r="AI295">
        <v>0.07097560604741129</v>
      </c>
      <c r="AJ295">
        <v>0.07063631746004019</v>
      </c>
      <c r="AK295">
        <v>136.7655693419302</v>
      </c>
      <c r="AL295">
        <v>136.7700311916588</v>
      </c>
      <c r="AM295">
        <v>137.5561868663908</v>
      </c>
      <c r="AN295">
        <v>136.7607959566816</v>
      </c>
    </row>
    <row r="296" spans="1:40">
      <c r="A296" s="2">
        <v>45142</v>
      </c>
      <c r="B296">
        <v>1095.919048061455</v>
      </c>
      <c r="C296">
        <v>0.001807897207541931</v>
      </c>
      <c r="AF296" s="2">
        <v>45142</v>
      </c>
      <c r="AG296">
        <v>137.0994342328835</v>
      </c>
      <c r="AH296">
        <v>137.0019941255641</v>
      </c>
      <c r="AI296">
        <v>0.0708849861070333</v>
      </c>
      <c r="AJ296">
        <v>0.07077768286479195</v>
      </c>
      <c r="AK296">
        <v>136.9881428376549</v>
      </c>
      <c r="AL296">
        <v>137.0065259716517</v>
      </c>
      <c r="AM296">
        <v>137.8312841152433</v>
      </c>
      <c r="AN296">
        <v>135.6141709502181</v>
      </c>
    </row>
    <row r="297" spans="1:40">
      <c r="A297" s="2">
        <v>45143</v>
      </c>
      <c r="B297">
        <v>1095.635101321249</v>
      </c>
      <c r="C297">
        <v>-0.0002590946299444452</v>
      </c>
      <c r="AF297" s="2">
        <v>45143</v>
      </c>
      <c r="AG297">
        <v>137.147809601686</v>
      </c>
      <c r="AH297">
        <v>136.9837622831226</v>
      </c>
      <c r="AI297">
        <v>0.07048950180822301</v>
      </c>
      <c r="AJ297">
        <v>0.07051155672640416</v>
      </c>
      <c r="AK297">
        <v>136.9464530693278</v>
      </c>
      <c r="AL297">
        <v>136.9931764300757</v>
      </c>
      <c r="AM297">
        <v>137.8917718155483</v>
      </c>
      <c r="AN297">
        <v>137.0401237767778</v>
      </c>
    </row>
    <row r="298" spans="1:40">
      <c r="A298" s="2">
        <v>45144</v>
      </c>
      <c r="B298">
        <v>1095.529620353799</v>
      </c>
      <c r="C298">
        <v>-9.627381171228855E-05</v>
      </c>
      <c r="AF298" s="2">
        <v>45144</v>
      </c>
      <c r="AG298">
        <v>137.0708715085605</v>
      </c>
      <c r="AH298">
        <v>136.9449264283797</v>
      </c>
      <c r="AI298">
        <v>0.07059821636843946</v>
      </c>
      <c r="AJ298">
        <v>0.07052519056717242</v>
      </c>
      <c r="AK298">
        <v>136.9471829763857</v>
      </c>
      <c r="AL298">
        <v>136.9756341431187</v>
      </c>
      <c r="AM298">
        <v>138.1346642384518</v>
      </c>
      <c r="AN298">
        <v>136.8694550264964</v>
      </c>
    </row>
    <row r="299" spans="1:40">
      <c r="A299" s="2">
        <v>45145</v>
      </c>
      <c r="B299">
        <v>1095.005097132068</v>
      </c>
      <c r="C299">
        <v>-0.0004787850661323034</v>
      </c>
      <c r="AF299" s="2">
        <v>45145</v>
      </c>
      <c r="AG299">
        <v>137.0961593987654</v>
      </c>
      <c r="AH299">
        <v>136.9277230348324</v>
      </c>
      <c r="AI299">
        <v>0.07066272590650094</v>
      </c>
      <c r="AJ299">
        <v>0.07038920372086518</v>
      </c>
      <c r="AK299">
        <v>136.9003044482615</v>
      </c>
      <c r="AL299">
        <v>136.9011552460087</v>
      </c>
      <c r="AM299">
        <v>138.4487683838268</v>
      </c>
      <c r="AN299">
        <v>136.9865701426513</v>
      </c>
    </row>
    <row r="300" spans="1:40">
      <c r="A300" s="2">
        <v>45146</v>
      </c>
      <c r="B300">
        <v>1100.424071551533</v>
      </c>
      <c r="C300">
        <v>0.004948812049969664</v>
      </c>
      <c r="AF300" s="2">
        <v>45146</v>
      </c>
      <c r="AG300">
        <v>137.712841276515</v>
      </c>
      <c r="AH300">
        <v>137.5497324179645</v>
      </c>
      <c r="AI300">
        <v>0.0708367076923519</v>
      </c>
      <c r="AJ300">
        <v>0.07099401391331389</v>
      </c>
      <c r="AK300">
        <v>137.548709443199</v>
      </c>
      <c r="AL300">
        <v>137.5778117376478</v>
      </c>
      <c r="AM300">
        <v>139.6549799868571</v>
      </c>
      <c r="AN300">
        <v>132.1030149584427</v>
      </c>
    </row>
    <row r="301" spans="1:40">
      <c r="A301" s="2">
        <v>45147</v>
      </c>
      <c r="B301">
        <v>1093.093111863627</v>
      </c>
      <c r="C301">
        <v>-0.006661940498602248</v>
      </c>
      <c r="AF301" s="2">
        <v>45147</v>
      </c>
      <c r="AG301">
        <v>136.6861070511574</v>
      </c>
      <c r="AH301">
        <v>136.5259253493672</v>
      </c>
      <c r="AI301">
        <v>0.07084962953805943</v>
      </c>
      <c r="AJ301">
        <v>0.07095312503313518</v>
      </c>
      <c r="AK301">
        <v>136.6396640465804</v>
      </c>
      <c r="AL301">
        <v>136.6324025383849</v>
      </c>
      <c r="AM301">
        <v>139.0224647231045</v>
      </c>
      <c r="AN301">
        <v>136.8664461946645</v>
      </c>
    </row>
    <row r="302" spans="1:40">
      <c r="A302" s="2">
        <v>45148</v>
      </c>
      <c r="B302">
        <v>1092.183464824737</v>
      </c>
      <c r="C302">
        <v>-0.0008321770844750276</v>
      </c>
      <c r="AF302" s="2">
        <v>45148</v>
      </c>
      <c r="AG302">
        <v>136.6133642836498</v>
      </c>
      <c r="AH302">
        <v>136.4990646451949</v>
      </c>
      <c r="AI302">
        <v>0.07108499247432538</v>
      </c>
      <c r="AJ302">
        <v>0.07118888627159629</v>
      </c>
      <c r="AK302">
        <v>136.5212041110094</v>
      </c>
      <c r="AL302">
        <v>136.5143600893262</v>
      </c>
      <c r="AM302">
        <v>138.9487332614156</v>
      </c>
      <c r="AN302">
        <v>136.545091737781</v>
      </c>
    </row>
    <row r="303" spans="1:40">
      <c r="A303" s="2">
        <v>45149</v>
      </c>
      <c r="B303">
        <v>1091.48227088144</v>
      </c>
      <c r="C303">
        <v>-0.0006420111326341793</v>
      </c>
      <c r="AF303" s="2">
        <v>45149</v>
      </c>
      <c r="AG303">
        <v>136.5791086861511</v>
      </c>
      <c r="AH303">
        <v>136.4367174212124</v>
      </c>
      <c r="AI303">
        <v>0.07118645966907899</v>
      </c>
      <c r="AJ303">
        <v>0.07136835415168508</v>
      </c>
      <c r="AK303">
        <v>136.4264800283378</v>
      </c>
      <c r="AL303">
        <v>136.4284288987281</v>
      </c>
      <c r="AM303">
        <v>138.9363251558578</v>
      </c>
      <c r="AN303">
        <v>136.4711592813102</v>
      </c>
    </row>
    <row r="304" spans="1:40">
      <c r="A304" s="2">
        <v>45150</v>
      </c>
      <c r="B304">
        <v>1091.071527151716</v>
      </c>
      <c r="C304">
        <v>-0.0003763173628029692</v>
      </c>
      <c r="AF304" s="2">
        <v>45150</v>
      </c>
      <c r="AG304">
        <v>136.5137150673839</v>
      </c>
      <c r="AH304">
        <v>136.3905843608112</v>
      </c>
      <c r="AI304">
        <v>0.07159763410958889</v>
      </c>
      <c r="AJ304">
        <v>0.07126181542748219</v>
      </c>
      <c r="AK304">
        <v>136.3714920284121</v>
      </c>
      <c r="AL304">
        <v>136.4100118055638</v>
      </c>
      <c r="AM304">
        <v>138.8128273459738</v>
      </c>
      <c r="AN304">
        <v>136.3722051927892</v>
      </c>
    </row>
    <row r="305" spans="1:40">
      <c r="A305" s="2">
        <v>45151</v>
      </c>
      <c r="B305">
        <v>1091.313063039428</v>
      </c>
      <c r="C305">
        <v>0.0002213749343658034</v>
      </c>
      <c r="AF305" s="2">
        <v>45151</v>
      </c>
      <c r="AG305">
        <v>136.4868050046395</v>
      </c>
      <c r="AH305">
        <v>136.4133228381403</v>
      </c>
      <c r="AI305">
        <v>0.07167161145280018</v>
      </c>
      <c r="AJ305">
        <v>0.07126542008235706</v>
      </c>
      <c r="AK305">
        <v>136.4098959167605</v>
      </c>
      <c r="AL305">
        <v>136.4247896015167</v>
      </c>
      <c r="AM305">
        <v>138.7704558279051</v>
      </c>
      <c r="AN305">
        <v>136.3913310728891</v>
      </c>
    </row>
    <row r="306" spans="1:40">
      <c r="A306" s="2">
        <v>45152</v>
      </c>
      <c r="B306">
        <v>1091.244979387219</v>
      </c>
      <c r="C306">
        <v>-6.238691216520209E-05</v>
      </c>
      <c r="AF306" s="2">
        <v>45152</v>
      </c>
      <c r="AG306">
        <v>136.5250948881816</v>
      </c>
      <c r="AH306">
        <v>136.460352287462</v>
      </c>
      <c r="AI306">
        <v>0.07166663742419865</v>
      </c>
      <c r="AJ306">
        <v>0.07126670109626095</v>
      </c>
      <c r="AK306">
        <v>136.3979746955166</v>
      </c>
      <c r="AL306">
        <v>136.4317881155733</v>
      </c>
      <c r="AM306">
        <v>138.8341806394736</v>
      </c>
      <c r="AN306">
        <v>136.429594172261</v>
      </c>
    </row>
    <row r="307" spans="1:40">
      <c r="A307" s="2">
        <v>45153</v>
      </c>
      <c r="B307">
        <v>1090.394821798095</v>
      </c>
      <c r="C307">
        <v>-0.0007790712490620688</v>
      </c>
      <c r="AF307" s="2">
        <v>45153</v>
      </c>
      <c r="AG307">
        <v>136.4077540565233</v>
      </c>
      <c r="AH307">
        <v>136.2676046898722</v>
      </c>
      <c r="AI307">
        <v>0.07175712356580544</v>
      </c>
      <c r="AJ307">
        <v>0.07147189837564914</v>
      </c>
      <c r="AK307">
        <v>136.3037326900539</v>
      </c>
      <c r="AL307">
        <v>136.2906448898293</v>
      </c>
      <c r="AM307">
        <v>139.1509968971957</v>
      </c>
      <c r="AN307">
        <v>136.2755938104236</v>
      </c>
    </row>
    <row r="308" spans="1:40">
      <c r="A308" s="2">
        <v>45154</v>
      </c>
      <c r="B308">
        <v>1091.290626746866</v>
      </c>
      <c r="C308">
        <v>0.0008215418221571014</v>
      </c>
      <c r="AF308" s="2">
        <v>45154</v>
      </c>
      <c r="AG308">
        <v>136.5574984027321</v>
      </c>
      <c r="AH308">
        <v>136.4376182271282</v>
      </c>
      <c r="AI308">
        <v>0.07191176053261372</v>
      </c>
      <c r="AJ308">
        <v>0.0717465031332202</v>
      </c>
      <c r="AK308">
        <v>136.4026683199269</v>
      </c>
      <c r="AL308">
        <v>136.4069796648771</v>
      </c>
      <c r="AM308">
        <v>137.7888971034553</v>
      </c>
      <c r="AN308">
        <v>136.4480377293792</v>
      </c>
    </row>
    <row r="309" spans="1:40">
      <c r="A309" s="2">
        <v>45155</v>
      </c>
      <c r="B309">
        <v>1090.589513595478</v>
      </c>
      <c r="C309">
        <v>-0.0006424623598921819</v>
      </c>
      <c r="AF309" s="2">
        <v>45155</v>
      </c>
      <c r="AG309">
        <v>136.4860375971377</v>
      </c>
      <c r="AH309">
        <v>136.3599999023763</v>
      </c>
      <c r="AI309">
        <v>0.07211428972096237</v>
      </c>
      <c r="AJ309">
        <v>0.07199192611687823</v>
      </c>
      <c r="AK309">
        <v>136.3034288181061</v>
      </c>
      <c r="AL309">
        <v>136.3295062981547</v>
      </c>
      <c r="AM309">
        <v>137.7338097168528</v>
      </c>
      <c r="AN309">
        <v>136.1551201770876</v>
      </c>
    </row>
    <row r="310" spans="1:40">
      <c r="A310" s="2">
        <v>45156</v>
      </c>
      <c r="B310">
        <v>1088.540714743826</v>
      </c>
      <c r="C310">
        <v>-0.001878615946798834</v>
      </c>
      <c r="AF310" s="2">
        <v>45156</v>
      </c>
      <c r="AG310">
        <v>136.0622622831712</v>
      </c>
      <c r="AH310">
        <v>135.906451260254</v>
      </c>
      <c r="AI310">
        <v>0.0726486757140935</v>
      </c>
      <c r="AJ310">
        <v>0.07198211930262649</v>
      </c>
      <c r="AK310">
        <v>135.9950465266419</v>
      </c>
      <c r="AL310">
        <v>136.0332495186768</v>
      </c>
      <c r="AM310">
        <v>138.5999728915467</v>
      </c>
      <c r="AN310">
        <v>135.9790734490781</v>
      </c>
    </row>
    <row r="311" spans="1:40">
      <c r="A311" s="2">
        <v>45157</v>
      </c>
      <c r="B311">
        <v>1088.288448477594</v>
      </c>
      <c r="C311">
        <v>-0.0002317472032192791</v>
      </c>
      <c r="AF311" s="2">
        <v>45157</v>
      </c>
      <c r="AG311">
        <v>136.0666167272889</v>
      </c>
      <c r="AH311">
        <v>135.9929195187431</v>
      </c>
      <c r="AI311">
        <v>0.07258055438157936</v>
      </c>
      <c r="AJ311">
        <v>0.07198716230963037</v>
      </c>
      <c r="AK311">
        <v>136.0272479522669</v>
      </c>
      <c r="AL311">
        <v>136.0438090984169</v>
      </c>
      <c r="AM311">
        <v>138.7568166853619</v>
      </c>
      <c r="AN311">
        <v>135.9835614490073</v>
      </c>
    </row>
    <row r="312" spans="1:40">
      <c r="A312" s="2">
        <v>45158</v>
      </c>
      <c r="B312">
        <v>1088.938673149229</v>
      </c>
      <c r="C312">
        <v>0.0005974745689392158</v>
      </c>
      <c r="AF312" s="2">
        <v>45158</v>
      </c>
      <c r="AG312">
        <v>136.1365469113032</v>
      </c>
      <c r="AH312">
        <v>136.1253000395618</v>
      </c>
      <c r="AI312">
        <v>0.07266084911690092</v>
      </c>
      <c r="AJ312">
        <v>0.07203889392613018</v>
      </c>
      <c r="AK312">
        <v>136.1236331752899</v>
      </c>
      <c r="AL312">
        <v>136.139707803642</v>
      </c>
      <c r="AM312">
        <v>138.783996078244</v>
      </c>
      <c r="AN312">
        <v>135.4902906916939</v>
      </c>
    </row>
    <row r="313" spans="1:40">
      <c r="A313" s="2">
        <v>45159</v>
      </c>
      <c r="B313">
        <v>1088.689790807563</v>
      </c>
      <c r="C313">
        <v>-0.0002285549662283115</v>
      </c>
      <c r="AF313" s="2">
        <v>45159</v>
      </c>
      <c r="AG313">
        <v>136.0866118500314</v>
      </c>
      <c r="AH313">
        <v>136.0796705460633</v>
      </c>
      <c r="AI313">
        <v>0.07253320849766504</v>
      </c>
      <c r="AJ313">
        <v>0.07203274361803425</v>
      </c>
      <c r="AK313">
        <v>136.0843393239273</v>
      </c>
      <c r="AL313">
        <v>136.1152825524962</v>
      </c>
      <c r="AM313">
        <v>138.7944226316595</v>
      </c>
      <c r="AN313">
        <v>136.0641386030597</v>
      </c>
    </row>
    <row r="314" spans="1:40">
      <c r="A314" s="2">
        <v>45160</v>
      </c>
      <c r="B314">
        <v>1091.914425069382</v>
      </c>
      <c r="C314">
        <v>0.002961940388388484</v>
      </c>
      <c r="AF314" s="2">
        <v>45160</v>
      </c>
      <c r="AG314">
        <v>136.5053434128787</v>
      </c>
      <c r="AH314">
        <v>136.4871175445087</v>
      </c>
      <c r="AI314">
        <v>0.07264122415034373</v>
      </c>
      <c r="AJ314">
        <v>0.07071870002307319</v>
      </c>
      <c r="AK314">
        <v>136.4821115732175</v>
      </c>
      <c r="AL314">
        <v>136.5102767994695</v>
      </c>
      <c r="AM314">
        <v>139.1376576195962</v>
      </c>
      <c r="AN314">
        <v>136.6165781318992</v>
      </c>
    </row>
    <row r="315" spans="1:40">
      <c r="A315" s="2">
        <v>45161</v>
      </c>
      <c r="B315">
        <v>1090.226977805549</v>
      </c>
      <c r="C315">
        <v>-0.001545402483097869</v>
      </c>
      <c r="AF315" s="2">
        <v>45161</v>
      </c>
      <c r="AG315">
        <v>136.3644809224274</v>
      </c>
      <c r="AH315">
        <v>136.3057965109575</v>
      </c>
      <c r="AI315">
        <v>0.07218096602684293</v>
      </c>
      <c r="AJ315">
        <v>0.07179832253400625</v>
      </c>
      <c r="AK315">
        <v>136.2760641963654</v>
      </c>
      <c r="AL315">
        <v>136.2908405694272</v>
      </c>
      <c r="AM315">
        <v>138.956052209087</v>
      </c>
      <c r="AN315">
        <v>136.5358585615648</v>
      </c>
    </row>
    <row r="316" spans="1:40">
      <c r="A316" s="2">
        <v>45162</v>
      </c>
      <c r="B316">
        <v>1094.327238324835</v>
      </c>
      <c r="C316">
        <v>0.00376092373676018</v>
      </c>
      <c r="AF316" s="2">
        <v>45162</v>
      </c>
      <c r="AG316">
        <v>136.809264061769</v>
      </c>
      <c r="AH316">
        <v>136.7551279194577</v>
      </c>
      <c r="AI316">
        <v>0.07164388278680546</v>
      </c>
      <c r="AJ316">
        <v>0.07132652493837101</v>
      </c>
      <c r="AK316">
        <v>136.7850998629455</v>
      </c>
      <c r="AL316">
        <v>136.8110831356723</v>
      </c>
      <c r="AM316">
        <v>138.834990697852</v>
      </c>
      <c r="AN316">
        <v>136.8368101673857</v>
      </c>
    </row>
    <row r="317" spans="1:40">
      <c r="A317" s="2">
        <v>45163</v>
      </c>
      <c r="B317">
        <v>1093.519348026461</v>
      </c>
      <c r="C317">
        <v>-0.0007382529375862257</v>
      </c>
      <c r="AF317" s="2">
        <v>45163</v>
      </c>
      <c r="AG317">
        <v>136.7288623383631</v>
      </c>
      <c r="AH317">
        <v>136.6662137040831</v>
      </c>
      <c r="AI317">
        <v>0.07171343278513008</v>
      </c>
      <c r="AJ317">
        <v>0.07130875652501924</v>
      </c>
      <c r="AK317">
        <v>136.6779681151868</v>
      </c>
      <c r="AL317">
        <v>136.7302738342279</v>
      </c>
      <c r="AM317">
        <v>139.3728377088806</v>
      </c>
      <c r="AN317">
        <v>136.742565365983</v>
      </c>
    </row>
    <row r="318" spans="1:40">
      <c r="A318" s="2">
        <v>45164</v>
      </c>
      <c r="B318">
        <v>1092.99322046406</v>
      </c>
      <c r="C318">
        <v>-0.0004811323762587971</v>
      </c>
      <c r="AF318" s="2">
        <v>45164</v>
      </c>
      <c r="AG318">
        <v>136.6730940197937</v>
      </c>
      <c r="AH318">
        <v>136.6249291069695</v>
      </c>
      <c r="AI318">
        <v>0.07182484775548502</v>
      </c>
      <c r="AJ318">
        <v>0.07137293384394174</v>
      </c>
      <c r="AK318">
        <v>136.5989421695974</v>
      </c>
      <c r="AL318">
        <v>136.6380906349185</v>
      </c>
      <c r="AM318">
        <v>139.3630205373609</v>
      </c>
      <c r="AN318">
        <v>136.8603303100252</v>
      </c>
    </row>
    <row r="319" spans="1:40">
      <c r="A319" s="2">
        <v>45165</v>
      </c>
      <c r="B319">
        <v>1093.399623510747</v>
      </c>
      <c r="C319">
        <v>0.0003718257708080763</v>
      </c>
      <c r="AF319" s="2">
        <v>45165</v>
      </c>
      <c r="AG319">
        <v>136.7252490463295</v>
      </c>
      <c r="AH319">
        <v>136.6725795656694</v>
      </c>
      <c r="AI319">
        <v>0.07180612115556537</v>
      </c>
      <c r="AJ319">
        <v>0.0714143563599033</v>
      </c>
      <c r="AK319">
        <v>136.6607029874718</v>
      </c>
      <c r="AL319">
        <v>136.6759495671438</v>
      </c>
      <c r="AM319">
        <v>139.3740720323426</v>
      </c>
      <c r="AN319">
        <v>136.7809239187163</v>
      </c>
    </row>
    <row r="320" spans="1:40">
      <c r="A320" s="2">
        <v>45166</v>
      </c>
      <c r="B320">
        <v>1093.465560751827</v>
      </c>
      <c r="C320">
        <v>6.030479585139581E-05</v>
      </c>
      <c r="AF320" s="2">
        <v>45166</v>
      </c>
      <c r="AG320">
        <v>136.7395413024112</v>
      </c>
      <c r="AH320">
        <v>136.690631063842</v>
      </c>
      <c r="AI320">
        <v>0.07191942603959853</v>
      </c>
      <c r="AJ320">
        <v>0.0713843077185369</v>
      </c>
      <c r="AK320">
        <v>136.6710011482187</v>
      </c>
      <c r="AL320">
        <v>136.6947679912441</v>
      </c>
      <c r="AM320">
        <v>139.3913794320149</v>
      </c>
      <c r="AN320">
        <v>136.7192307857068</v>
      </c>
    </row>
    <row r="321" spans="1:40">
      <c r="A321" s="2">
        <v>45167</v>
      </c>
      <c r="B321">
        <v>1094.122806512133</v>
      </c>
      <c r="C321">
        <v>0.0006010667220774923</v>
      </c>
      <c r="AF321" s="2">
        <v>45167</v>
      </c>
      <c r="AG321">
        <v>136.8533483641696</v>
      </c>
      <c r="AH321">
        <v>136.794610347159</v>
      </c>
      <c r="AI321">
        <v>0.07187630345305748</v>
      </c>
      <c r="AJ321">
        <v>0.07114644375983793</v>
      </c>
      <c r="AK321">
        <v>136.7528915253683</v>
      </c>
      <c r="AL321">
        <v>136.7706869266516</v>
      </c>
      <c r="AM321">
        <v>139.5947001977654</v>
      </c>
      <c r="AN321">
        <v>136.8585747459777</v>
      </c>
    </row>
    <row r="322" spans="1:40">
      <c r="A322" s="2">
        <v>45168</v>
      </c>
      <c r="B322">
        <v>1097.24670610837</v>
      </c>
      <c r="C322">
        <v>0.002855163586431342</v>
      </c>
      <c r="AF322" s="2">
        <v>45168</v>
      </c>
      <c r="AG322">
        <v>137.1387017983489</v>
      </c>
      <c r="AH322">
        <v>137.1422746326909</v>
      </c>
      <c r="AI322">
        <v>0.07167622037363754</v>
      </c>
      <c r="AJ322">
        <v>0.07099511560150258</v>
      </c>
      <c r="AK322">
        <v>137.172664170729</v>
      </c>
      <c r="AL322">
        <v>137.1228194578322</v>
      </c>
      <c r="AM322">
        <v>138.742686072043</v>
      </c>
      <c r="AN322">
        <v>137.1461690906416</v>
      </c>
    </row>
    <row r="323" spans="1:40">
      <c r="A323" s="2">
        <v>45169</v>
      </c>
      <c r="B323">
        <v>1098.514246458292</v>
      </c>
      <c r="C323">
        <v>0.001155200870383233</v>
      </c>
      <c r="AF323" s="2">
        <v>45169</v>
      </c>
      <c r="AG323">
        <v>137.309599685964</v>
      </c>
      <c r="AH323">
        <v>137.3256021424287</v>
      </c>
      <c r="AI323">
        <v>0.07134727280666416</v>
      </c>
      <c r="AJ323">
        <v>0.07065265278238615</v>
      </c>
      <c r="AK323">
        <v>137.289709102785</v>
      </c>
      <c r="AL323">
        <v>137.3148963178711</v>
      </c>
      <c r="AM323">
        <v>139.3931079803163</v>
      </c>
      <c r="AN323">
        <v>137.3161151791324</v>
      </c>
    </row>
    <row r="324" spans="1:40">
      <c r="A324" s="2">
        <v>45170</v>
      </c>
      <c r="B324">
        <v>1097.624423328681</v>
      </c>
      <c r="C324">
        <v>-0.0008100242054026596</v>
      </c>
      <c r="AF324" s="2">
        <v>45170</v>
      </c>
      <c r="AG324">
        <v>137.2415393814931</v>
      </c>
      <c r="AH324">
        <v>137.2103860520638</v>
      </c>
      <c r="AI324">
        <v>0.07153749523599184</v>
      </c>
      <c r="AJ324">
        <v>0.07076551135990052</v>
      </c>
      <c r="AK324">
        <v>137.2051327423556</v>
      </c>
      <c r="AL324">
        <v>137.2081772774543</v>
      </c>
      <c r="AM324">
        <v>139.4262613863334</v>
      </c>
      <c r="AN324">
        <v>137.2495750192357</v>
      </c>
    </row>
    <row r="325" spans="1:40">
      <c r="A325" s="2">
        <v>45171</v>
      </c>
      <c r="B325">
        <v>1096.833288157286</v>
      </c>
      <c r="C325">
        <v>-0.0007207703788110198</v>
      </c>
      <c r="AF325" s="2">
        <v>45171</v>
      </c>
      <c r="AG325">
        <v>137.1618536670418</v>
      </c>
      <c r="AH325">
        <v>137.0882759235926</v>
      </c>
      <c r="AI325">
        <v>0.07155368921122014</v>
      </c>
      <c r="AJ325">
        <v>0.07113447991313118</v>
      </c>
      <c r="AK325">
        <v>137.0927997544365</v>
      </c>
      <c r="AL325">
        <v>137.1125950828531</v>
      </c>
      <c r="AM325">
        <v>139.3372236766629</v>
      </c>
      <c r="AN325">
        <v>137.1797507739188</v>
      </c>
    </row>
    <row r="326" spans="1:40">
      <c r="A326" s="2">
        <v>45172</v>
      </c>
      <c r="B326">
        <v>1097.368303540143</v>
      </c>
      <c r="C326">
        <v>0.0004877818613218121</v>
      </c>
      <c r="AF326" s="2">
        <v>45172</v>
      </c>
      <c r="AG326">
        <v>137.1787809194747</v>
      </c>
      <c r="AH326">
        <v>137.1515090904386</v>
      </c>
      <c r="AI326">
        <v>0.07156188745524307</v>
      </c>
      <c r="AJ326">
        <v>0.07091741183972657</v>
      </c>
      <c r="AK326">
        <v>137.1586552112831</v>
      </c>
      <c r="AL326">
        <v>137.1649339977138</v>
      </c>
      <c r="AM326">
        <v>139.6997537608716</v>
      </c>
      <c r="AN326">
        <v>137.2047351477493</v>
      </c>
    </row>
    <row r="327" spans="1:40">
      <c r="A327" s="2">
        <v>45173</v>
      </c>
      <c r="B327">
        <v>1099.642036019132</v>
      </c>
      <c r="C327">
        <v>0.002071986653572333</v>
      </c>
      <c r="AF327" s="2">
        <v>45173</v>
      </c>
      <c r="AG327">
        <v>137.473187361639</v>
      </c>
      <c r="AH327">
        <v>137.47665545296</v>
      </c>
      <c r="AI327">
        <v>0.07168988057527879</v>
      </c>
      <c r="AJ327">
        <v>0.07104617668190151</v>
      </c>
      <c r="AK327">
        <v>137.4500512892491</v>
      </c>
      <c r="AL327">
        <v>137.465051073872</v>
      </c>
      <c r="AM327">
        <v>138.0318935095045</v>
      </c>
      <c r="AN327">
        <v>137.3355468031013</v>
      </c>
    </row>
    <row r="328" spans="1:40">
      <c r="A328" s="2">
        <v>45174</v>
      </c>
      <c r="B328">
        <v>1099.800680000501</v>
      </c>
      <c r="C328">
        <v>0.0001442687494406236</v>
      </c>
      <c r="AF328" s="2">
        <v>45174</v>
      </c>
      <c r="AG328">
        <v>137.5492835044345</v>
      </c>
      <c r="AH328">
        <v>137.5210606976342</v>
      </c>
      <c r="AI328">
        <v>0.07166978904008023</v>
      </c>
      <c r="AJ328">
        <v>0.07112652282945689</v>
      </c>
      <c r="AK328">
        <v>137.4772045277706</v>
      </c>
      <c r="AL328">
        <v>137.5215863864141</v>
      </c>
      <c r="AM328">
        <v>138.0621091379735</v>
      </c>
      <c r="AN328">
        <v>137.1605495841171</v>
      </c>
    </row>
    <row r="329" spans="1:40">
      <c r="A329" s="2">
        <v>45175</v>
      </c>
      <c r="B329">
        <v>1099.623035514243</v>
      </c>
      <c r="C329">
        <v>-0.000161524255701484</v>
      </c>
      <c r="AF329" s="2">
        <v>45175</v>
      </c>
      <c r="AG329">
        <v>137.5080045784144</v>
      </c>
      <c r="AH329">
        <v>137.4723454980333</v>
      </c>
      <c r="AI329">
        <v>0.07194504852600486</v>
      </c>
      <c r="AJ329">
        <v>0.07128373798709622</v>
      </c>
      <c r="AK329">
        <v>137.4421318254246</v>
      </c>
      <c r="AL329">
        <v>137.4538231721553</v>
      </c>
      <c r="AM329">
        <v>138.0615488590615</v>
      </c>
      <c r="AN329">
        <v>136.7029170767755</v>
      </c>
    </row>
    <row r="330" spans="1:40">
      <c r="A330" s="2">
        <v>45176</v>
      </c>
      <c r="B330">
        <v>1096.974737988831</v>
      </c>
      <c r="C330">
        <v>-0.002408368540746331</v>
      </c>
      <c r="AF330" s="2">
        <v>45176</v>
      </c>
      <c r="AG330">
        <v>137.1917507830891</v>
      </c>
      <c r="AH330">
        <v>137.1153774662971</v>
      </c>
      <c r="AI330">
        <v>0.0722442436168907</v>
      </c>
      <c r="AJ330">
        <v>0.07167931588657581</v>
      </c>
      <c r="AK330">
        <v>137.1037203201354</v>
      </c>
      <c r="AL330">
        <v>137.1769725254092</v>
      </c>
      <c r="AM330">
        <v>137.773808370793</v>
      </c>
      <c r="AN330">
        <v>137.128077992836</v>
      </c>
    </row>
    <row r="331" spans="1:40">
      <c r="A331" s="2">
        <v>45177</v>
      </c>
      <c r="B331">
        <v>1097.730361934556</v>
      </c>
      <c r="C331">
        <v>0.0006888252933794359</v>
      </c>
      <c r="AF331" s="2">
        <v>45177</v>
      </c>
      <c r="AG331">
        <v>137.2204376247326</v>
      </c>
      <c r="AH331">
        <v>137.1398093204039</v>
      </c>
      <c r="AI331">
        <v>0.07194389414622761</v>
      </c>
      <c r="AJ331">
        <v>0.07195657483283688</v>
      </c>
      <c r="AK331">
        <v>137.1486076307391</v>
      </c>
      <c r="AL331">
        <v>137.2391658343807</v>
      </c>
      <c r="AM331">
        <v>137.8098844757921</v>
      </c>
      <c r="AN331">
        <v>137.1512840395469</v>
      </c>
    </row>
    <row r="332" spans="1:40">
      <c r="A332" s="2">
        <v>45178</v>
      </c>
      <c r="B332">
        <v>1098.037762502623</v>
      </c>
      <c r="C332">
        <v>0.0002800328557241993</v>
      </c>
      <c r="AF332" s="2">
        <v>45178</v>
      </c>
      <c r="AG332">
        <v>137.2886144902861</v>
      </c>
      <c r="AH332">
        <v>137.2630862009512</v>
      </c>
      <c r="AI332">
        <v>0.07220546915430427</v>
      </c>
      <c r="AJ332">
        <v>0.07157014418166871</v>
      </c>
      <c r="AK332">
        <v>137.2397337530374</v>
      </c>
      <c r="AL332">
        <v>137.263264049791</v>
      </c>
      <c r="AM332">
        <v>137.8260694454306</v>
      </c>
      <c r="AN332">
        <v>137.2476343199645</v>
      </c>
    </row>
    <row r="333" spans="1:40">
      <c r="A333" s="2">
        <v>45179</v>
      </c>
      <c r="B333">
        <v>1097.423304694678</v>
      </c>
      <c r="C333">
        <v>-0.0005595962442537239</v>
      </c>
      <c r="AF333" s="2">
        <v>45179</v>
      </c>
      <c r="AG333">
        <v>137.2051438002213</v>
      </c>
      <c r="AH333">
        <v>137.2059859505928</v>
      </c>
      <c r="AI333">
        <v>0.07228347914132759</v>
      </c>
      <c r="AJ333">
        <v>0.07152074075528962</v>
      </c>
      <c r="AK333">
        <v>137.162644273451</v>
      </c>
      <c r="AL333">
        <v>137.1787249465436</v>
      </c>
      <c r="AM333">
        <v>138.330468759103</v>
      </c>
      <c r="AN333">
        <v>137.1715111254755</v>
      </c>
    </row>
    <row r="334" spans="1:40">
      <c r="A334" s="2">
        <v>45180</v>
      </c>
      <c r="B334">
        <v>1096.580410533202</v>
      </c>
      <c r="C334">
        <v>-0.0007680665772908934</v>
      </c>
      <c r="AF334" s="2">
        <v>45180</v>
      </c>
      <c r="AG334">
        <v>137.1228387408661</v>
      </c>
      <c r="AH334">
        <v>137.1053731158449</v>
      </c>
      <c r="AI334">
        <v>0.0722564564625862</v>
      </c>
      <c r="AJ334">
        <v>0.07140065177659549</v>
      </c>
      <c r="AK334">
        <v>137.0764501182812</v>
      </c>
      <c r="AL334">
        <v>137.0845649736141</v>
      </c>
      <c r="AM334">
        <v>139.2632277254342</v>
      </c>
      <c r="AN334">
        <v>137.0734818726914</v>
      </c>
    </row>
    <row r="335" spans="1:40">
      <c r="A335" s="2">
        <v>45181</v>
      </c>
      <c r="B335">
        <v>1097.154909004525</v>
      </c>
      <c r="C335">
        <v>0.0005238999947516643</v>
      </c>
      <c r="AF335" s="2">
        <v>45181</v>
      </c>
      <c r="AG335">
        <v>137.2002464006096</v>
      </c>
      <c r="AH335">
        <v>137.1676724000767</v>
      </c>
      <c r="AI335">
        <v>0.07209690133525792</v>
      </c>
      <c r="AJ335">
        <v>0.07135986227477653</v>
      </c>
      <c r="AK335">
        <v>137.1589782415296</v>
      </c>
      <c r="AL335">
        <v>137.1755872125373</v>
      </c>
      <c r="AM335">
        <v>139.4242352338561</v>
      </c>
      <c r="AN335">
        <v>137.1589688458242</v>
      </c>
    </row>
    <row r="336" spans="1:40">
      <c r="A336" s="2">
        <v>45182</v>
      </c>
      <c r="B336">
        <v>1096.082302164467</v>
      </c>
      <c r="C336">
        <v>-0.0009776257037680258</v>
      </c>
      <c r="AF336" s="2">
        <v>45182</v>
      </c>
      <c r="AG336">
        <v>137.0112801590366</v>
      </c>
      <c r="AH336">
        <v>137.0273359598481</v>
      </c>
      <c r="AI336">
        <v>0.07240914274117342</v>
      </c>
      <c r="AJ336">
        <v>0.07171740472070043</v>
      </c>
      <c r="AK336">
        <v>137.0087662199353</v>
      </c>
      <c r="AL336">
        <v>137.0238089582135</v>
      </c>
      <c r="AM336">
        <v>139.0507472199579</v>
      </c>
      <c r="AN336">
        <v>137.0592977745606</v>
      </c>
    </row>
    <row r="337" spans="1:40">
      <c r="A337" s="2">
        <v>45183</v>
      </c>
      <c r="B337">
        <v>1096.852724861844</v>
      </c>
      <c r="C337">
        <v>0.0007028876352219715</v>
      </c>
      <c r="AF337" s="2">
        <v>45183</v>
      </c>
      <c r="AG337">
        <v>137.072771379288</v>
      </c>
      <c r="AH337">
        <v>137.0685537234723</v>
      </c>
      <c r="AI337">
        <v>0.07258745513087103</v>
      </c>
      <c r="AJ337">
        <v>0.0717983101399491</v>
      </c>
      <c r="AK337">
        <v>137.085561571139</v>
      </c>
      <c r="AL337">
        <v>137.0837129511976</v>
      </c>
      <c r="AM337">
        <v>138.4272250381656</v>
      </c>
      <c r="AN337">
        <v>137.1212073821662</v>
      </c>
    </row>
    <row r="338" spans="1:40">
      <c r="A338" s="2">
        <v>45184</v>
      </c>
      <c r="B338">
        <v>1097.687162243078</v>
      </c>
      <c r="C338">
        <v>0.0007607560817604053</v>
      </c>
      <c r="AF338" s="2">
        <v>45184</v>
      </c>
      <c r="AG338">
        <v>137.1502846706668</v>
      </c>
      <c r="AH338">
        <v>137.1858798068248</v>
      </c>
      <c r="AI338">
        <v>0.07240199128224524</v>
      </c>
      <c r="AJ338">
        <v>0.07179920010465132</v>
      </c>
      <c r="AK338">
        <v>137.2004492628901</v>
      </c>
      <c r="AL338">
        <v>137.2253444193578</v>
      </c>
      <c r="AM338">
        <v>138.4437140880958</v>
      </c>
      <c r="AN338">
        <v>137.1784419288817</v>
      </c>
    </row>
    <row r="339" spans="1:40">
      <c r="A339" s="2">
        <v>45185</v>
      </c>
      <c r="B339">
        <v>1099.799405483813</v>
      </c>
      <c r="C339">
        <v>0.001924267052936024</v>
      </c>
      <c r="AF339" s="2">
        <v>45185</v>
      </c>
      <c r="AG339">
        <v>137.4556030153101</v>
      </c>
      <c r="AH339">
        <v>137.4756918360374</v>
      </c>
      <c r="AI339">
        <v>0.07196736516506133</v>
      </c>
      <c r="AJ339">
        <v>0.0714073842171465</v>
      </c>
      <c r="AK339">
        <v>137.4644108492116</v>
      </c>
      <c r="AL339">
        <v>137.4696544875823</v>
      </c>
      <c r="AM339">
        <v>138.7516617828049</v>
      </c>
      <c r="AN339">
        <v>137.5301269016369</v>
      </c>
    </row>
    <row r="340" spans="1:40">
      <c r="A340" s="2">
        <v>45186</v>
      </c>
      <c r="B340">
        <v>1099.581889020028</v>
      </c>
      <c r="C340">
        <v>-0.0001977783063898952</v>
      </c>
      <c r="AF340" s="2">
        <v>45186</v>
      </c>
      <c r="AG340">
        <v>137.4058242101514</v>
      </c>
      <c r="AH340">
        <v>137.426425924133</v>
      </c>
      <c r="AI340">
        <v>0.07210456582845298</v>
      </c>
      <c r="AJ340">
        <v>0.07139366104705266</v>
      </c>
      <c r="AK340">
        <v>137.4378907226211</v>
      </c>
      <c r="AL340">
        <v>137.4543501896266</v>
      </c>
      <c r="AM340">
        <v>138.9191893367807</v>
      </c>
      <c r="AN340">
        <v>137.4456766282723</v>
      </c>
    </row>
    <row r="341" spans="1:40">
      <c r="A341" s="2">
        <v>45187</v>
      </c>
      <c r="B341">
        <v>1098.365072438693</v>
      </c>
      <c r="C341">
        <v>-0.001106617518427777</v>
      </c>
      <c r="AF341" s="2">
        <v>45187</v>
      </c>
      <c r="AG341">
        <v>137.2826707344195</v>
      </c>
      <c r="AH341">
        <v>137.2990365074839</v>
      </c>
      <c r="AI341">
        <v>0.07192046143483391</v>
      </c>
      <c r="AJ341">
        <v>0.07131099371285161</v>
      </c>
      <c r="AK341">
        <v>137.2956649754334</v>
      </c>
      <c r="AL341">
        <v>137.2985681254644</v>
      </c>
      <c r="AM341">
        <v>140.3168162767311</v>
      </c>
      <c r="AN341">
        <v>137.3126255117638</v>
      </c>
    </row>
    <row r="342" spans="1:40">
      <c r="A342" s="2">
        <v>45188</v>
      </c>
      <c r="B342">
        <v>1100.762235860467</v>
      </c>
      <c r="C342">
        <v>0.002182483294422166</v>
      </c>
      <c r="AF342" s="2">
        <v>45188</v>
      </c>
      <c r="AG342">
        <v>137.5627560254756</v>
      </c>
      <c r="AH342">
        <v>137.5868200638826</v>
      </c>
      <c r="AI342">
        <v>0.07163034047290694</v>
      </c>
      <c r="AJ342">
        <v>0.07113811046835813</v>
      </c>
      <c r="AK342">
        <v>137.6006049083452</v>
      </c>
      <c r="AL342">
        <v>137.6040647134581</v>
      </c>
      <c r="AM342">
        <v>139.9365684083978</v>
      </c>
      <c r="AN342">
        <v>137.5755145262165</v>
      </c>
    </row>
    <row r="343" spans="1:40">
      <c r="A343" s="2">
        <v>45189</v>
      </c>
      <c r="B343">
        <v>1100.689288753465</v>
      </c>
      <c r="C343">
        <v>-6.626963082989601E-05</v>
      </c>
      <c r="AF343" s="2">
        <v>45189</v>
      </c>
      <c r="AG343">
        <v>137.567636675988</v>
      </c>
      <c r="AH343">
        <v>137.5907465087168</v>
      </c>
      <c r="AI343">
        <v>0.07163683541054568</v>
      </c>
      <c r="AJ343">
        <v>0.07123727251253389</v>
      </c>
      <c r="AK343">
        <v>137.5920374428825</v>
      </c>
      <c r="AL343">
        <v>137.5900995447322</v>
      </c>
      <c r="AM343">
        <v>139.9136239616186</v>
      </c>
      <c r="AN343">
        <v>137.5835086344053</v>
      </c>
    </row>
    <row r="344" spans="1:40">
      <c r="A344" s="2">
        <v>45190</v>
      </c>
      <c r="B344">
        <v>1100.578568211288</v>
      </c>
      <c r="C344">
        <v>-0.0001005920047626452</v>
      </c>
      <c r="AF344" s="2">
        <v>45190</v>
      </c>
      <c r="AG344">
        <v>137.5651154570149</v>
      </c>
      <c r="AH344">
        <v>137.5709309377023</v>
      </c>
      <c r="AI344">
        <v>0.07162361472399068</v>
      </c>
      <c r="AJ344">
        <v>0.07119107879703243</v>
      </c>
      <c r="AK344">
        <v>137.5697233931016</v>
      </c>
      <c r="AL344">
        <v>137.5841437286159</v>
      </c>
      <c r="AM344">
        <v>140.2638755795238</v>
      </c>
      <c r="AN344">
        <v>137.5809284187208</v>
      </c>
    </row>
    <row r="345" spans="1:40">
      <c r="A345" s="2">
        <v>45191</v>
      </c>
      <c r="B345">
        <v>1098.433703549071</v>
      </c>
      <c r="C345">
        <v>-0.001948851925858808</v>
      </c>
      <c r="AF345" s="2">
        <v>45191</v>
      </c>
      <c r="AG345">
        <v>137.3108657577686</v>
      </c>
      <c r="AH345">
        <v>137.2991262304989</v>
      </c>
      <c r="AI345">
        <v>0.07180849311736766</v>
      </c>
      <c r="AJ345">
        <v>0.07147546835588113</v>
      </c>
      <c r="AK345">
        <v>137.3045881310477</v>
      </c>
      <c r="AL345">
        <v>137.4377163371214</v>
      </c>
      <c r="AM345">
        <v>140.7575956863696</v>
      </c>
      <c r="AN345">
        <v>137.3123026816607</v>
      </c>
    </row>
    <row r="346" spans="1:40">
      <c r="A346" s="2">
        <v>45192</v>
      </c>
      <c r="B346">
        <v>1099.253392864271</v>
      </c>
      <c r="C346">
        <v>0.0007462346726538893</v>
      </c>
      <c r="AF346" s="2">
        <v>45192</v>
      </c>
      <c r="AG346">
        <v>137.4092346387656</v>
      </c>
      <c r="AH346">
        <v>137.3875488795301</v>
      </c>
      <c r="AI346">
        <v>0.07188087731357062</v>
      </c>
      <c r="AJ346">
        <v>0.07137675946114214</v>
      </c>
      <c r="AK346">
        <v>137.404286040125</v>
      </c>
      <c r="AL346">
        <v>137.4165572735787</v>
      </c>
      <c r="AM346">
        <v>140.6260375287309</v>
      </c>
      <c r="AN346">
        <v>137.4026287122674</v>
      </c>
    </row>
    <row r="347" spans="1:40">
      <c r="A347" s="2">
        <v>45193</v>
      </c>
      <c r="B347">
        <v>1099.662492271801</v>
      </c>
      <c r="C347">
        <v>0.0003721611506370959</v>
      </c>
      <c r="AF347" s="2">
        <v>45193</v>
      </c>
      <c r="AG347">
        <v>137.4327197055108</v>
      </c>
      <c r="AH347">
        <v>137.4338148623489</v>
      </c>
      <c r="AI347">
        <v>0.07184688446416936</v>
      </c>
      <c r="AJ347">
        <v>0.07139685502348277</v>
      </c>
      <c r="AK347">
        <v>137.4531490623318</v>
      </c>
      <c r="AL347">
        <v>137.4397238290304</v>
      </c>
      <c r="AM347">
        <v>140.6367121443536</v>
      </c>
      <c r="AN347">
        <v>137.4522787390021</v>
      </c>
    </row>
    <row r="348" spans="1:40">
      <c r="A348" s="2">
        <v>45194</v>
      </c>
      <c r="B348">
        <v>1100.046228574391</v>
      </c>
      <c r="C348">
        <v>0.0003489582533615643</v>
      </c>
      <c r="AF348" s="2">
        <v>45194</v>
      </c>
      <c r="AG348">
        <v>137.4808659995698</v>
      </c>
      <c r="AH348">
        <v>137.5030260853086</v>
      </c>
      <c r="AI348">
        <v>0.07187210564288177</v>
      </c>
      <c r="AJ348">
        <v>0.07142131121032835</v>
      </c>
      <c r="AK348">
        <v>137.5080303322576</v>
      </c>
      <c r="AL348">
        <v>137.4670625025524</v>
      </c>
      <c r="AM348">
        <v>140.4789671524462</v>
      </c>
      <c r="AN348">
        <v>137.4873462257748</v>
      </c>
    </row>
    <row r="349" spans="1:40">
      <c r="A349" s="2">
        <v>45195</v>
      </c>
      <c r="B349">
        <v>1099.398640728883</v>
      </c>
      <c r="C349">
        <v>-0.0005886914828550083</v>
      </c>
      <c r="AF349" s="2">
        <v>45195</v>
      </c>
      <c r="AG349">
        <v>137.4644179452364</v>
      </c>
      <c r="AH349">
        <v>137.4219056798106</v>
      </c>
      <c r="AI349">
        <v>0.07208482734720265</v>
      </c>
      <c r="AJ349">
        <v>0.07170797651629508</v>
      </c>
      <c r="AK349">
        <v>137.4197500355445</v>
      </c>
      <c r="AL349">
        <v>137.4501045947423</v>
      </c>
      <c r="AM349">
        <v>139.9431596957659</v>
      </c>
      <c r="AN349">
        <v>137.4368863889479</v>
      </c>
    </row>
    <row r="350" spans="1:40">
      <c r="A350" s="2">
        <v>45196</v>
      </c>
      <c r="B350">
        <v>1097.937632497021</v>
      </c>
      <c r="C350">
        <v>-0.001328915807002229</v>
      </c>
      <c r="AF350" s="2">
        <v>45196</v>
      </c>
      <c r="AG350">
        <v>137.3198227477944</v>
      </c>
      <c r="AH350">
        <v>137.2539529645966</v>
      </c>
      <c r="AI350">
        <v>0.07228496015203371</v>
      </c>
      <c r="AJ350">
        <v>0.07209155556194508</v>
      </c>
      <c r="AK350">
        <v>137.2410064110927</v>
      </c>
      <c r="AL350">
        <v>137.2440561891984</v>
      </c>
      <c r="AM350">
        <v>139.8920173228256</v>
      </c>
      <c r="AN350">
        <v>137.2493494983759</v>
      </c>
    </row>
    <row r="351" spans="1:40">
      <c r="A351" s="2">
        <v>45197</v>
      </c>
      <c r="B351">
        <v>1095.337275020746</v>
      </c>
      <c r="C351">
        <v>-0.002368401810184051</v>
      </c>
      <c r="AF351" s="2">
        <v>45197</v>
      </c>
      <c r="AG351">
        <v>137.0010603670299</v>
      </c>
      <c r="AH351">
        <v>136.8758989433989</v>
      </c>
      <c r="AI351">
        <v>0.07282942455782651</v>
      </c>
      <c r="AJ351">
        <v>0.07285404188120141</v>
      </c>
      <c r="AK351">
        <v>136.9041586354846</v>
      </c>
      <c r="AL351">
        <v>136.9369960880818</v>
      </c>
      <c r="AM351">
        <v>139.2940264574772</v>
      </c>
      <c r="AN351">
        <v>136.8961236075916</v>
      </c>
    </row>
    <row r="352" spans="1:40">
      <c r="A352" s="2">
        <v>45198</v>
      </c>
      <c r="B352">
        <v>1097.867010313854</v>
      </c>
      <c r="C352">
        <v>0.002309549168825198</v>
      </c>
      <c r="AF352" s="2">
        <v>45198</v>
      </c>
      <c r="AG352">
        <v>137.2241542277593</v>
      </c>
      <c r="AH352">
        <v>137.2310827294286</v>
      </c>
      <c r="AI352">
        <v>0.07330530518810006</v>
      </c>
      <c r="AJ352">
        <v>0.07349583399226821</v>
      </c>
      <c r="AK352">
        <v>137.2186266574798</v>
      </c>
      <c r="AL352">
        <v>137.251641126704</v>
      </c>
      <c r="AM352">
        <v>135.9105436007081</v>
      </c>
      <c r="AN352">
        <v>137.1910363436594</v>
      </c>
    </row>
    <row r="353" spans="1:40">
      <c r="A353" s="2">
        <v>45199</v>
      </c>
      <c r="B353">
        <v>1092.747195202209</v>
      </c>
      <c r="C353">
        <v>-0.00466342012606924</v>
      </c>
      <c r="AF353" s="2">
        <v>45199</v>
      </c>
      <c r="AG353">
        <v>136.5976237819228</v>
      </c>
      <c r="AH353">
        <v>136.5826285494842</v>
      </c>
      <c r="AI353">
        <v>0.07326580000698688</v>
      </c>
      <c r="AJ353">
        <v>0.07381327824672738</v>
      </c>
      <c r="AK353">
        <v>136.5885215864789</v>
      </c>
      <c r="AL353">
        <v>136.5998183640358</v>
      </c>
      <c r="AM353">
        <v>138.8041133587715</v>
      </c>
      <c r="AN353">
        <v>136.5612821988583</v>
      </c>
    </row>
    <row r="354" spans="1:40">
      <c r="A354" s="2">
        <v>45200</v>
      </c>
      <c r="B354">
        <v>1093.905298034687</v>
      </c>
      <c r="C354">
        <v>0.001059808560994968</v>
      </c>
      <c r="AF354" s="2">
        <v>45200</v>
      </c>
      <c r="AG354">
        <v>136.7268167294276</v>
      </c>
      <c r="AH354">
        <v>136.7359036758329</v>
      </c>
      <c r="AI354">
        <v>0.07316985310124455</v>
      </c>
      <c r="AJ354">
        <v>0.07381465921451272</v>
      </c>
      <c r="AK354">
        <v>136.739213430026</v>
      </c>
      <c r="AL354">
        <v>136.7573248856599</v>
      </c>
      <c r="AM354">
        <v>138.3821469657028</v>
      </c>
      <c r="AN354">
        <v>136.7389434198282</v>
      </c>
    </row>
    <row r="355" spans="1:40">
      <c r="A355" s="2">
        <v>45201</v>
      </c>
      <c r="B355">
        <v>1094.299767105923</v>
      </c>
      <c r="C355">
        <v>0.0003606062352419226</v>
      </c>
      <c r="AF355" s="2">
        <v>45201</v>
      </c>
      <c r="AG355">
        <v>136.8075525764405</v>
      </c>
      <c r="AH355">
        <v>136.8026335526621</v>
      </c>
      <c r="AI355">
        <v>0.07335221492779333</v>
      </c>
      <c r="AJ355">
        <v>0.07394040095012466</v>
      </c>
      <c r="AK355">
        <v>136.7846043618035</v>
      </c>
      <c r="AL355">
        <v>136.7992662702644</v>
      </c>
      <c r="AM355">
        <v>137.666522890212</v>
      </c>
      <c r="AN355">
        <v>136.8172325355781</v>
      </c>
    </row>
    <row r="356" spans="1:40">
      <c r="A356" s="2">
        <v>45202</v>
      </c>
      <c r="B356">
        <v>1090.17164641116</v>
      </c>
      <c r="C356">
        <v>-0.003772385610280149</v>
      </c>
      <c r="AF356" s="2">
        <v>45202</v>
      </c>
      <c r="AG356">
        <v>136.2308100861643</v>
      </c>
      <c r="AH356">
        <v>136.2275379698659</v>
      </c>
      <c r="AI356">
        <v>0.0740108513888677</v>
      </c>
      <c r="AJ356">
        <v>0.0738326371451543</v>
      </c>
      <c r="AK356">
        <v>136.2710306367632</v>
      </c>
      <c r="AL356">
        <v>136.294202141724</v>
      </c>
      <c r="AM356">
        <v>139.5908095340679</v>
      </c>
      <c r="AN356">
        <v>136.2696760136305</v>
      </c>
    </row>
    <row r="357" spans="1:40">
      <c r="A357" s="2">
        <v>45203</v>
      </c>
      <c r="B357">
        <v>1088.387822640133</v>
      </c>
      <c r="C357">
        <v>-0.001636277898896865</v>
      </c>
      <c r="AF357" s="2">
        <v>45203</v>
      </c>
      <c r="AG357">
        <v>136.0378480739278</v>
      </c>
      <c r="AH357">
        <v>136.0415133448482</v>
      </c>
      <c r="AI357">
        <v>0.07431353769241163</v>
      </c>
      <c r="AJ357">
        <v>0.07450371767346782</v>
      </c>
      <c r="AK357">
        <v>136.0426626815041</v>
      </c>
      <c r="AL357">
        <v>136.0762079828625</v>
      </c>
      <c r="AM357">
        <v>139.0095963930802</v>
      </c>
      <c r="AN357">
        <v>136.0579955514521</v>
      </c>
    </row>
    <row r="358" spans="1:40">
      <c r="A358" s="2">
        <v>45204</v>
      </c>
      <c r="B358">
        <v>1088.300778396472</v>
      </c>
      <c r="C358">
        <v>-7.997539282467159E-05</v>
      </c>
      <c r="AF358" s="2">
        <v>45204</v>
      </c>
      <c r="AG358">
        <v>136.0132752104089</v>
      </c>
      <c r="AH358">
        <v>136.0412231076093</v>
      </c>
      <c r="AI358">
        <v>0.07411851863438614</v>
      </c>
      <c r="AJ358">
        <v>0.07456528662567093</v>
      </c>
      <c r="AK358">
        <v>136.0176858769058</v>
      </c>
      <c r="AL358">
        <v>136.0386771986197</v>
      </c>
      <c r="AM358">
        <v>139.597034875022</v>
      </c>
      <c r="AN358">
        <v>135.9922715180244</v>
      </c>
    </row>
    <row r="359" spans="1:40">
      <c r="A359" s="2">
        <v>45205</v>
      </c>
      <c r="B359">
        <v>1087.095394277547</v>
      </c>
      <c r="C359">
        <v>-0.001107583622884434</v>
      </c>
      <c r="AF359" s="2">
        <v>45205</v>
      </c>
      <c r="AG359">
        <v>135.8816937314122</v>
      </c>
      <c r="AH359">
        <v>135.9023252645891</v>
      </c>
      <c r="AI359">
        <v>0.07430410761983464</v>
      </c>
      <c r="AJ359">
        <v>0.0744256642963034</v>
      </c>
      <c r="AK359">
        <v>135.8966072314117</v>
      </c>
      <c r="AL359">
        <v>135.9253621721439</v>
      </c>
      <c r="AM359">
        <v>140.3205509093468</v>
      </c>
      <c r="AN359">
        <v>135.8854891536949</v>
      </c>
    </row>
    <row r="360" spans="1:40">
      <c r="A360" s="2">
        <v>45206</v>
      </c>
      <c r="B360">
        <v>1090.184093343732</v>
      </c>
      <c r="C360">
        <v>0.002841240136278067</v>
      </c>
      <c r="AF360" s="2">
        <v>45206</v>
      </c>
      <c r="AG360">
        <v>136.1994825029314</v>
      </c>
      <c r="AH360">
        <v>136.2209689719149</v>
      </c>
      <c r="AI360">
        <v>0.0739783109375271</v>
      </c>
      <c r="AJ360">
        <v>0.07428652348104242</v>
      </c>
      <c r="AK360">
        <v>136.2696987198435</v>
      </c>
      <c r="AL360">
        <v>136.2832902922438</v>
      </c>
      <c r="AM360">
        <v>139.6084058945335</v>
      </c>
      <c r="AN360">
        <v>136.2422188442892</v>
      </c>
    </row>
    <row r="361" spans="1:40">
      <c r="A361" s="2">
        <v>45207</v>
      </c>
      <c r="B361">
        <v>1092.137076026391</v>
      </c>
      <c r="C361">
        <v>0.001791424672753728</v>
      </c>
      <c r="AF361" s="2">
        <v>45207</v>
      </c>
      <c r="AG361">
        <v>136.4278445180919</v>
      </c>
      <c r="AH361">
        <v>136.4722786490752</v>
      </c>
      <c r="AI361">
        <v>0.07354475474236194</v>
      </c>
      <c r="AJ361">
        <v>0.07424096002210667</v>
      </c>
      <c r="AK361">
        <v>136.5068160451029</v>
      </c>
      <c r="AL361">
        <v>136.5212072930874</v>
      </c>
      <c r="AM361">
        <v>139.456516527529</v>
      </c>
      <c r="AN361">
        <v>136.4988298929278</v>
      </c>
    </row>
    <row r="362" spans="1:40">
      <c r="A362" s="2">
        <v>45208</v>
      </c>
      <c r="B362">
        <v>1094.124707912069</v>
      </c>
      <c r="C362">
        <v>0.001819947266060717</v>
      </c>
      <c r="AF362" s="2">
        <v>45208</v>
      </c>
      <c r="AG362">
        <v>136.6916641971965</v>
      </c>
      <c r="AH362">
        <v>136.7207246695078</v>
      </c>
      <c r="AI362">
        <v>0.07333557632422918</v>
      </c>
      <c r="AJ362">
        <v>0.073949196119052</v>
      </c>
      <c r="AK362">
        <v>136.7566135723369</v>
      </c>
      <c r="AL362">
        <v>136.7865077550829</v>
      </c>
      <c r="AM362">
        <v>139.2512021438375</v>
      </c>
      <c r="AN362">
        <v>136.7772990971873</v>
      </c>
    </row>
    <row r="363" spans="1:40">
      <c r="A363" s="2">
        <v>45209</v>
      </c>
      <c r="B363">
        <v>1094.128856110637</v>
      </c>
      <c r="C363">
        <v>3.791339814762651E-06</v>
      </c>
      <c r="AF363" s="2">
        <v>45209</v>
      </c>
      <c r="AG363">
        <v>136.7479194793277</v>
      </c>
      <c r="AH363">
        <v>136.7637260872579</v>
      </c>
      <c r="AI363">
        <v>0.07327244016196624</v>
      </c>
      <c r="AJ363">
        <v>0.07343092790212748</v>
      </c>
      <c r="AK363">
        <v>136.7663488780273</v>
      </c>
      <c r="AL363">
        <v>136.7838746567096</v>
      </c>
      <c r="AM363">
        <v>140.4112701667362</v>
      </c>
      <c r="AN363">
        <v>136.7987664854804</v>
      </c>
    </row>
    <row r="364" spans="1:40">
      <c r="A364" s="2">
        <v>45210</v>
      </c>
      <c r="B364">
        <v>1093.978984866662</v>
      </c>
      <c r="C364">
        <v>-0.0001369776906419151</v>
      </c>
      <c r="AF364" s="2">
        <v>45210</v>
      </c>
      <c r="AG364">
        <v>136.743696576598</v>
      </c>
      <c r="AH364">
        <v>136.7069074802311</v>
      </c>
      <c r="AI364">
        <v>0.07337407127479101</v>
      </c>
      <c r="AJ364">
        <v>0.07347363956751556</v>
      </c>
      <c r="AK364">
        <v>136.7423160506232</v>
      </c>
      <c r="AL364">
        <v>136.7463538328937</v>
      </c>
      <c r="AM364">
        <v>140.5002306101391</v>
      </c>
      <c r="AN364">
        <v>136.7405242124197</v>
      </c>
    </row>
    <row r="365" spans="1:40">
      <c r="A365" s="2">
        <v>45211</v>
      </c>
      <c r="B365">
        <v>1095.803372748498</v>
      </c>
      <c r="C365">
        <v>0.001667662639843304</v>
      </c>
      <c r="AF365" s="2">
        <v>45211</v>
      </c>
      <c r="AG365">
        <v>137.0108069768336</v>
      </c>
      <c r="AH365">
        <v>136.9917245990668</v>
      </c>
      <c r="AI365">
        <v>0.07300368716948243</v>
      </c>
      <c r="AJ365">
        <v>0.07302928481706698</v>
      </c>
      <c r="AK365">
        <v>136.973861894288</v>
      </c>
      <c r="AL365">
        <v>136.980845950217</v>
      </c>
      <c r="AM365">
        <v>140.9503401203181</v>
      </c>
      <c r="AN365">
        <v>136.9885837616409</v>
      </c>
    </row>
    <row r="366" spans="1:40">
      <c r="A366" s="2">
        <v>45212</v>
      </c>
      <c r="B366">
        <v>1099.112998240483</v>
      </c>
      <c r="C366">
        <v>0.00302027313867792</v>
      </c>
      <c r="AF366" s="2">
        <v>45212</v>
      </c>
      <c r="AG366">
        <v>137.4228192988804</v>
      </c>
      <c r="AH366">
        <v>137.3968816010239</v>
      </c>
      <c r="AI366">
        <v>0.07340007112601021</v>
      </c>
      <c r="AJ366">
        <v>0.07339311161182956</v>
      </c>
      <c r="AK366">
        <v>137.3731680628577</v>
      </c>
      <c r="AL366">
        <v>137.3796918804761</v>
      </c>
      <c r="AM366">
        <v>137.6708260130366</v>
      </c>
      <c r="AN366">
        <v>137.3985782066516</v>
      </c>
    </row>
    <row r="367" spans="1:40">
      <c r="A367" s="2">
        <v>45213</v>
      </c>
      <c r="B367">
        <v>1107.25071718651</v>
      </c>
      <c r="C367">
        <v>0.007403896559366352</v>
      </c>
      <c r="AF367" s="2">
        <v>45213</v>
      </c>
      <c r="AG367">
        <v>138.3993590756391</v>
      </c>
      <c r="AH367">
        <v>138.3614736266271</v>
      </c>
      <c r="AI367">
        <v>0.0722155793864503</v>
      </c>
      <c r="AJ367">
        <v>0.07162256965270006</v>
      </c>
      <c r="AK367">
        <v>138.3779759789194</v>
      </c>
      <c r="AL367">
        <v>138.4105316963242</v>
      </c>
      <c r="AM367">
        <v>138.6379454568533</v>
      </c>
      <c r="AN367">
        <v>138.3235830562052</v>
      </c>
    </row>
    <row r="368" spans="1:40">
      <c r="A368" s="2">
        <v>45214</v>
      </c>
      <c r="B368">
        <v>1107.623047161663</v>
      </c>
      <c r="C368">
        <v>0.0003362652824456802</v>
      </c>
      <c r="AF368" s="2">
        <v>45214</v>
      </c>
      <c r="AG368">
        <v>138.4421449780924</v>
      </c>
      <c r="AH368">
        <v>138.3994877972301</v>
      </c>
      <c r="AI368">
        <v>0.07216672770061976</v>
      </c>
      <c r="AJ368">
        <v>0.07163757144977821</v>
      </c>
      <c r="AK368">
        <v>138.436023181562</v>
      </c>
      <c r="AL368">
        <v>138.4563953295218</v>
      </c>
      <c r="AM368">
        <v>138.6142524044593</v>
      </c>
      <c r="AN368">
        <v>138.4040219906439</v>
      </c>
    </row>
    <row r="369" spans="1:40">
      <c r="A369" s="2">
        <v>45215</v>
      </c>
      <c r="B369">
        <v>1108.974804469106</v>
      </c>
      <c r="C369">
        <v>0.001220412766696599</v>
      </c>
      <c r="AF369" s="2">
        <v>45215</v>
      </c>
      <c r="AG369">
        <v>138.5097032181458</v>
      </c>
      <c r="AH369">
        <v>138.5272417752142</v>
      </c>
      <c r="AI369">
        <v>0.07223916492188633</v>
      </c>
      <c r="AJ369">
        <v>0.07183207185364977</v>
      </c>
      <c r="AK369">
        <v>138.5235423545343</v>
      </c>
      <c r="AL369">
        <v>138.5789611747095</v>
      </c>
      <c r="AM369">
        <v>137.7929256924918</v>
      </c>
      <c r="AN369">
        <v>138.4872433553997</v>
      </c>
    </row>
    <row r="370" spans="1:40">
      <c r="A370" s="2">
        <v>45216</v>
      </c>
      <c r="B370">
        <v>1108.076583797906</v>
      </c>
      <c r="C370">
        <v>-0.000809955886806879</v>
      </c>
      <c r="AF370" s="2">
        <v>45216</v>
      </c>
      <c r="AG370">
        <v>138.4413259924181</v>
      </c>
      <c r="AH370">
        <v>138.4360320976642</v>
      </c>
      <c r="AI370">
        <v>0.07257268983823965</v>
      </c>
      <c r="AJ370">
        <v>0.07218317903185577</v>
      </c>
      <c r="AK370">
        <v>138.489163847704</v>
      </c>
      <c r="AL370">
        <v>138.515674513117</v>
      </c>
      <c r="AM370">
        <v>136.966228716026</v>
      </c>
      <c r="AN370">
        <v>138.4472106057381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4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</v>
      </c>
      <c r="K5">
        <v>0.04978875408346371</v>
      </c>
      <c r="L5">
        <v>0.04809235659724172</v>
      </c>
      <c r="M5">
        <v>0</v>
      </c>
      <c r="N5">
        <v>0.002118889319294656</v>
      </c>
      <c r="S5" s="2">
        <v>44857</v>
      </c>
      <c r="T5">
        <v>0.7559933486018181</v>
      </c>
      <c r="U5">
        <v>0.02467973443824076</v>
      </c>
      <c r="V5">
        <v>0</v>
      </c>
      <c r="W5">
        <v>0</v>
      </c>
      <c r="X5">
        <v>0.1013109992205931</v>
      </c>
      <c r="Y5">
        <v>0.1179728066126336</v>
      </c>
      <c r="Z5">
        <v>4.311112671438419E-05</v>
      </c>
      <c r="AA5">
        <v>0</v>
      </c>
      <c r="AF5" s="2">
        <v>44851</v>
      </c>
      <c r="AG5">
        <v>0</v>
      </c>
      <c r="AH5">
        <v>300.0598551350997</v>
      </c>
      <c r="AI5">
        <v>0</v>
      </c>
      <c r="AJ5">
        <v>0.1203703350693501</v>
      </c>
      <c r="AK5">
        <v>0</v>
      </c>
      <c r="AL5">
        <v>0</v>
      </c>
      <c r="AM5">
        <v>300.036311272689</v>
      </c>
      <c r="AN5">
        <v>0.1231226864172738</v>
      </c>
    </row>
    <row r="6" spans="1:40">
      <c r="A6" s="2">
        <v>44852</v>
      </c>
      <c r="B6">
        <v>1001.918867656068</v>
      </c>
      <c r="C6">
        <v>0.001758933248611871</v>
      </c>
      <c r="F6" s="2">
        <v>44864</v>
      </c>
      <c r="G6">
        <v>0.3</v>
      </c>
      <c r="H6">
        <v>0.2912634833335216</v>
      </c>
      <c r="I6">
        <v>0.1076434831630926</v>
      </c>
      <c r="J6">
        <v>0.3</v>
      </c>
      <c r="K6">
        <v>0</v>
      </c>
      <c r="L6">
        <v>0</v>
      </c>
      <c r="M6">
        <v>0.001093033503385895</v>
      </c>
      <c r="N6">
        <v>0</v>
      </c>
      <c r="S6" s="2">
        <v>44864</v>
      </c>
      <c r="T6">
        <v>0.9289459679180159</v>
      </c>
      <c r="U6">
        <v>0.03160972966638176</v>
      </c>
      <c r="V6">
        <v>0</v>
      </c>
      <c r="W6">
        <v>0</v>
      </c>
      <c r="X6">
        <v>0.01061480525738453</v>
      </c>
      <c r="Y6">
        <v>0.02872171229807286</v>
      </c>
      <c r="Z6">
        <v>0.000107784860144846</v>
      </c>
      <c r="AA6">
        <v>0</v>
      </c>
      <c r="AF6" s="2">
        <v>44852</v>
      </c>
      <c r="AG6">
        <v>0</v>
      </c>
      <c r="AH6">
        <v>300.5660527231462</v>
      </c>
      <c r="AI6">
        <v>0</v>
      </c>
      <c r="AJ6">
        <v>0.1200918050780402</v>
      </c>
      <c r="AK6">
        <v>0</v>
      </c>
      <c r="AL6">
        <v>0</v>
      </c>
      <c r="AM6">
        <v>300.5644696720548</v>
      </c>
      <c r="AN6">
        <v>0.122871029454294</v>
      </c>
    </row>
    <row r="7" spans="1:40">
      <c r="A7" s="2">
        <v>44853</v>
      </c>
      <c r="B7">
        <v>1002.096869149532</v>
      </c>
      <c r="C7">
        <v>0.0001776605863108571</v>
      </c>
      <c r="F7" s="2">
        <v>44871</v>
      </c>
      <c r="G7">
        <v>0.3</v>
      </c>
      <c r="H7">
        <v>0.3</v>
      </c>
      <c r="I7">
        <v>0.3</v>
      </c>
      <c r="J7">
        <v>0.01974588292167784</v>
      </c>
      <c r="K7">
        <v>0.02734583528421679</v>
      </c>
      <c r="L7">
        <v>0.02111728595203221</v>
      </c>
      <c r="M7">
        <v>0</v>
      </c>
      <c r="N7">
        <v>0.03179099584207322</v>
      </c>
      <c r="S7" s="2">
        <v>44871</v>
      </c>
      <c r="T7">
        <v>0.6706475004917539</v>
      </c>
      <c r="U7">
        <v>0</v>
      </c>
      <c r="V7">
        <v>0</v>
      </c>
      <c r="W7">
        <v>0</v>
      </c>
      <c r="X7">
        <v>0.2262338593501149</v>
      </c>
      <c r="Y7">
        <v>0.1028810607480476</v>
      </c>
      <c r="Z7">
        <v>0.0002375794100835644</v>
      </c>
      <c r="AA7">
        <v>0</v>
      </c>
      <c r="AF7" s="2">
        <v>44853</v>
      </c>
      <c r="AG7">
        <v>0</v>
      </c>
      <c r="AH7">
        <v>300.6571974289978</v>
      </c>
      <c r="AI7">
        <v>0</v>
      </c>
      <c r="AJ7">
        <v>0.1200043424769785</v>
      </c>
      <c r="AK7">
        <v>0</v>
      </c>
      <c r="AL7">
        <v>0</v>
      </c>
      <c r="AM7">
        <v>300.609406582096</v>
      </c>
      <c r="AN7">
        <v>0.1229728169124779</v>
      </c>
    </row>
    <row r="8" spans="1:40">
      <c r="A8" s="2">
        <v>44854</v>
      </c>
      <c r="B8">
        <v>996.2244972630433</v>
      </c>
      <c r="C8">
        <v>-0.005860084057015658</v>
      </c>
      <c r="F8" s="2">
        <v>44878</v>
      </c>
      <c r="G8">
        <v>0.3</v>
      </c>
      <c r="H8">
        <v>0.3</v>
      </c>
      <c r="I8">
        <v>0.3</v>
      </c>
      <c r="J8">
        <v>0.007805592585950039</v>
      </c>
      <c r="K8">
        <v>0.03728817283602043</v>
      </c>
      <c r="L8">
        <v>0.05344751896894129</v>
      </c>
      <c r="M8">
        <v>0.001458715609088327</v>
      </c>
      <c r="N8">
        <v>0</v>
      </c>
      <c r="S8" s="2">
        <v>44878</v>
      </c>
      <c r="T8">
        <v>0.4032111422244972</v>
      </c>
      <c r="U8">
        <v>0</v>
      </c>
      <c r="V8">
        <v>0</v>
      </c>
      <c r="W8">
        <v>0</v>
      </c>
      <c r="X8">
        <v>0.3685668069703347</v>
      </c>
      <c r="Y8">
        <v>0.22165808728654</v>
      </c>
      <c r="Z8">
        <v>0</v>
      </c>
      <c r="AA8">
        <v>0.006563963518628063</v>
      </c>
      <c r="AF8" s="2">
        <v>44854</v>
      </c>
      <c r="AG8">
        <v>0</v>
      </c>
      <c r="AH8">
        <v>298.8647324524688</v>
      </c>
      <c r="AI8">
        <v>0</v>
      </c>
      <c r="AJ8">
        <v>0.1212837956495228</v>
      </c>
      <c r="AK8">
        <v>0</v>
      </c>
      <c r="AL8">
        <v>0</v>
      </c>
      <c r="AM8">
        <v>298.853575539869</v>
      </c>
      <c r="AN8">
        <v>0.1239757992001288</v>
      </c>
    </row>
    <row r="9" spans="1:40">
      <c r="A9" s="2">
        <v>44855</v>
      </c>
      <c r="B9">
        <v>995.5163870306762</v>
      </c>
      <c r="C9">
        <v>-0.0007107938364420141</v>
      </c>
      <c r="F9" s="2">
        <v>44885</v>
      </c>
      <c r="G9">
        <v>0.3</v>
      </c>
      <c r="H9">
        <v>0.3</v>
      </c>
      <c r="I9">
        <v>0.03223358014960687</v>
      </c>
      <c r="J9">
        <v>0.3</v>
      </c>
      <c r="K9">
        <v>0.02714066816915663</v>
      </c>
      <c r="L9">
        <v>0.03303813483280373</v>
      </c>
      <c r="M9">
        <v>0.0008705307161789266</v>
      </c>
      <c r="N9">
        <v>0.006717086132253938</v>
      </c>
      <c r="S9" s="2">
        <v>44885</v>
      </c>
      <c r="T9">
        <v>0.5831079973867046</v>
      </c>
      <c r="U9">
        <v>0.1905013883801993</v>
      </c>
      <c r="V9">
        <v>0</v>
      </c>
      <c r="W9">
        <v>0</v>
      </c>
      <c r="X9">
        <v>0</v>
      </c>
      <c r="Y9">
        <v>0.2263906142330961</v>
      </c>
      <c r="Z9">
        <v>0</v>
      </c>
      <c r="AA9">
        <v>0</v>
      </c>
      <c r="AF9" s="2">
        <v>44855</v>
      </c>
      <c r="AG9">
        <v>0</v>
      </c>
      <c r="AH9">
        <v>298.6879209546508</v>
      </c>
      <c r="AI9">
        <v>0</v>
      </c>
      <c r="AJ9">
        <v>0.1215074477193516</v>
      </c>
      <c r="AK9">
        <v>0</v>
      </c>
      <c r="AL9">
        <v>0</v>
      </c>
      <c r="AM9">
        <v>298.6761064021496</v>
      </c>
      <c r="AN9">
        <v>0.1240689650510748</v>
      </c>
    </row>
    <row r="10" spans="1:40">
      <c r="A10" s="2">
        <v>44856</v>
      </c>
      <c r="B10">
        <v>1002.987323809554</v>
      </c>
      <c r="C10">
        <v>0.007504584430962025</v>
      </c>
      <c r="F10" s="2">
        <v>44892</v>
      </c>
      <c r="G10">
        <v>0.3</v>
      </c>
      <c r="H10">
        <v>0.08563033829816133</v>
      </c>
      <c r="I10">
        <v>0.3</v>
      </c>
      <c r="J10">
        <v>0.3</v>
      </c>
      <c r="K10">
        <v>0.005892824754176879</v>
      </c>
      <c r="L10">
        <v>0.00645768407022822</v>
      </c>
      <c r="M10">
        <v>0</v>
      </c>
      <c r="N10">
        <v>0.002019152877433664</v>
      </c>
      <c r="S10" s="2">
        <v>44892</v>
      </c>
      <c r="T10">
        <v>0</v>
      </c>
      <c r="U10">
        <v>0.4519957106602958</v>
      </c>
      <c r="V10">
        <v>0</v>
      </c>
      <c r="W10">
        <v>0</v>
      </c>
      <c r="X10">
        <v>0.5475431307970193</v>
      </c>
      <c r="Y10">
        <v>0</v>
      </c>
      <c r="Z10">
        <v>0.0004611585426847937</v>
      </c>
      <c r="AA10">
        <v>0</v>
      </c>
      <c r="AF10" s="2">
        <v>44856</v>
      </c>
      <c r="AG10">
        <v>0</v>
      </c>
      <c r="AH10">
        <v>301.0324326897827</v>
      </c>
      <c r="AI10">
        <v>0</v>
      </c>
      <c r="AJ10">
        <v>0.1199547164228923</v>
      </c>
      <c r="AK10">
        <v>0</v>
      </c>
      <c r="AL10">
        <v>0</v>
      </c>
      <c r="AM10">
        <v>300.8858961533067</v>
      </c>
      <c r="AN10">
        <v>0.1229613740714229</v>
      </c>
    </row>
    <row r="11" spans="1:40">
      <c r="A11" s="2">
        <v>44857</v>
      </c>
      <c r="B11">
        <v>1004.35866639648</v>
      </c>
      <c r="C11">
        <v>0.0013672581441182</v>
      </c>
      <c r="F11" s="2">
        <v>44899</v>
      </c>
      <c r="G11">
        <v>0.01608301512187594</v>
      </c>
      <c r="H11">
        <v>0.3</v>
      </c>
      <c r="I11">
        <v>0.3</v>
      </c>
      <c r="J11">
        <v>0.3</v>
      </c>
      <c r="K11">
        <v>0.03214608640917777</v>
      </c>
      <c r="L11">
        <v>0.04147020129447694</v>
      </c>
      <c r="M11">
        <v>0.01030069717446945</v>
      </c>
      <c r="N11">
        <v>0</v>
      </c>
      <c r="S11" s="2">
        <v>44899</v>
      </c>
      <c r="T11">
        <v>0.004570587825049452</v>
      </c>
      <c r="U11">
        <v>0.6553633090366564</v>
      </c>
      <c r="V11">
        <v>0.009135507866614373</v>
      </c>
      <c r="W11">
        <v>0.01178530242635112</v>
      </c>
      <c r="X11">
        <v>0.3162179660512928</v>
      </c>
      <c r="Y11">
        <v>0</v>
      </c>
      <c r="Z11">
        <v>0.002927326794035859</v>
      </c>
      <c r="AA11">
        <v>0</v>
      </c>
      <c r="AF11" s="2">
        <v>44857</v>
      </c>
      <c r="AG11">
        <v>0</v>
      </c>
      <c r="AH11">
        <v>301.2462422354698</v>
      </c>
      <c r="AI11">
        <v>0</v>
      </c>
      <c r="AJ11">
        <v>0.03025134072182601</v>
      </c>
      <c r="AK11">
        <v>301.3006808204134</v>
      </c>
      <c r="AL11">
        <v>2.12809894277087</v>
      </c>
      <c r="AM11">
        <v>301.2898579787695</v>
      </c>
      <c r="AN11">
        <v>0.02912629089110854</v>
      </c>
    </row>
    <row r="12" spans="1:40">
      <c r="A12" s="2">
        <v>44858</v>
      </c>
      <c r="B12">
        <v>1004.56313050731</v>
      </c>
      <c r="C12">
        <v>0.0002035767875268046</v>
      </c>
      <c r="F12" s="2">
        <v>44906</v>
      </c>
      <c r="G12">
        <v>0.3</v>
      </c>
      <c r="H12">
        <v>0.3</v>
      </c>
      <c r="I12">
        <v>0.09525858814703805</v>
      </c>
      <c r="J12">
        <v>0.3</v>
      </c>
      <c r="K12">
        <v>0</v>
      </c>
      <c r="L12">
        <v>0</v>
      </c>
      <c r="M12">
        <v>0</v>
      </c>
      <c r="N12">
        <v>0.00474141185296204</v>
      </c>
      <c r="S12" s="2">
        <v>44906</v>
      </c>
      <c r="T12">
        <v>0.3478739542433508</v>
      </c>
      <c r="U12">
        <v>0.643911609571703</v>
      </c>
      <c r="V12">
        <v>0.003533264838804134</v>
      </c>
      <c r="W12">
        <v>0.003982840732854931</v>
      </c>
      <c r="X12">
        <v>0</v>
      </c>
      <c r="Y12">
        <v>0</v>
      </c>
      <c r="Z12">
        <v>0.0006983306132871691</v>
      </c>
      <c r="AA12">
        <v>0</v>
      </c>
      <c r="AF12" s="2">
        <v>44858</v>
      </c>
      <c r="AG12">
        <v>0</v>
      </c>
      <c r="AH12">
        <v>301.3606189436499</v>
      </c>
      <c r="AI12">
        <v>0</v>
      </c>
      <c r="AJ12">
        <v>0.0301889831950028</v>
      </c>
      <c r="AK12">
        <v>301.3767395544778</v>
      </c>
      <c r="AL12">
        <v>2.128618648012475</v>
      </c>
      <c r="AM12">
        <v>301.3575690244621</v>
      </c>
      <c r="AN12">
        <v>0.02912930448658915</v>
      </c>
    </row>
    <row r="13" spans="1:40">
      <c r="A13" s="2">
        <v>44859</v>
      </c>
      <c r="B13">
        <v>1004.133514217893</v>
      </c>
      <c r="C13">
        <v>-0.0004276647991250382</v>
      </c>
      <c r="F13" s="2">
        <v>44913</v>
      </c>
      <c r="G13">
        <v>0.03044497571284467</v>
      </c>
      <c r="H13">
        <v>0.3</v>
      </c>
      <c r="I13">
        <v>0.3</v>
      </c>
      <c r="J13">
        <v>0.3</v>
      </c>
      <c r="K13">
        <v>0.04414458753370708</v>
      </c>
      <c r="L13">
        <v>0.02468517682624561</v>
      </c>
      <c r="M13">
        <v>0.0007252599272027211</v>
      </c>
      <c r="N13">
        <v>0</v>
      </c>
      <c r="S13" s="2">
        <v>44913</v>
      </c>
      <c r="T13">
        <v>0</v>
      </c>
      <c r="U13">
        <v>0.8666575273098271</v>
      </c>
      <c r="V13">
        <v>0</v>
      </c>
      <c r="W13">
        <v>0</v>
      </c>
      <c r="X13">
        <v>0</v>
      </c>
      <c r="Y13">
        <v>0.1166085588096873</v>
      </c>
      <c r="Z13">
        <v>0</v>
      </c>
      <c r="AA13">
        <v>0.01673391388048556</v>
      </c>
      <c r="AF13" s="2">
        <v>44859</v>
      </c>
      <c r="AG13">
        <v>0</v>
      </c>
      <c r="AH13">
        <v>301.2268876046594</v>
      </c>
      <c r="AI13">
        <v>0</v>
      </c>
      <c r="AJ13">
        <v>0.03042225100964274</v>
      </c>
      <c r="AK13">
        <v>301.260420448031</v>
      </c>
      <c r="AL13">
        <v>2.127607100553482</v>
      </c>
      <c r="AM13">
        <v>301.2301593563891</v>
      </c>
      <c r="AN13">
        <v>0.02922335677497412</v>
      </c>
    </row>
    <row r="14" spans="1:40">
      <c r="A14" s="2">
        <v>44860</v>
      </c>
      <c r="B14">
        <v>1004.395178706471</v>
      </c>
      <c r="C14">
        <v>0.000260587347074237</v>
      </c>
      <c r="F14" s="2">
        <v>44920</v>
      </c>
      <c r="G14">
        <v>0.08571570485474329</v>
      </c>
      <c r="H14">
        <v>0.3</v>
      </c>
      <c r="I14">
        <v>0.2755778701494913</v>
      </c>
      <c r="J14">
        <v>0.3</v>
      </c>
      <c r="K14">
        <v>0</v>
      </c>
      <c r="L14">
        <v>0</v>
      </c>
      <c r="M14">
        <v>0</v>
      </c>
      <c r="N14">
        <v>0.03870642499576543</v>
      </c>
      <c r="S14" s="2">
        <v>44920</v>
      </c>
      <c r="T14">
        <v>0.1001223081158982</v>
      </c>
      <c r="U14">
        <v>0</v>
      </c>
      <c r="V14">
        <v>0</v>
      </c>
      <c r="W14">
        <v>0</v>
      </c>
      <c r="X14">
        <v>0.3218954154526037</v>
      </c>
      <c r="Y14">
        <v>0.5327702978791631</v>
      </c>
      <c r="Z14">
        <v>0</v>
      </c>
      <c r="AA14">
        <v>0.045211978552335</v>
      </c>
      <c r="AF14" s="2">
        <v>44860</v>
      </c>
      <c r="AG14">
        <v>0</v>
      </c>
      <c r="AH14">
        <v>301.356072862325</v>
      </c>
      <c r="AI14">
        <v>0</v>
      </c>
      <c r="AJ14">
        <v>0.03037600815665019</v>
      </c>
      <c r="AK14">
        <v>301.2883679547749</v>
      </c>
      <c r="AL14">
        <v>2.128274967992832</v>
      </c>
      <c r="AM14">
        <v>301.2452075344923</v>
      </c>
      <c r="AN14">
        <v>0.02926189678771193</v>
      </c>
    </row>
    <row r="15" spans="1:40">
      <c r="A15" s="2">
        <v>44861</v>
      </c>
      <c r="B15">
        <v>1005.319322695634</v>
      </c>
      <c r="C15">
        <v>0.0009200999852991831</v>
      </c>
      <c r="F15" s="2">
        <v>44927</v>
      </c>
      <c r="G15">
        <v>0.3</v>
      </c>
      <c r="H15">
        <v>0.2564456083457439</v>
      </c>
      <c r="I15">
        <v>0.3</v>
      </c>
      <c r="J15">
        <v>0.1236077649613456</v>
      </c>
      <c r="K15">
        <v>0</v>
      </c>
      <c r="L15">
        <v>0</v>
      </c>
      <c r="M15">
        <v>0.001710610244077803</v>
      </c>
      <c r="N15">
        <v>0.0182360164488328</v>
      </c>
      <c r="S15" s="2">
        <v>44927</v>
      </c>
      <c r="T15">
        <v>0.5219251903723877</v>
      </c>
      <c r="U15">
        <v>0.06640397800497926</v>
      </c>
      <c r="V15">
        <v>0</v>
      </c>
      <c r="W15">
        <v>0</v>
      </c>
      <c r="X15">
        <v>0.263188704290314</v>
      </c>
      <c r="Y15">
        <v>0.1377664950206776</v>
      </c>
      <c r="Z15">
        <v>0.0009189659327499103</v>
      </c>
      <c r="AA15">
        <v>0.009796666378891473</v>
      </c>
      <c r="AF15" s="2">
        <v>44861</v>
      </c>
      <c r="AG15">
        <v>0</v>
      </c>
      <c r="AH15">
        <v>301.5820078404927</v>
      </c>
      <c r="AI15">
        <v>0</v>
      </c>
      <c r="AJ15">
        <v>0.03017817236971118</v>
      </c>
      <c r="AK15">
        <v>301.6040816157863</v>
      </c>
      <c r="AL15">
        <v>2.130180599317274</v>
      </c>
      <c r="AM15">
        <v>301.5281396920831</v>
      </c>
      <c r="AN15">
        <v>0.02905878213249634</v>
      </c>
    </row>
    <row r="16" spans="1:40">
      <c r="A16" s="2">
        <v>44862</v>
      </c>
      <c r="B16">
        <v>1005.140967585995</v>
      </c>
      <c r="C16">
        <v>-0.0001774114011460215</v>
      </c>
      <c r="F16" s="2">
        <v>44934</v>
      </c>
      <c r="G16">
        <v>0.2247272536717783</v>
      </c>
      <c r="H16">
        <v>0.3</v>
      </c>
      <c r="I16">
        <v>0.1739835972343897</v>
      </c>
      <c r="J16">
        <v>0.3</v>
      </c>
      <c r="K16">
        <v>0</v>
      </c>
      <c r="L16">
        <v>0</v>
      </c>
      <c r="M16">
        <v>0.001289149093831961</v>
      </c>
      <c r="N16">
        <v>0</v>
      </c>
      <c r="S16" s="2">
        <v>44934</v>
      </c>
      <c r="T16">
        <v>0.2877896438490741</v>
      </c>
      <c r="U16">
        <v>0</v>
      </c>
      <c r="V16">
        <v>0</v>
      </c>
      <c r="W16">
        <v>0</v>
      </c>
      <c r="X16">
        <v>0.2228064316435588</v>
      </c>
      <c r="Y16">
        <v>0.4877530176746601</v>
      </c>
      <c r="Z16">
        <v>0.001650906832707171</v>
      </c>
      <c r="AA16">
        <v>0</v>
      </c>
      <c r="AF16" s="2">
        <v>44862</v>
      </c>
      <c r="AG16">
        <v>0</v>
      </c>
      <c r="AH16">
        <v>301.5606273845611</v>
      </c>
      <c r="AI16">
        <v>0</v>
      </c>
      <c r="AJ16">
        <v>0.03027917465387879</v>
      </c>
      <c r="AK16">
        <v>301.5608051415961</v>
      </c>
      <c r="AL16">
        <v>2.129744177501089</v>
      </c>
      <c r="AM16">
        <v>301.5200889868614</v>
      </c>
      <c r="AN16">
        <v>0.02909890646138712</v>
      </c>
    </row>
    <row r="17" spans="1:40">
      <c r="A17" s="2">
        <v>44863</v>
      </c>
      <c r="B17">
        <v>1004.295810120013</v>
      </c>
      <c r="C17">
        <v>-0.0008408347617272494</v>
      </c>
      <c r="F17" s="2">
        <v>44941</v>
      </c>
      <c r="G17">
        <v>0.1028206449356279</v>
      </c>
      <c r="H17">
        <v>0.3</v>
      </c>
      <c r="I17">
        <v>0.3</v>
      </c>
      <c r="J17">
        <v>0</v>
      </c>
      <c r="K17">
        <v>0.147087186171344</v>
      </c>
      <c r="L17">
        <v>0.1464473867372464</v>
      </c>
      <c r="M17">
        <v>0.002441610549858855</v>
      </c>
      <c r="N17">
        <v>0.001203171605922882</v>
      </c>
      <c r="S17" s="2">
        <v>44941</v>
      </c>
      <c r="T17">
        <v>0</v>
      </c>
      <c r="U17">
        <v>0.2225524672740156</v>
      </c>
      <c r="V17">
        <v>0</v>
      </c>
      <c r="W17">
        <v>0</v>
      </c>
      <c r="X17">
        <v>0.4969708901385844</v>
      </c>
      <c r="Y17">
        <v>0.2804766425873999</v>
      </c>
      <c r="Z17">
        <v>0</v>
      </c>
      <c r="AA17">
        <v>0</v>
      </c>
      <c r="AF17" s="2">
        <v>44863</v>
      </c>
      <c r="AG17">
        <v>0</v>
      </c>
      <c r="AH17">
        <v>301.3503546921687</v>
      </c>
      <c r="AI17">
        <v>0</v>
      </c>
      <c r="AJ17">
        <v>0.03051544577103722</v>
      </c>
      <c r="AK17">
        <v>301.3081613499617</v>
      </c>
      <c r="AL17">
        <v>2.128485745896667</v>
      </c>
      <c r="AM17">
        <v>301.2266801288218</v>
      </c>
      <c r="AN17">
        <v>0.02942221945947521</v>
      </c>
    </row>
    <row r="18" spans="1:40">
      <c r="A18" s="2">
        <v>44864</v>
      </c>
      <c r="B18">
        <v>1004.563437146808</v>
      </c>
      <c r="C18">
        <v>0.0002664822695652713</v>
      </c>
      <c r="F18" s="2">
        <v>44948</v>
      </c>
      <c r="G18">
        <v>0.1220278874687915</v>
      </c>
      <c r="H18">
        <v>0.3</v>
      </c>
      <c r="I18">
        <v>0</v>
      </c>
      <c r="J18">
        <v>0.3</v>
      </c>
      <c r="K18">
        <v>0.1399110877891091</v>
      </c>
      <c r="L18">
        <v>0.1305834612993275</v>
      </c>
      <c r="M18">
        <v>0.005030527049992677</v>
      </c>
      <c r="N18">
        <v>0.00244703639277931</v>
      </c>
      <c r="S18" s="2">
        <v>44948</v>
      </c>
      <c r="T18">
        <v>0</v>
      </c>
      <c r="U18">
        <v>0.388668493544986</v>
      </c>
      <c r="V18">
        <v>0</v>
      </c>
      <c r="W18">
        <v>0</v>
      </c>
      <c r="X18">
        <v>0.263411328338489</v>
      </c>
      <c r="Y18">
        <v>0.347920178116525</v>
      </c>
      <c r="Z18">
        <v>0</v>
      </c>
      <c r="AA18">
        <v>0</v>
      </c>
      <c r="AF18" s="2">
        <v>44864</v>
      </c>
      <c r="AG18">
        <v>301.3714079163192</v>
      </c>
      <c r="AH18">
        <v>292.6547110324497</v>
      </c>
      <c r="AI18">
        <v>1.106499591570008</v>
      </c>
      <c r="AJ18">
        <v>0</v>
      </c>
      <c r="AK18">
        <v>108.1343509020261</v>
      </c>
      <c r="AL18">
        <v>0</v>
      </c>
      <c r="AM18">
        <v>301.2810906097391</v>
      </c>
      <c r="AN18">
        <v>0</v>
      </c>
    </row>
    <row r="19" spans="1:40">
      <c r="A19" s="2">
        <v>44865</v>
      </c>
      <c r="B19">
        <v>1004.66014598588</v>
      </c>
      <c r="C19">
        <v>9.626951917152127E-05</v>
      </c>
      <c r="F19" s="2">
        <v>44955</v>
      </c>
      <c r="G19">
        <v>0.150680862837614</v>
      </c>
      <c r="H19">
        <v>0.2989874060862914</v>
      </c>
      <c r="I19">
        <v>0</v>
      </c>
      <c r="J19">
        <v>0.02153657779080453</v>
      </c>
      <c r="K19">
        <v>0.2540672942560413</v>
      </c>
      <c r="L19">
        <v>0.2329012977458675</v>
      </c>
      <c r="M19">
        <v>0.01049582663869251</v>
      </c>
      <c r="N19">
        <v>0.03133073464468881</v>
      </c>
      <c r="S19" s="2">
        <v>44955</v>
      </c>
      <c r="T19">
        <v>0.150680862837614</v>
      </c>
      <c r="U19">
        <v>0.02153657779080453</v>
      </c>
      <c r="V19">
        <v>0.2540672942560413</v>
      </c>
      <c r="W19">
        <v>0.2329012977458675</v>
      </c>
      <c r="X19">
        <v>0</v>
      </c>
      <c r="Y19">
        <v>0.2989874060862914</v>
      </c>
      <c r="Z19">
        <v>0.01049582663869251</v>
      </c>
      <c r="AA19">
        <v>0.03133073464468881</v>
      </c>
      <c r="AF19" s="2">
        <v>44865</v>
      </c>
      <c r="AG19">
        <v>301.4042757250015</v>
      </c>
      <c r="AH19">
        <v>292.7346237229301</v>
      </c>
      <c r="AI19">
        <v>1.098052550136785</v>
      </c>
      <c r="AJ19">
        <v>0</v>
      </c>
      <c r="AK19">
        <v>108.1346992991375</v>
      </c>
      <c r="AL19">
        <v>0</v>
      </c>
      <c r="AM19">
        <v>301.3368017138977</v>
      </c>
      <c r="AN19">
        <v>0</v>
      </c>
    </row>
    <row r="20" spans="1:40">
      <c r="A20" s="2">
        <v>44866</v>
      </c>
      <c r="B20">
        <v>1004.837557245443</v>
      </c>
      <c r="C20">
        <v>0.000176588332156058</v>
      </c>
      <c r="F20" s="2">
        <v>44962</v>
      </c>
      <c r="G20">
        <v>0</v>
      </c>
      <c r="H20">
        <v>0.3</v>
      </c>
      <c r="I20">
        <v>0</v>
      </c>
      <c r="J20">
        <v>0.3</v>
      </c>
      <c r="K20">
        <v>0.1018352148368032</v>
      </c>
      <c r="L20">
        <v>0.08716607297527845</v>
      </c>
      <c r="M20">
        <v>0.002473032000125534</v>
      </c>
      <c r="N20">
        <v>0.2085256801877927</v>
      </c>
      <c r="S20" s="2">
        <v>44962</v>
      </c>
      <c r="T20">
        <v>0.00663677146520741</v>
      </c>
      <c r="U20">
        <v>0</v>
      </c>
      <c r="V20">
        <v>0</v>
      </c>
      <c r="W20">
        <v>0</v>
      </c>
      <c r="X20">
        <v>0.05448174680665756</v>
      </c>
      <c r="Y20">
        <v>0.9388814817281349</v>
      </c>
      <c r="Z20">
        <v>0</v>
      </c>
      <c r="AA20">
        <v>0</v>
      </c>
      <c r="AF20" s="2">
        <v>44866</v>
      </c>
      <c r="AG20">
        <v>301.4254837540191</v>
      </c>
      <c r="AH20">
        <v>292.7007940330554</v>
      </c>
      <c r="AI20">
        <v>1.106175543609002</v>
      </c>
      <c r="AJ20">
        <v>0</v>
      </c>
      <c r="AK20">
        <v>108.1688662606162</v>
      </c>
      <c r="AL20">
        <v>0</v>
      </c>
      <c r="AM20">
        <v>301.4675948770516</v>
      </c>
      <c r="AN20">
        <v>0</v>
      </c>
    </row>
    <row r="21" spans="1:40">
      <c r="A21" s="2">
        <v>44867</v>
      </c>
      <c r="B21">
        <v>1004.964322918838</v>
      </c>
      <c r="C21">
        <v>0.0001261553894762457</v>
      </c>
      <c r="F21" s="2">
        <v>44969</v>
      </c>
      <c r="G21">
        <v>0.04397907310864144</v>
      </c>
      <c r="H21">
        <v>0.3</v>
      </c>
      <c r="I21">
        <v>0</v>
      </c>
      <c r="J21">
        <v>0.3</v>
      </c>
      <c r="K21">
        <v>0.1818975195602323</v>
      </c>
      <c r="L21">
        <v>0.1737042692475168</v>
      </c>
      <c r="M21">
        <v>0.0004191380836095356</v>
      </c>
      <c r="N21">
        <v>0</v>
      </c>
      <c r="S21" s="2">
        <v>44969</v>
      </c>
      <c r="T21">
        <v>0</v>
      </c>
      <c r="U21">
        <v>0.1778360893638136</v>
      </c>
      <c r="V21">
        <v>0</v>
      </c>
      <c r="W21">
        <v>0</v>
      </c>
      <c r="X21">
        <v>0.002403054526540257</v>
      </c>
      <c r="Y21">
        <v>0.8170638465600436</v>
      </c>
      <c r="Z21">
        <v>0</v>
      </c>
      <c r="AA21">
        <v>0.002697009549602602</v>
      </c>
      <c r="AF21" s="2">
        <v>44867</v>
      </c>
      <c r="AG21">
        <v>301.4645968832241</v>
      </c>
      <c r="AH21">
        <v>292.7557081810829</v>
      </c>
      <c r="AI21">
        <v>1.10665386569586</v>
      </c>
      <c r="AJ21">
        <v>0</v>
      </c>
      <c r="AK21">
        <v>108.1779517598749</v>
      </c>
      <c r="AL21">
        <v>0</v>
      </c>
      <c r="AM21">
        <v>301.5244399808872</v>
      </c>
      <c r="AN21">
        <v>0</v>
      </c>
    </row>
    <row r="22" spans="1:40">
      <c r="A22" s="2">
        <v>44868</v>
      </c>
      <c r="B22">
        <v>1005.10748273224</v>
      </c>
      <c r="C22">
        <v>0.0001424526325337627</v>
      </c>
      <c r="F22" s="2">
        <v>44976</v>
      </c>
      <c r="G22">
        <v>0.06981847196781753</v>
      </c>
      <c r="H22">
        <v>0.3</v>
      </c>
      <c r="I22">
        <v>0.06506359475459089</v>
      </c>
      <c r="J22">
        <v>0.3</v>
      </c>
      <c r="K22">
        <v>0.1310090663694811</v>
      </c>
      <c r="L22">
        <v>0.1242836957289251</v>
      </c>
      <c r="M22">
        <v>0.009825171179185388</v>
      </c>
      <c r="N22">
        <v>0</v>
      </c>
      <c r="S22" s="2">
        <v>44976</v>
      </c>
      <c r="T22">
        <v>0.03307385597268406</v>
      </c>
      <c r="U22">
        <v>0</v>
      </c>
      <c r="V22">
        <v>0.06206058182163151</v>
      </c>
      <c r="W22">
        <v>0.05887469227607978</v>
      </c>
      <c r="X22">
        <v>0.03082141303479588</v>
      </c>
      <c r="Y22">
        <v>0.8105151542822118</v>
      </c>
      <c r="Z22">
        <v>0.004654302612597007</v>
      </c>
      <c r="AA22">
        <v>0</v>
      </c>
      <c r="AF22" s="2">
        <v>44868</v>
      </c>
      <c r="AG22">
        <v>301.5423894342692</v>
      </c>
      <c r="AH22">
        <v>292.7923083780663</v>
      </c>
      <c r="AI22">
        <v>1.110947739801819</v>
      </c>
      <c r="AJ22">
        <v>0</v>
      </c>
      <c r="AK22">
        <v>108.1973893301801</v>
      </c>
      <c r="AL22">
        <v>0</v>
      </c>
      <c r="AM22">
        <v>301.5468164395182</v>
      </c>
      <c r="AN22">
        <v>0</v>
      </c>
    </row>
    <row r="23" spans="1:40">
      <c r="A23" s="2">
        <v>44869</v>
      </c>
      <c r="B23">
        <v>1005.323760550528</v>
      </c>
      <c r="C23">
        <v>0.0002151787963011742</v>
      </c>
      <c r="F23" s="2">
        <v>44983</v>
      </c>
      <c r="G23">
        <v>0</v>
      </c>
      <c r="H23">
        <v>0.3</v>
      </c>
      <c r="I23">
        <v>0.06217469243127275</v>
      </c>
      <c r="J23">
        <v>0.3</v>
      </c>
      <c r="K23">
        <v>0.1390943758525189</v>
      </c>
      <c r="L23">
        <v>0.1347256914864342</v>
      </c>
      <c r="M23">
        <v>0.003460526490949006</v>
      </c>
      <c r="N23">
        <v>0.06054471373882519</v>
      </c>
      <c r="S23" s="2">
        <v>44983</v>
      </c>
      <c r="T23">
        <v>0</v>
      </c>
      <c r="U23">
        <v>0</v>
      </c>
      <c r="V23">
        <v>0.1431738026499702</v>
      </c>
      <c r="W23">
        <v>0.1386769914062645</v>
      </c>
      <c r="X23">
        <v>0.0639981817339341</v>
      </c>
      <c r="Y23">
        <v>0.588268607490567</v>
      </c>
      <c r="Z23">
        <v>0.003562018477335541</v>
      </c>
      <c r="AA23">
        <v>0.06232039824192875</v>
      </c>
      <c r="AF23" s="2">
        <v>44869</v>
      </c>
      <c r="AG23">
        <v>301.5726227856251</v>
      </c>
      <c r="AH23">
        <v>292.8479115585649</v>
      </c>
      <c r="AI23">
        <v>1.108210707674875</v>
      </c>
      <c r="AJ23">
        <v>0</v>
      </c>
      <c r="AK23">
        <v>108.2183665527385</v>
      </c>
      <c r="AL23">
        <v>0</v>
      </c>
      <c r="AM23">
        <v>301.6031999787321</v>
      </c>
      <c r="AN23">
        <v>0</v>
      </c>
    </row>
    <row r="24" spans="1:40">
      <c r="A24" s="2">
        <v>44870</v>
      </c>
      <c r="B24">
        <v>1005.53150374442</v>
      </c>
      <c r="C24">
        <v>0.0002066430756380022</v>
      </c>
      <c r="F24" s="2">
        <v>44990</v>
      </c>
      <c r="G24">
        <v>0</v>
      </c>
      <c r="H24">
        <v>0.3</v>
      </c>
      <c r="I24">
        <v>0</v>
      </c>
      <c r="J24">
        <v>0</v>
      </c>
      <c r="K24">
        <v>0.295317221206746</v>
      </c>
      <c r="L24">
        <v>0.2633818843004755</v>
      </c>
      <c r="M24">
        <v>0.00184903105283542</v>
      </c>
      <c r="N24">
        <v>0.1394518634399431</v>
      </c>
      <c r="S24" s="2">
        <v>44990</v>
      </c>
      <c r="T24">
        <v>0.002406115344581798</v>
      </c>
      <c r="U24">
        <v>0.02347615544137799</v>
      </c>
      <c r="V24">
        <v>0</v>
      </c>
      <c r="W24">
        <v>0</v>
      </c>
      <c r="X24">
        <v>0.0217090672066385</v>
      </c>
      <c r="Y24">
        <v>0.9524086620074017</v>
      </c>
      <c r="Z24">
        <v>0</v>
      </c>
      <c r="AA24">
        <v>0</v>
      </c>
      <c r="AF24" s="2">
        <v>44870</v>
      </c>
      <c r="AG24">
        <v>301.6469778733006</v>
      </c>
      <c r="AH24">
        <v>292.8825228286793</v>
      </c>
      <c r="AI24">
        <v>1.10871953251394</v>
      </c>
      <c r="AJ24">
        <v>0</v>
      </c>
      <c r="AK24">
        <v>108.2377656920225</v>
      </c>
      <c r="AL24">
        <v>0</v>
      </c>
      <c r="AM24">
        <v>301.6348362398398</v>
      </c>
      <c r="AN24">
        <v>0</v>
      </c>
    </row>
    <row r="25" spans="1:40">
      <c r="A25" s="2">
        <v>44871</v>
      </c>
      <c r="B25">
        <v>1005.669579979959</v>
      </c>
      <c r="C25">
        <v>0.0001373166678766413</v>
      </c>
      <c r="F25" s="2">
        <v>44997</v>
      </c>
      <c r="G25">
        <v>0.3</v>
      </c>
      <c r="H25">
        <v>0.09148790683953517</v>
      </c>
      <c r="I25">
        <v>0.1202136862257143</v>
      </c>
      <c r="J25">
        <v>0.3</v>
      </c>
      <c r="K25">
        <v>0</v>
      </c>
      <c r="L25">
        <v>0</v>
      </c>
      <c r="M25">
        <v>0.002380101863452522</v>
      </c>
      <c r="N25">
        <v>0.185918305071298</v>
      </c>
      <c r="S25" s="2">
        <v>44997</v>
      </c>
      <c r="T25">
        <v>0.5589286976538012</v>
      </c>
      <c r="U25">
        <v>0.4046012182285339</v>
      </c>
      <c r="V25">
        <v>0.02108896743293058</v>
      </c>
      <c r="W25">
        <v>0.01538111668473434</v>
      </c>
      <c r="X25">
        <v>0</v>
      </c>
      <c r="Y25">
        <v>0</v>
      </c>
      <c r="Z25">
        <v>0</v>
      </c>
      <c r="AA25">
        <v>0</v>
      </c>
      <c r="AF25" s="2">
        <v>44871</v>
      </c>
      <c r="AG25">
        <v>19.85616379093994</v>
      </c>
      <c r="AH25">
        <v>301.7296575758465</v>
      </c>
      <c r="AI25">
        <v>0</v>
      </c>
      <c r="AJ25">
        <v>0.01644424555885593</v>
      </c>
      <c r="AK25">
        <v>301.7003545669381</v>
      </c>
      <c r="AL25">
        <v>31.97257468631183</v>
      </c>
      <c r="AM25">
        <v>301.6890192553375</v>
      </c>
      <c r="AN25">
        <v>0.01263135981068584</v>
      </c>
    </row>
    <row r="26" spans="1:40">
      <c r="A26" s="2">
        <v>44872</v>
      </c>
      <c r="B26">
        <v>1005.683664042634</v>
      </c>
      <c r="C26">
        <v>1.400466212286844E-05</v>
      </c>
      <c r="F26" s="2">
        <v>45004</v>
      </c>
      <c r="G26">
        <v>0.3</v>
      </c>
      <c r="H26">
        <v>0</v>
      </c>
      <c r="I26">
        <v>0.0001204902984002966</v>
      </c>
      <c r="J26">
        <v>0.1743966056950849</v>
      </c>
      <c r="K26">
        <v>0.2716500522946173</v>
      </c>
      <c r="L26">
        <v>0.2495749029226884</v>
      </c>
      <c r="M26">
        <v>0.004257948789209147</v>
      </c>
      <c r="N26">
        <v>0</v>
      </c>
      <c r="S26" s="2">
        <v>45004</v>
      </c>
      <c r="T26">
        <v>0.6517460413497516</v>
      </c>
      <c r="U26">
        <v>0.08676329758354255</v>
      </c>
      <c r="V26">
        <v>0.135147437255925</v>
      </c>
      <c r="W26">
        <v>0.1241649256036824</v>
      </c>
      <c r="X26">
        <v>5.994460485264712E-05</v>
      </c>
      <c r="Y26">
        <v>0</v>
      </c>
      <c r="Z26">
        <v>0.002118353602245883</v>
      </c>
      <c r="AA26">
        <v>0</v>
      </c>
      <c r="AF26" s="2">
        <v>44872</v>
      </c>
      <c r="AG26">
        <v>19.85467591023822</v>
      </c>
      <c r="AH26">
        <v>301.7241381646176</v>
      </c>
      <c r="AI26">
        <v>0</v>
      </c>
      <c r="AJ26">
        <v>0.01651256508669919</v>
      </c>
      <c r="AK26">
        <v>301.71182094285</v>
      </c>
      <c r="AL26">
        <v>31.96549124787039</v>
      </c>
      <c r="AM26">
        <v>301.6355266524274</v>
      </c>
      <c r="AN26">
        <v>0.01269284889145568</v>
      </c>
    </row>
    <row r="27" spans="1:40">
      <c r="A27" s="2">
        <v>44873</v>
      </c>
      <c r="B27">
        <v>1005.739480007706</v>
      </c>
      <c r="C27">
        <v>5.550051876967999E-05</v>
      </c>
      <c r="F27" s="2">
        <v>45011</v>
      </c>
      <c r="G27">
        <v>0.3</v>
      </c>
      <c r="H27">
        <v>0</v>
      </c>
      <c r="I27">
        <v>0.00157702813397155</v>
      </c>
      <c r="J27">
        <v>0.002178217173142111</v>
      </c>
      <c r="K27">
        <v>0.3</v>
      </c>
      <c r="L27">
        <v>0.3</v>
      </c>
      <c r="M27">
        <v>0</v>
      </c>
      <c r="N27">
        <v>0.09624475469288642</v>
      </c>
      <c r="S27" s="2">
        <v>45011</v>
      </c>
      <c r="T27">
        <v>0.4534002504898381</v>
      </c>
      <c r="U27">
        <v>0.00132766316166567</v>
      </c>
      <c r="V27">
        <v>0.2696878145323464</v>
      </c>
      <c r="W27">
        <v>0.2159601080417302</v>
      </c>
      <c r="X27">
        <v>0.0009612274589517149</v>
      </c>
      <c r="Y27">
        <v>0</v>
      </c>
      <c r="Z27">
        <v>0</v>
      </c>
      <c r="AA27">
        <v>0.05866293631546801</v>
      </c>
      <c r="AF27" s="2">
        <v>44873</v>
      </c>
      <c r="AG27">
        <v>19.85843896992341</v>
      </c>
      <c r="AH27">
        <v>301.7613669989573</v>
      </c>
      <c r="AI27">
        <v>0</v>
      </c>
      <c r="AJ27">
        <v>0.016523779967839</v>
      </c>
      <c r="AK27">
        <v>301.7160211266011</v>
      </c>
      <c r="AL27">
        <v>31.98418162101381</v>
      </c>
      <c r="AM27">
        <v>301.70979139267</v>
      </c>
      <c r="AN27">
        <v>0.01269508358863593</v>
      </c>
    </row>
    <row r="28" spans="1:40">
      <c r="A28" s="2">
        <v>44874</v>
      </c>
      <c r="B28">
        <v>1007.268603039673</v>
      </c>
      <c r="C28">
        <v>0.001520396745243069</v>
      </c>
      <c r="F28" s="2">
        <v>45018</v>
      </c>
      <c r="G28">
        <v>0</v>
      </c>
      <c r="H28">
        <v>0.001507332033284606</v>
      </c>
      <c r="I28">
        <v>0</v>
      </c>
      <c r="J28">
        <v>0.2100595764412077</v>
      </c>
      <c r="K28">
        <v>0.3</v>
      </c>
      <c r="L28">
        <v>0.3</v>
      </c>
      <c r="M28">
        <v>0.106641831182921</v>
      </c>
      <c r="N28">
        <v>0.08179126034258667</v>
      </c>
      <c r="S28" s="2">
        <v>45018</v>
      </c>
      <c r="T28">
        <v>0.2126225089935033</v>
      </c>
      <c r="U28">
        <v>0</v>
      </c>
      <c r="V28">
        <v>0.4298752761406515</v>
      </c>
      <c r="W28">
        <v>0.3535187861165827</v>
      </c>
      <c r="X28">
        <v>0.003983428749262465</v>
      </c>
      <c r="Y28">
        <v>0</v>
      </c>
      <c r="Z28">
        <v>0</v>
      </c>
      <c r="AA28">
        <v>0</v>
      </c>
      <c r="AF28" s="2">
        <v>44874</v>
      </c>
      <c r="AG28">
        <v>19.89648386793874</v>
      </c>
      <c r="AH28">
        <v>302.2563898907957</v>
      </c>
      <c r="AI28">
        <v>0</v>
      </c>
      <c r="AJ28">
        <v>0.01624412527327308</v>
      </c>
      <c r="AK28">
        <v>302.1609773575756</v>
      </c>
      <c r="AL28">
        <v>32.01101137616995</v>
      </c>
      <c r="AM28">
        <v>301.7856038694936</v>
      </c>
      <c r="AN28">
        <v>0.01243454827139281</v>
      </c>
    </row>
    <row r="29" spans="1:40">
      <c r="A29" s="2">
        <v>44875</v>
      </c>
      <c r="B29">
        <v>1006.330186783218</v>
      </c>
      <c r="C29">
        <v>-0.0009316445023928033</v>
      </c>
      <c r="F29" s="2">
        <v>45025</v>
      </c>
      <c r="G29">
        <v>0.3</v>
      </c>
      <c r="H29">
        <v>0.003038923977305627</v>
      </c>
      <c r="I29">
        <v>0</v>
      </c>
      <c r="J29">
        <v>0.007936356063575182</v>
      </c>
      <c r="K29">
        <v>0.3</v>
      </c>
      <c r="L29">
        <v>0.3</v>
      </c>
      <c r="M29">
        <v>0.0179293616713675</v>
      </c>
      <c r="N29">
        <v>0.07109535828775179</v>
      </c>
      <c r="S29" s="2">
        <v>45025</v>
      </c>
      <c r="T29">
        <v>0.2375838374066065</v>
      </c>
      <c r="U29">
        <v>0.004014819092193362</v>
      </c>
      <c r="V29">
        <v>0.3850463819483291</v>
      </c>
      <c r="W29">
        <v>0.3267820920379486</v>
      </c>
      <c r="X29">
        <v>0</v>
      </c>
      <c r="Y29">
        <v>0.001537321398646347</v>
      </c>
      <c r="Z29">
        <v>0.009070049651554954</v>
      </c>
      <c r="AA29">
        <v>0.03596549846472114</v>
      </c>
      <c r="AF29" s="2">
        <v>44875</v>
      </c>
      <c r="AG29">
        <v>19.87920839881617</v>
      </c>
      <c r="AH29">
        <v>301.9011317596375</v>
      </c>
      <c r="AI29">
        <v>0</v>
      </c>
      <c r="AJ29">
        <v>0.01627712616473348</v>
      </c>
      <c r="AK29">
        <v>301.9044901393386</v>
      </c>
      <c r="AL29">
        <v>31.99694526322639</v>
      </c>
      <c r="AM29">
        <v>302.4849911193452</v>
      </c>
      <c r="AN29">
        <v>0.01246380531320139</v>
      </c>
    </row>
    <row r="30" spans="1:40">
      <c r="A30" s="2">
        <v>44876</v>
      </c>
      <c r="B30">
        <v>1007.720339767018</v>
      </c>
      <c r="C30">
        <v>0.00138140841053791</v>
      </c>
      <c r="F30" s="2">
        <v>45032</v>
      </c>
      <c r="G30">
        <v>0.2363312139766058</v>
      </c>
      <c r="H30">
        <v>0</v>
      </c>
      <c r="I30">
        <v>0</v>
      </c>
      <c r="J30">
        <v>0.3</v>
      </c>
      <c r="K30">
        <v>0.2353528419044259</v>
      </c>
      <c r="L30">
        <v>0.2283159441189684</v>
      </c>
      <c r="M30">
        <v>0</v>
      </c>
      <c r="N30">
        <v>0</v>
      </c>
      <c r="S30" s="2">
        <v>45032</v>
      </c>
      <c r="T30">
        <v>0.2064864296962553</v>
      </c>
      <c r="U30">
        <v>0.3883986023036017</v>
      </c>
      <c r="V30">
        <v>0.2056316100865234</v>
      </c>
      <c r="W30">
        <v>0.1994833579136198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19.90780525589178</v>
      </c>
      <c r="AH30">
        <v>302.3256264486015</v>
      </c>
      <c r="AI30">
        <v>0</v>
      </c>
      <c r="AJ30">
        <v>0.01579744368437294</v>
      </c>
      <c r="AK30">
        <v>302.3091607944141</v>
      </c>
      <c r="AL30">
        <v>32.03434935922575</v>
      </c>
      <c r="AM30">
        <v>303.1089512417147</v>
      </c>
      <c r="AN30">
        <v>0.01216658396209048</v>
      </c>
    </row>
    <row r="31" spans="1:40">
      <c r="A31" s="2">
        <v>44877</v>
      </c>
      <c r="B31">
        <v>1008.559111222136</v>
      </c>
      <c r="C31">
        <v>0.0008323454653222928</v>
      </c>
      <c r="F31" s="2">
        <v>45039</v>
      </c>
      <c r="G31">
        <v>0.2242607903444378</v>
      </c>
      <c r="H31">
        <v>0.00331361262900108</v>
      </c>
      <c r="I31">
        <v>0.00898742293912794</v>
      </c>
      <c r="J31">
        <v>0.1634381740874332</v>
      </c>
      <c r="K31">
        <v>0.3</v>
      </c>
      <c r="L31">
        <v>0.3</v>
      </c>
      <c r="M31">
        <v>0</v>
      </c>
      <c r="N31">
        <v>0</v>
      </c>
      <c r="S31" s="2">
        <v>45039</v>
      </c>
      <c r="T31">
        <v>0.08822130527915717</v>
      </c>
      <c r="U31">
        <v>0.06429447175446958</v>
      </c>
      <c r="V31">
        <v>0.4050985686605686</v>
      </c>
      <c r="W31">
        <v>0.4375465854144531</v>
      </c>
      <c r="X31">
        <v>0.003535536379622732</v>
      </c>
      <c r="Y31">
        <v>0.001303532511728818</v>
      </c>
      <c r="Z31">
        <v>0</v>
      </c>
      <c r="AA31">
        <v>0</v>
      </c>
      <c r="AF31" s="2">
        <v>44877</v>
      </c>
      <c r="AG31">
        <v>19.91778912749047</v>
      </c>
      <c r="AH31">
        <v>302.5827480660192</v>
      </c>
      <c r="AI31">
        <v>0</v>
      </c>
      <c r="AJ31">
        <v>0.01558545894704867</v>
      </c>
      <c r="AK31">
        <v>302.5609772030388</v>
      </c>
      <c r="AL31">
        <v>32.07269126701787</v>
      </c>
      <c r="AM31">
        <v>303.2986946542853</v>
      </c>
      <c r="AN31">
        <v>0.01204756274349838</v>
      </c>
    </row>
    <row r="32" spans="1:40">
      <c r="A32" s="2">
        <v>44878</v>
      </c>
      <c r="B32">
        <v>1007.981273437616</v>
      </c>
      <c r="C32">
        <v>-0.0005729339788727028</v>
      </c>
      <c r="F32" s="2">
        <v>45046</v>
      </c>
      <c r="G32">
        <v>0.3</v>
      </c>
      <c r="H32">
        <v>0</v>
      </c>
      <c r="I32">
        <v>0.00575936142347165</v>
      </c>
      <c r="J32">
        <v>0.2543838375592571</v>
      </c>
      <c r="K32">
        <v>0.2159111773744855</v>
      </c>
      <c r="L32">
        <v>0.196982959912394</v>
      </c>
      <c r="M32">
        <v>0.02696266373039167</v>
      </c>
      <c r="N32">
        <v>0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0.1847341208588069</v>
      </c>
      <c r="X32">
        <v>0.005401231506249789</v>
      </c>
      <c r="Y32">
        <v>0</v>
      </c>
      <c r="Z32">
        <v>0.02528606526402464</v>
      </c>
      <c r="AA32">
        <v>0</v>
      </c>
      <c r="AF32" s="2">
        <v>44878</v>
      </c>
      <c r="AG32">
        <v>7.86738445314367</v>
      </c>
      <c r="AH32">
        <v>302.506883831193</v>
      </c>
      <c r="AI32">
        <v>1.486626994707942</v>
      </c>
      <c r="AJ32">
        <v>0.02166936491775544</v>
      </c>
      <c r="AK32">
        <v>302.5593341426307</v>
      </c>
      <c r="AL32">
        <v>0</v>
      </c>
      <c r="AM32">
        <v>302.9510098039502</v>
      </c>
      <c r="AN32">
        <v>0.03062478360747501</v>
      </c>
    </row>
    <row r="33" spans="1:40">
      <c r="A33" s="2">
        <v>44879</v>
      </c>
      <c r="B33">
        <v>1008.349094429686</v>
      </c>
      <c r="C33">
        <v>0.0003649085570971433</v>
      </c>
      <c r="F33" s="2">
        <v>45053</v>
      </c>
      <c r="G33">
        <v>0.3</v>
      </c>
      <c r="H33">
        <v>0.003929597559130357</v>
      </c>
      <c r="I33">
        <v>0.04877642112926593</v>
      </c>
      <c r="J33">
        <v>0.3</v>
      </c>
      <c r="K33">
        <v>0.1563444396180418</v>
      </c>
      <c r="L33">
        <v>0.1526482420016504</v>
      </c>
      <c r="M33">
        <v>0.03830129969191157</v>
      </c>
      <c r="N33">
        <v>0</v>
      </c>
      <c r="S33" s="2">
        <v>45053</v>
      </c>
      <c r="T33">
        <v>0.3338887190927324</v>
      </c>
      <c r="U33">
        <v>0.42781490921272</v>
      </c>
      <c r="V33">
        <v>0.09314078173899155</v>
      </c>
      <c r="W33">
        <v>0.09093880553636127</v>
      </c>
      <c r="X33">
        <v>0.02905811044837334</v>
      </c>
      <c r="Y33">
        <v>0.002341022101401286</v>
      </c>
      <c r="Z33">
        <v>0.02281765186942004</v>
      </c>
      <c r="AA33">
        <v>0</v>
      </c>
      <c r="AF33" s="2">
        <v>44879</v>
      </c>
      <c r="AG33">
        <v>7.87172860751076</v>
      </c>
      <c r="AH33">
        <v>302.6066193452311</v>
      </c>
      <c r="AI33">
        <v>1.506140310542842</v>
      </c>
      <c r="AJ33">
        <v>0.02161088581499563</v>
      </c>
      <c r="AK33">
        <v>302.5552133173778</v>
      </c>
      <c r="AL33">
        <v>0</v>
      </c>
      <c r="AM33">
        <v>302.9949617810144</v>
      </c>
      <c r="AN33">
        <v>0.03068162360566722</v>
      </c>
    </row>
    <row r="34" spans="1:40">
      <c r="A34" s="2">
        <v>44880</v>
      </c>
      <c r="B34">
        <v>1009.01926450687</v>
      </c>
      <c r="C34">
        <v>0.0006646210929184271</v>
      </c>
      <c r="F34" s="2">
        <v>45060</v>
      </c>
      <c r="G34">
        <v>0.2409889178234303</v>
      </c>
      <c r="H34">
        <v>0.001700980802773834</v>
      </c>
      <c r="I34">
        <v>0.003166647400268279</v>
      </c>
      <c r="J34">
        <v>0.3</v>
      </c>
      <c r="K34">
        <v>0.2583241069721799</v>
      </c>
      <c r="L34">
        <v>0.1894772894034274</v>
      </c>
      <c r="M34">
        <v>0</v>
      </c>
      <c r="N34">
        <v>0.006342057597920206</v>
      </c>
      <c r="S34" s="2">
        <v>45060</v>
      </c>
      <c r="T34">
        <v>0.1956619122539882</v>
      </c>
      <c r="U34">
        <v>0.43166125722784</v>
      </c>
      <c r="V34">
        <v>0.2097365688347281</v>
      </c>
      <c r="W34">
        <v>0.1538389777763152</v>
      </c>
      <c r="X34">
        <v>0.002571040574673146</v>
      </c>
      <c r="Y34">
        <v>0.001381047558468657</v>
      </c>
      <c r="Z34">
        <v>0</v>
      </c>
      <c r="AA34">
        <v>0.005149195773986565</v>
      </c>
      <c r="AF34" s="2">
        <v>44880</v>
      </c>
      <c r="AG34">
        <v>7.877555262159055</v>
      </c>
      <c r="AH34">
        <v>302.7653093664166</v>
      </c>
      <c r="AI34">
        <v>1.480125401532011</v>
      </c>
      <c r="AJ34">
        <v>0.02149211459093614</v>
      </c>
      <c r="AK34">
        <v>302.7772232744044</v>
      </c>
      <c r="AL34">
        <v>0</v>
      </c>
      <c r="AM34">
        <v>303.1611215095096</v>
      </c>
      <c r="AN34">
        <v>0.03059228451761363</v>
      </c>
    </row>
    <row r="35" spans="1:40">
      <c r="A35" s="2">
        <v>44881</v>
      </c>
      <c r="B35">
        <v>1010.220149250636</v>
      </c>
      <c r="C35">
        <v>0.00119015046194737</v>
      </c>
      <c r="F35" s="2">
        <v>45067</v>
      </c>
      <c r="G35">
        <v>0.1809705243031851</v>
      </c>
      <c r="H35">
        <v>0.005603955383960375</v>
      </c>
      <c r="I35">
        <v>0</v>
      </c>
      <c r="J35">
        <v>0.3</v>
      </c>
      <c r="K35">
        <v>0.3</v>
      </c>
      <c r="L35">
        <v>0.2134255203128545</v>
      </c>
      <c r="M35">
        <v>0</v>
      </c>
      <c r="N35">
        <v>0</v>
      </c>
      <c r="S35" s="2">
        <v>45067</v>
      </c>
      <c r="T35">
        <v>0.1243953980037715</v>
      </c>
      <c r="U35">
        <v>0.4738496578955274</v>
      </c>
      <c r="V35">
        <v>0.2511986095331101</v>
      </c>
      <c r="W35">
        <v>0.1467042914624097</v>
      </c>
      <c r="X35">
        <v>0</v>
      </c>
      <c r="Y35">
        <v>0.0038520431051813</v>
      </c>
      <c r="Z35">
        <v>0</v>
      </c>
      <c r="AA35">
        <v>0</v>
      </c>
      <c r="AF35" s="2">
        <v>44881</v>
      </c>
      <c r="AG35">
        <v>7.885847858430241</v>
      </c>
      <c r="AH35">
        <v>303.1608544859116</v>
      </c>
      <c r="AI35">
        <v>1.487969246207166</v>
      </c>
      <c r="AJ35">
        <v>0.0212657907964233</v>
      </c>
      <c r="AK35">
        <v>303.0761775028566</v>
      </c>
      <c r="AL35">
        <v>0</v>
      </c>
      <c r="AM35">
        <v>303.4513861802763</v>
      </c>
      <c r="AN35">
        <v>0.03034602463023263</v>
      </c>
    </row>
    <row r="36" spans="1:40">
      <c r="A36" s="2">
        <v>44882</v>
      </c>
      <c r="B36">
        <v>1010.338751977349</v>
      </c>
      <c r="C36">
        <v>0.0001174028520425363</v>
      </c>
      <c r="F36" s="2">
        <v>45074</v>
      </c>
      <c r="G36">
        <v>0.009330527269082626</v>
      </c>
      <c r="H36">
        <v>0.008523555361365492</v>
      </c>
      <c r="I36">
        <v>0.002117736716288064</v>
      </c>
      <c r="J36">
        <v>0.3</v>
      </c>
      <c r="K36">
        <v>0.3</v>
      </c>
      <c r="L36">
        <v>0.08002818065326389</v>
      </c>
      <c r="M36">
        <v>0.3</v>
      </c>
      <c r="N36">
        <v>0</v>
      </c>
      <c r="S36" s="2">
        <v>45074</v>
      </c>
      <c r="T36">
        <v>0.01373300646278825</v>
      </c>
      <c r="U36">
        <v>0.5052771543444162</v>
      </c>
      <c r="V36">
        <v>0.3475392399841921</v>
      </c>
      <c r="W36">
        <v>0.1177883618386889</v>
      </c>
      <c r="X36">
        <v>0.003116961257659704</v>
      </c>
      <c r="Y36">
        <v>0.01254527611225496</v>
      </c>
      <c r="Z36">
        <v>0</v>
      </c>
      <c r="AA36">
        <v>0</v>
      </c>
      <c r="AF36" s="2">
        <v>44882</v>
      </c>
      <c r="AG36">
        <v>7.887421328335669</v>
      </c>
      <c r="AH36">
        <v>303.1713631255863</v>
      </c>
      <c r="AI36">
        <v>1.487068584791177</v>
      </c>
      <c r="AJ36">
        <v>0.02131743397477491</v>
      </c>
      <c r="AK36">
        <v>303.0248671509289</v>
      </c>
      <c r="AL36">
        <v>0</v>
      </c>
      <c r="AM36">
        <v>303.3771006888112</v>
      </c>
      <c r="AN36">
        <v>0.030449986048885</v>
      </c>
    </row>
    <row r="37" spans="1:40">
      <c r="A37" s="2">
        <v>44883</v>
      </c>
      <c r="B37">
        <v>1009.498284252991</v>
      </c>
      <c r="C37">
        <v>-0.0008318672551289596</v>
      </c>
      <c r="F37" s="2">
        <v>45081</v>
      </c>
      <c r="G37">
        <v>0.2054437192187002</v>
      </c>
      <c r="H37">
        <v>0.006738359961291471</v>
      </c>
      <c r="I37">
        <v>0</v>
      </c>
      <c r="J37">
        <v>0.2530509874521058</v>
      </c>
      <c r="K37">
        <v>0.2567594896367503</v>
      </c>
      <c r="L37">
        <v>0.2780074437311522</v>
      </c>
      <c r="M37">
        <v>0</v>
      </c>
      <c r="N37">
        <v>0</v>
      </c>
      <c r="S37" s="2">
        <v>45081</v>
      </c>
      <c r="T37">
        <v>0.2054437192187002</v>
      </c>
      <c r="U37">
        <v>0.2530509874521058</v>
      </c>
      <c r="V37">
        <v>0.2567594896367503</v>
      </c>
      <c r="W37">
        <v>0.2780074437311522</v>
      </c>
      <c r="X37">
        <v>0</v>
      </c>
      <c r="Y37">
        <v>0.006738359961291471</v>
      </c>
      <c r="Z37">
        <v>0</v>
      </c>
      <c r="AA37">
        <v>0</v>
      </c>
      <c r="AF37" s="2">
        <v>44883</v>
      </c>
      <c r="AG37">
        <v>7.881097627809027</v>
      </c>
      <c r="AH37">
        <v>302.9844913088573</v>
      </c>
      <c r="AI37">
        <v>1.479367740158152</v>
      </c>
      <c r="AJ37">
        <v>0.02153682974590233</v>
      </c>
      <c r="AK37">
        <v>302.8895360276441</v>
      </c>
      <c r="AL37">
        <v>0</v>
      </c>
      <c r="AM37">
        <v>303.0947433066845</v>
      </c>
      <c r="AN37">
        <v>0.03067506673166791</v>
      </c>
    </row>
    <row r="38" spans="1:40">
      <c r="A38" s="2">
        <v>44884</v>
      </c>
      <c r="B38">
        <v>1009.080778424615</v>
      </c>
      <c r="C38">
        <v>-0.0004135775512338347</v>
      </c>
      <c r="F38" s="2">
        <v>45088</v>
      </c>
      <c r="G38">
        <v>0.2002705256730635</v>
      </c>
      <c r="H38">
        <v>0.007258366788051695</v>
      </c>
      <c r="I38">
        <v>0</v>
      </c>
      <c r="J38">
        <v>0.3</v>
      </c>
      <c r="K38">
        <v>0.1924711075388848</v>
      </c>
      <c r="L38">
        <v>0.3</v>
      </c>
      <c r="M38">
        <v>0</v>
      </c>
      <c r="N38">
        <v>0</v>
      </c>
      <c r="S38" s="2">
        <v>45088</v>
      </c>
      <c r="T38">
        <v>0.3207855730769587</v>
      </c>
      <c r="U38">
        <v>0</v>
      </c>
      <c r="V38">
        <v>0.3082927671214598</v>
      </c>
      <c r="W38">
        <v>0.3592954889415272</v>
      </c>
      <c r="X38">
        <v>0</v>
      </c>
      <c r="Y38">
        <v>0.0116261708600543</v>
      </c>
      <c r="Z38">
        <v>0</v>
      </c>
      <c r="AA38">
        <v>0</v>
      </c>
      <c r="AF38" s="2">
        <v>44884</v>
      </c>
      <c r="AG38">
        <v>7.878298549572887</v>
      </c>
      <c r="AH38">
        <v>302.7884620211141</v>
      </c>
      <c r="AI38">
        <v>1.485902654584765</v>
      </c>
      <c r="AJ38">
        <v>0.02163496498641268</v>
      </c>
      <c r="AK38">
        <v>302.8199596021129</v>
      </c>
      <c r="AL38">
        <v>0</v>
      </c>
      <c r="AM38">
        <v>303.1038231467736</v>
      </c>
      <c r="AN38">
        <v>0.03081401826004156</v>
      </c>
    </row>
    <row r="39" spans="1:40">
      <c r="A39" s="2">
        <v>44885</v>
      </c>
      <c r="B39">
        <v>1009.310516256034</v>
      </c>
      <c r="C39">
        <v>0.0002276704069001934</v>
      </c>
      <c r="F39" s="2">
        <v>45095</v>
      </c>
      <c r="G39">
        <v>0.3</v>
      </c>
      <c r="H39">
        <v>0.004815744895145466</v>
      </c>
      <c r="I39">
        <v>0</v>
      </c>
      <c r="J39">
        <v>0.06276860408114944</v>
      </c>
      <c r="K39">
        <v>0.3</v>
      </c>
      <c r="L39">
        <v>0.3</v>
      </c>
      <c r="M39">
        <v>0.02948576270887345</v>
      </c>
      <c r="N39">
        <v>0.002929888314831738</v>
      </c>
      <c r="S39" s="2">
        <v>45095</v>
      </c>
      <c r="T39">
        <v>0</v>
      </c>
      <c r="U39">
        <v>0</v>
      </c>
      <c r="V39">
        <v>0.507894216901058</v>
      </c>
      <c r="W39">
        <v>0.4908631966418049</v>
      </c>
      <c r="X39">
        <v>0.001242586457137028</v>
      </c>
      <c r="Y39">
        <v>0</v>
      </c>
      <c r="Z39">
        <v>0</v>
      </c>
      <c r="AA39">
        <v>0</v>
      </c>
      <c r="AF39" s="2">
        <v>44885</v>
      </c>
      <c r="AG39">
        <v>302.8268994277967</v>
      </c>
      <c r="AH39">
        <v>302.8397221036987</v>
      </c>
      <c r="AI39">
        <v>0.8778107806069312</v>
      </c>
      <c r="AJ39">
        <v>0.0157053319300891</v>
      </c>
      <c r="AK39">
        <v>32.53331979233224</v>
      </c>
      <c r="AL39">
        <v>6.773388560048339</v>
      </c>
      <c r="AM39">
        <v>303.1513202773031</v>
      </c>
      <c r="AN39">
        <v>0.01912092907213411</v>
      </c>
    </row>
    <row r="40" spans="1:40">
      <c r="A40" s="2">
        <v>44886</v>
      </c>
      <c r="B40">
        <v>1009.205767978479</v>
      </c>
      <c r="C40">
        <v>-0.0001037820134319745</v>
      </c>
      <c r="F40" s="2">
        <v>45102</v>
      </c>
      <c r="G40">
        <v>0.2675900307742167</v>
      </c>
      <c r="H40">
        <v>0.004469313945017882</v>
      </c>
      <c r="I40">
        <v>0.008127836116782038</v>
      </c>
      <c r="J40">
        <v>0.2673753409142505</v>
      </c>
      <c r="K40">
        <v>0.2175881459017138</v>
      </c>
      <c r="L40">
        <v>0.2339195807551016</v>
      </c>
      <c r="M40">
        <v>0</v>
      </c>
      <c r="N40">
        <v>0.0009297515929175776</v>
      </c>
      <c r="S40" s="2">
        <v>45102</v>
      </c>
      <c r="T40">
        <v>0.2675900307742167</v>
      </c>
      <c r="U40">
        <v>0.2673753409142505</v>
      </c>
      <c r="V40">
        <v>0.2175881459017138</v>
      </c>
      <c r="W40">
        <v>0.2339195807551016</v>
      </c>
      <c r="X40">
        <v>0.008127836116782038</v>
      </c>
      <c r="Y40">
        <v>0.004469313945017882</v>
      </c>
      <c r="Z40">
        <v>0</v>
      </c>
      <c r="AA40">
        <v>0.0009297515929175776</v>
      </c>
      <c r="AF40" s="2">
        <v>44886</v>
      </c>
      <c r="AG40">
        <v>302.9215519299368</v>
      </c>
      <c r="AH40">
        <v>302.906396523438</v>
      </c>
      <c r="AI40">
        <v>0.8787547611306143</v>
      </c>
      <c r="AJ40">
        <v>0.01572171889579121</v>
      </c>
      <c r="AK40">
        <v>32.53558432906031</v>
      </c>
      <c r="AL40">
        <v>6.779216599930713</v>
      </c>
      <c r="AM40">
        <v>303.195807378343</v>
      </c>
      <c r="AN40">
        <v>0.01907393044468913</v>
      </c>
    </row>
    <row r="41" spans="1:40">
      <c r="A41" s="2">
        <v>44887</v>
      </c>
      <c r="B41">
        <v>1009.374706534128</v>
      </c>
      <c r="C41">
        <v>0.0001673975328015942</v>
      </c>
      <c r="F41" s="2">
        <v>45109</v>
      </c>
      <c r="G41">
        <v>0.3</v>
      </c>
      <c r="H41">
        <v>0</v>
      </c>
      <c r="I41">
        <v>0</v>
      </c>
      <c r="J41">
        <v>0.06763464053680446</v>
      </c>
      <c r="K41">
        <v>0.3</v>
      </c>
      <c r="L41">
        <v>0.3</v>
      </c>
      <c r="M41">
        <v>0</v>
      </c>
      <c r="N41">
        <v>0.03236535946319564</v>
      </c>
      <c r="S41" s="2">
        <v>45109</v>
      </c>
      <c r="T41">
        <v>0</v>
      </c>
      <c r="U41">
        <v>0</v>
      </c>
      <c r="V41">
        <v>0.4098990412400004</v>
      </c>
      <c r="W41">
        <v>0.5292580330041452</v>
      </c>
      <c r="X41">
        <v>0.01049611486769032</v>
      </c>
      <c r="Y41">
        <v>0.01154735075897423</v>
      </c>
      <c r="Z41">
        <v>0.03879946012918978</v>
      </c>
      <c r="AA41">
        <v>0</v>
      </c>
      <c r="AF41" s="2">
        <v>44887</v>
      </c>
      <c r="AG41">
        <v>302.8214489448109</v>
      </c>
      <c r="AH41">
        <v>302.8435251859094</v>
      </c>
      <c r="AI41">
        <v>0.8777639317638176</v>
      </c>
      <c r="AJ41">
        <v>0.01575254611016277</v>
      </c>
      <c r="AK41">
        <v>32.53835777244225</v>
      </c>
      <c r="AL41">
        <v>6.780374559521692</v>
      </c>
      <c r="AM41">
        <v>303.1824434745582</v>
      </c>
      <c r="AN41">
        <v>0.01923595341839213</v>
      </c>
    </row>
    <row r="42" spans="1:40">
      <c r="A42" s="2">
        <v>44888</v>
      </c>
      <c r="B42">
        <v>1009.3018691708</v>
      </c>
      <c r="C42">
        <v>-7.216087628914014E-05</v>
      </c>
      <c r="F42" s="2">
        <v>45116</v>
      </c>
      <c r="G42">
        <v>0.3</v>
      </c>
      <c r="H42">
        <v>0.01730341297998367</v>
      </c>
      <c r="I42">
        <v>0.09417031933105902</v>
      </c>
      <c r="J42">
        <v>0.3</v>
      </c>
      <c r="K42">
        <v>0.111269539282711</v>
      </c>
      <c r="L42">
        <v>0.1696344946495133</v>
      </c>
      <c r="M42">
        <v>0.00762223375673305</v>
      </c>
      <c r="N42">
        <v>0</v>
      </c>
      <c r="S42" s="2">
        <v>45116</v>
      </c>
      <c r="T42">
        <v>0.8299442918841068</v>
      </c>
      <c r="U42">
        <v>0.1636567319320985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0.006398976183794682</v>
      </c>
      <c r="AF42" s="2">
        <v>44888</v>
      </c>
      <c r="AG42">
        <v>302.9318882700904</v>
      </c>
      <c r="AH42">
        <v>302.8330683547044</v>
      </c>
      <c r="AI42">
        <v>0.8244351276933166</v>
      </c>
      <c r="AJ42">
        <v>0.01582116044328466</v>
      </c>
      <c r="AK42">
        <v>32.54421184991103</v>
      </c>
      <c r="AL42">
        <v>6.780836240367448</v>
      </c>
      <c r="AM42">
        <v>303.1889079166841</v>
      </c>
      <c r="AN42">
        <v>0.01922813694610567</v>
      </c>
    </row>
    <row r="43" spans="1:40">
      <c r="A43" s="2">
        <v>44889</v>
      </c>
      <c r="B43">
        <v>1009.960128841939</v>
      </c>
      <c r="C43">
        <v>0.0006521930566514289</v>
      </c>
      <c r="F43" s="2">
        <v>45123</v>
      </c>
      <c r="G43">
        <v>0.3</v>
      </c>
      <c r="H43">
        <v>0</v>
      </c>
      <c r="I43">
        <v>0.111337723976859</v>
      </c>
      <c r="J43">
        <v>0.3</v>
      </c>
      <c r="K43">
        <v>0.1605399228991417</v>
      </c>
      <c r="L43">
        <v>0.1213262643565888</v>
      </c>
      <c r="M43">
        <v>0</v>
      </c>
      <c r="N43">
        <v>0.006796088767410332</v>
      </c>
      <c r="S43" s="2">
        <v>45123</v>
      </c>
      <c r="T43">
        <v>0.6373231518754731</v>
      </c>
      <c r="U43">
        <v>0.3362334868087665</v>
      </c>
      <c r="V43">
        <v>0.0106130379670658</v>
      </c>
      <c r="W43">
        <v>0.00802068561368185</v>
      </c>
      <c r="X43">
        <v>0.007360359157986207</v>
      </c>
      <c r="Y43">
        <v>0</v>
      </c>
      <c r="Z43">
        <v>0</v>
      </c>
      <c r="AA43">
        <v>0.0004492785770265302</v>
      </c>
      <c r="AF43" s="2">
        <v>44889</v>
      </c>
      <c r="AG43">
        <v>302.9878253576574</v>
      </c>
      <c r="AH43">
        <v>303.0396665656858</v>
      </c>
      <c r="AI43">
        <v>0.8255958135386512</v>
      </c>
      <c r="AJ43">
        <v>0.0157507927564106</v>
      </c>
      <c r="AK43">
        <v>32.57451656089891</v>
      </c>
      <c r="AL43">
        <v>6.78416293154332</v>
      </c>
      <c r="AM43">
        <v>303.325524286124</v>
      </c>
      <c r="AN43">
        <v>0.01914200790741121</v>
      </c>
    </row>
    <row r="44" spans="1:40">
      <c r="A44" s="2">
        <v>44890</v>
      </c>
      <c r="B44">
        <v>1010.13084651589</v>
      </c>
      <c r="C44">
        <v>0.0001690340728077722</v>
      </c>
      <c r="F44" s="2">
        <v>45130</v>
      </c>
      <c r="G44">
        <v>0.3</v>
      </c>
      <c r="H44">
        <v>0.09528785335624673</v>
      </c>
      <c r="I44">
        <v>0</v>
      </c>
      <c r="J44">
        <v>0.3</v>
      </c>
      <c r="K44">
        <v>0.2463518005934171</v>
      </c>
      <c r="L44">
        <v>0.05805597212966962</v>
      </c>
      <c r="M44">
        <v>0</v>
      </c>
      <c r="N44">
        <v>0.0003043739206665899</v>
      </c>
      <c r="S44" s="2">
        <v>45130</v>
      </c>
      <c r="T44">
        <v>0.8015011125914252</v>
      </c>
      <c r="U44">
        <v>0.1350549119535715</v>
      </c>
      <c r="V44">
        <v>0.03907384397536152</v>
      </c>
      <c r="W44">
        <v>0.009208254177027782</v>
      </c>
      <c r="X44">
        <v>0</v>
      </c>
      <c r="Y44">
        <v>0.01511360057373417</v>
      </c>
      <c r="Z44">
        <v>0</v>
      </c>
      <c r="AA44">
        <v>4.827672887978558E-05</v>
      </c>
      <c r="AF44" s="2">
        <v>44890</v>
      </c>
      <c r="AG44">
        <v>303.0954206800114</v>
      </c>
      <c r="AH44">
        <v>303.0662118489057</v>
      </c>
      <c r="AI44">
        <v>0.8731873527144441</v>
      </c>
      <c r="AJ44">
        <v>0.01569991597807355</v>
      </c>
      <c r="AK44">
        <v>32.60131170593282</v>
      </c>
      <c r="AL44">
        <v>6.785511372443743</v>
      </c>
      <c r="AM44">
        <v>303.2820949947285</v>
      </c>
      <c r="AN44">
        <v>0.01918992218097364</v>
      </c>
    </row>
    <row r="45" spans="1:40">
      <c r="A45" s="2">
        <v>44891</v>
      </c>
      <c r="B45">
        <v>1010.598029935907</v>
      </c>
      <c r="C45">
        <v>0.0004624979245293481</v>
      </c>
      <c r="F45" s="2">
        <v>45137</v>
      </c>
      <c r="G45">
        <v>0.3</v>
      </c>
      <c r="H45">
        <v>0.3</v>
      </c>
      <c r="I45">
        <v>0</v>
      </c>
      <c r="J45">
        <v>0.2687095892002201</v>
      </c>
      <c r="K45">
        <v>0</v>
      </c>
      <c r="L45">
        <v>0</v>
      </c>
      <c r="M45">
        <v>0.13129041079978</v>
      </c>
      <c r="N45">
        <v>0</v>
      </c>
      <c r="S45" s="2">
        <v>45137</v>
      </c>
      <c r="T45">
        <v>0</v>
      </c>
      <c r="U45">
        <v>0.1759104517027006</v>
      </c>
      <c r="V45">
        <v>0</v>
      </c>
      <c r="W45">
        <v>0</v>
      </c>
      <c r="X45">
        <v>0</v>
      </c>
      <c r="Y45">
        <v>0.738140418097805</v>
      </c>
      <c r="Z45">
        <v>0.08594913019949453</v>
      </c>
      <c r="AA45">
        <v>0</v>
      </c>
      <c r="AF45" s="2">
        <v>44891</v>
      </c>
      <c r="AG45">
        <v>303.2242836581344</v>
      </c>
      <c r="AH45">
        <v>303.2260864526708</v>
      </c>
      <c r="AI45">
        <v>0.835826434567301</v>
      </c>
      <c r="AJ45">
        <v>0.01568390363818628</v>
      </c>
      <c r="AK45">
        <v>32.57975018222552</v>
      </c>
      <c r="AL45">
        <v>6.79300155424858</v>
      </c>
      <c r="AM45">
        <v>303.3602124652511</v>
      </c>
      <c r="AN45">
        <v>0.0191188916392398</v>
      </c>
    </row>
    <row r="46" spans="1:40">
      <c r="A46" s="2">
        <v>44892</v>
      </c>
      <c r="B46">
        <v>1010.6109657058</v>
      </c>
      <c r="C46">
        <v>1.280011390325519E-05</v>
      </c>
      <c r="F46" s="2">
        <v>45144</v>
      </c>
      <c r="G46">
        <v>0.3</v>
      </c>
      <c r="H46">
        <v>0.3</v>
      </c>
      <c r="I46">
        <v>0.02191221023451922</v>
      </c>
      <c r="J46">
        <v>0</v>
      </c>
      <c r="K46">
        <v>0.2060230851955243</v>
      </c>
      <c r="L46">
        <v>0.1720647045699565</v>
      </c>
      <c r="M46">
        <v>0</v>
      </c>
      <c r="N46">
        <v>0</v>
      </c>
      <c r="S46" s="2">
        <v>45144</v>
      </c>
      <c r="T46">
        <v>0.9173549195673331</v>
      </c>
      <c r="U46">
        <v>0</v>
      </c>
      <c r="V46">
        <v>0.04256698611742583</v>
      </c>
      <c r="W46">
        <v>0.03555075337201789</v>
      </c>
      <c r="X46">
        <v>0.00452734094322338</v>
      </c>
      <c r="Y46">
        <v>0</v>
      </c>
      <c r="Z46">
        <v>0</v>
      </c>
      <c r="AA46">
        <v>0</v>
      </c>
      <c r="AF46" s="2">
        <v>44892</v>
      </c>
      <c r="AG46">
        <v>303.2681478659992</v>
      </c>
      <c r="AH46">
        <v>86.54691466957823</v>
      </c>
      <c r="AI46">
        <v>0</v>
      </c>
      <c r="AJ46">
        <v>0.003407534132714861</v>
      </c>
      <c r="AK46">
        <v>303.2281342463419</v>
      </c>
      <c r="AL46">
        <v>2.041753748932272</v>
      </c>
      <c r="AM46">
        <v>303.3638064245389</v>
      </c>
      <c r="AN46">
        <v>0.003745370274064168</v>
      </c>
    </row>
    <row r="47" spans="1:40">
      <c r="A47" s="2">
        <v>44893</v>
      </c>
      <c r="B47">
        <v>1010.894002314782</v>
      </c>
      <c r="C47">
        <v>0.0002800648504579506</v>
      </c>
      <c r="F47" s="2">
        <v>45151</v>
      </c>
      <c r="G47">
        <v>0.3</v>
      </c>
      <c r="H47">
        <v>0</v>
      </c>
      <c r="I47">
        <v>0</v>
      </c>
      <c r="J47">
        <v>0.3</v>
      </c>
      <c r="K47">
        <v>0.2272937983564546</v>
      </c>
      <c r="L47">
        <v>0.1727062016435454</v>
      </c>
      <c r="M47">
        <v>0</v>
      </c>
      <c r="N47">
        <v>0</v>
      </c>
      <c r="S47" s="2">
        <v>45151</v>
      </c>
      <c r="T47">
        <v>0.6269365861295519</v>
      </c>
      <c r="U47">
        <v>0.2666753367716586</v>
      </c>
      <c r="V47">
        <v>0.06045337535905788</v>
      </c>
      <c r="W47">
        <v>0.0459347017397314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303.2361891029902</v>
      </c>
      <c r="AH47">
        <v>86.57799303024905</v>
      </c>
      <c r="AI47">
        <v>0</v>
      </c>
      <c r="AJ47">
        <v>0.003405977950977369</v>
      </c>
      <c r="AK47">
        <v>303.3122245771547</v>
      </c>
      <c r="AL47">
        <v>2.041345402412846</v>
      </c>
      <c r="AM47">
        <v>303.4345439193009</v>
      </c>
      <c r="AN47">
        <v>0.003751467175552128</v>
      </c>
    </row>
    <row r="48" spans="1:40">
      <c r="A48" s="2">
        <v>44894</v>
      </c>
      <c r="B48">
        <v>1011.008890889079</v>
      </c>
      <c r="C48">
        <v>0.0001136504658589832</v>
      </c>
      <c r="F48" s="2">
        <v>45158</v>
      </c>
      <c r="G48">
        <v>0.03597754040618314</v>
      </c>
      <c r="H48">
        <v>0.3</v>
      </c>
      <c r="I48">
        <v>0.0668609722187678</v>
      </c>
      <c r="J48">
        <v>0.02304578155082917</v>
      </c>
      <c r="K48">
        <v>0.2900551041318757</v>
      </c>
      <c r="L48">
        <v>0.2784092559675764</v>
      </c>
      <c r="M48">
        <v>0.005651345724767723</v>
      </c>
      <c r="N48">
        <v>0</v>
      </c>
      <c r="S48" s="2">
        <v>45158</v>
      </c>
      <c r="T48">
        <v>0.02257307098048435</v>
      </c>
      <c r="U48">
        <v>0.0144594115349308</v>
      </c>
      <c r="V48">
        <v>0.1819867167099438</v>
      </c>
      <c r="W48">
        <v>0.1746798648720262</v>
      </c>
      <c r="X48">
        <v>0.04194999031837803</v>
      </c>
      <c r="Y48">
        <v>0.5608051715613268</v>
      </c>
      <c r="Z48">
        <v>0.003545774022909985</v>
      </c>
      <c r="AA48">
        <v>0</v>
      </c>
      <c r="AF48" s="2">
        <v>44894</v>
      </c>
      <c r="AG48">
        <v>303.3312762902589</v>
      </c>
      <c r="AH48">
        <v>86.59210323703654</v>
      </c>
      <c r="AI48">
        <v>0</v>
      </c>
      <c r="AJ48">
        <v>0.003421358661569434</v>
      </c>
      <c r="AK48">
        <v>303.3221475061494</v>
      </c>
      <c r="AL48">
        <v>2.041571095063585</v>
      </c>
      <c r="AM48">
        <v>303.4343726813039</v>
      </c>
      <c r="AN48">
        <v>0.003760360391923363</v>
      </c>
    </row>
    <row r="49" spans="1:40">
      <c r="A49" s="2">
        <v>44895</v>
      </c>
      <c r="B49">
        <v>1011.226951606849</v>
      </c>
      <c r="C49">
        <v>0.0002156862513622571</v>
      </c>
      <c r="F49" s="2">
        <v>45165</v>
      </c>
      <c r="G49">
        <v>0.3</v>
      </c>
      <c r="H49">
        <v>0.06317214226225336</v>
      </c>
      <c r="I49">
        <v>0.009955917179933507</v>
      </c>
      <c r="J49">
        <v>0.3</v>
      </c>
      <c r="K49">
        <v>0.1288005518570429</v>
      </c>
      <c r="L49">
        <v>0.1027247463388301</v>
      </c>
      <c r="M49">
        <v>0.09447764767435794</v>
      </c>
      <c r="N49">
        <v>0.0008689946875823029</v>
      </c>
      <c r="S49" s="2">
        <v>45165</v>
      </c>
      <c r="T49">
        <v>0.5870506385338911</v>
      </c>
      <c r="U49">
        <v>0.2098909266646253</v>
      </c>
      <c r="V49">
        <v>0.0653850961541461</v>
      </c>
      <c r="W49">
        <v>0.05214781551735567</v>
      </c>
      <c r="X49">
        <v>0.005054082398926245</v>
      </c>
      <c r="Y49">
        <v>0.03206909082707454</v>
      </c>
      <c r="Z49">
        <v>0.04796120815120285</v>
      </c>
      <c r="AA49">
        <v>0.0004411417527781665</v>
      </c>
      <c r="AF49" s="2">
        <v>44895</v>
      </c>
      <c r="AG49">
        <v>303.3921147042135</v>
      </c>
      <c r="AH49">
        <v>86.60395226264302</v>
      </c>
      <c r="AI49">
        <v>0</v>
      </c>
      <c r="AJ49">
        <v>0.00342596698797703</v>
      </c>
      <c r="AK49">
        <v>303.3944449095684</v>
      </c>
      <c r="AL49">
        <v>2.041779165741444</v>
      </c>
      <c r="AM49">
        <v>303.4688606444457</v>
      </c>
      <c r="AN49">
        <v>0.003745303924270729</v>
      </c>
    </row>
    <row r="50" spans="1:40">
      <c r="A50" s="2">
        <v>44896</v>
      </c>
      <c r="B50">
        <v>1011.645558581367</v>
      </c>
      <c r="C50">
        <v>0.0004139594715639738</v>
      </c>
      <c r="F50" s="2">
        <v>45172</v>
      </c>
      <c r="G50">
        <v>0.3</v>
      </c>
      <c r="H50">
        <v>0.06078475221371739</v>
      </c>
      <c r="I50">
        <v>0.065308667511482</v>
      </c>
      <c r="J50">
        <v>0.3</v>
      </c>
      <c r="K50">
        <v>0.1177397424367924</v>
      </c>
      <c r="L50">
        <v>0.08274218629210718</v>
      </c>
      <c r="M50">
        <v>0.07320813752482529</v>
      </c>
      <c r="N50">
        <v>0.0002165140210757742</v>
      </c>
      <c r="S50" s="2">
        <v>45172</v>
      </c>
      <c r="T50">
        <v>0.3831328813026708</v>
      </c>
      <c r="U50">
        <v>0.4073719335279922</v>
      </c>
      <c r="V50">
        <v>0.06166477285896468</v>
      </c>
      <c r="W50">
        <v>0.04333522409645194</v>
      </c>
      <c r="X50">
        <v>0.03420462848370146</v>
      </c>
      <c r="Y50">
        <v>0.03183528230121248</v>
      </c>
      <c r="Z50">
        <v>0.0383418808166639</v>
      </c>
      <c r="AA50">
        <v>0.0001133966123425676</v>
      </c>
      <c r="AF50" s="2">
        <v>44896</v>
      </c>
      <c r="AG50">
        <v>303.5124234763498</v>
      </c>
      <c r="AH50">
        <v>86.63337384480613</v>
      </c>
      <c r="AI50">
        <v>0</v>
      </c>
      <c r="AJ50">
        <v>0.003382802820104046</v>
      </c>
      <c r="AK50">
        <v>303.5335518874657</v>
      </c>
      <c r="AL50">
        <v>2.042589467758594</v>
      </c>
      <c r="AM50">
        <v>303.4601426776956</v>
      </c>
      <c r="AN50">
        <v>0.003720617132946163</v>
      </c>
    </row>
    <row r="51" spans="1:40">
      <c r="A51" s="2">
        <v>44897</v>
      </c>
      <c r="B51">
        <v>1012.091574080826</v>
      </c>
      <c r="C51">
        <v>0.0004408811917133715</v>
      </c>
      <c r="F51" s="2">
        <v>45179</v>
      </c>
      <c r="G51">
        <v>0.3</v>
      </c>
      <c r="H51">
        <v>0.06407985869087555</v>
      </c>
      <c r="I51">
        <v>0</v>
      </c>
      <c r="J51">
        <v>0.3</v>
      </c>
      <c r="K51">
        <v>0.1889791043362237</v>
      </c>
      <c r="L51">
        <v>0.1185738624823733</v>
      </c>
      <c r="M51">
        <v>0.02836717449052748</v>
      </c>
      <c r="N51">
        <v>0</v>
      </c>
      <c r="S51" s="2">
        <v>45179</v>
      </c>
      <c r="T51">
        <v>0.4322574376807404</v>
      </c>
      <c r="U51">
        <v>0.3058243229521388</v>
      </c>
      <c r="V51">
        <v>0.1237426857122978</v>
      </c>
      <c r="W51">
        <v>0.0776416432408558</v>
      </c>
      <c r="X51">
        <v>0</v>
      </c>
      <c r="Y51">
        <v>0.04195920941802006</v>
      </c>
      <c r="Z51">
        <v>0.01857470099594715</v>
      </c>
      <c r="AA51">
        <v>0</v>
      </c>
      <c r="AF51" s="2">
        <v>44897</v>
      </c>
      <c r="AG51">
        <v>303.5748876325758</v>
      </c>
      <c r="AH51">
        <v>86.67452881758858</v>
      </c>
      <c r="AI51">
        <v>0</v>
      </c>
      <c r="AJ51">
        <v>0.003330347095384582</v>
      </c>
      <c r="AK51">
        <v>303.6662139756776</v>
      </c>
      <c r="AL51">
        <v>2.043557262344678</v>
      </c>
      <c r="AM51">
        <v>303.6067353164051</v>
      </c>
      <c r="AN51">
        <v>0.003648961858562501</v>
      </c>
    </row>
    <row r="52" spans="1:40">
      <c r="A52" s="2">
        <v>44898</v>
      </c>
      <c r="B52">
        <v>1012.1976243093</v>
      </c>
      <c r="C52">
        <v>0.0001047832342342403</v>
      </c>
      <c r="F52" s="2">
        <v>45186</v>
      </c>
      <c r="G52">
        <v>0</v>
      </c>
      <c r="H52">
        <v>0</v>
      </c>
      <c r="I52">
        <v>0.3</v>
      </c>
      <c r="J52">
        <v>0.3</v>
      </c>
      <c r="K52">
        <v>0.2388485238899109</v>
      </c>
      <c r="L52">
        <v>0.1269498757005464</v>
      </c>
      <c r="M52">
        <v>0.0342016004095427</v>
      </c>
      <c r="N52">
        <v>0</v>
      </c>
      <c r="S52" s="2">
        <v>45186</v>
      </c>
      <c r="T52">
        <v>0.1889073765440166</v>
      </c>
      <c r="U52">
        <v>0.2575667238047392</v>
      </c>
      <c r="V52">
        <v>0</v>
      </c>
      <c r="W52">
        <v>0</v>
      </c>
      <c r="X52">
        <v>0.5481628085270545</v>
      </c>
      <c r="Y52">
        <v>0.004520766051267931</v>
      </c>
      <c r="Z52">
        <v>0</v>
      </c>
      <c r="AA52">
        <v>0.0008423250729218255</v>
      </c>
      <c r="AF52" s="2">
        <v>44898</v>
      </c>
      <c r="AG52">
        <v>303.6474349820266</v>
      </c>
      <c r="AH52">
        <v>86.69283635817717</v>
      </c>
      <c r="AI52">
        <v>0</v>
      </c>
      <c r="AJ52">
        <v>0.003338952228277741</v>
      </c>
      <c r="AK52">
        <v>303.6816724125373</v>
      </c>
      <c r="AL52">
        <v>2.043781230656023</v>
      </c>
      <c r="AM52">
        <v>303.642260167064</v>
      </c>
      <c r="AN52">
        <v>0.003651275002617354</v>
      </c>
    </row>
    <row r="53" spans="1:40">
      <c r="A53" s="2">
        <v>44899</v>
      </c>
      <c r="B53">
        <v>1012.417735475742</v>
      </c>
      <c r="C53">
        <v>0.0002174586870742345</v>
      </c>
      <c r="F53" s="2">
        <v>45193</v>
      </c>
      <c r="G53">
        <v>0.2219368435143828</v>
      </c>
      <c r="H53">
        <v>0.3</v>
      </c>
      <c r="I53">
        <v>0</v>
      </c>
      <c r="J53">
        <v>0.1318881340884974</v>
      </c>
      <c r="K53">
        <v>0.1667604665878273</v>
      </c>
      <c r="L53">
        <v>0.06860042998147456</v>
      </c>
      <c r="M53">
        <v>0.1108141258278179</v>
      </c>
      <c r="N53">
        <v>0</v>
      </c>
      <c r="S53" s="2">
        <v>45193</v>
      </c>
      <c r="T53">
        <v>0</v>
      </c>
      <c r="U53">
        <v>0</v>
      </c>
      <c r="V53">
        <v>0</v>
      </c>
      <c r="W53">
        <v>0</v>
      </c>
      <c r="X53">
        <v>0.350028976128009</v>
      </c>
      <c r="Y53">
        <v>0.6498583597131977</v>
      </c>
      <c r="Z53">
        <v>0</v>
      </c>
      <c r="AA53">
        <v>0.0001126641587933851</v>
      </c>
      <c r="AF53" s="2">
        <v>44899</v>
      </c>
      <c r="AG53">
        <v>303.6758260526531</v>
      </c>
      <c r="AH53">
        <v>303.7614813945154</v>
      </c>
      <c r="AI53">
        <v>10.19379603966737</v>
      </c>
      <c r="AJ53">
        <v>0.01820773210698281</v>
      </c>
      <c r="AK53">
        <v>303.7593783884724</v>
      </c>
      <c r="AL53">
        <v>0</v>
      </c>
      <c r="AM53">
        <v>16.28111388444204</v>
      </c>
      <c r="AN53">
        <v>0.02342355848848709</v>
      </c>
    </row>
    <row r="54" spans="1:40">
      <c r="A54" s="2">
        <v>44900</v>
      </c>
      <c r="B54">
        <v>1012.551060608423</v>
      </c>
      <c r="C54">
        <v>0.0001316898430459013</v>
      </c>
      <c r="F54" s="2">
        <v>45200</v>
      </c>
      <c r="G54">
        <v>0.2239546218588166</v>
      </c>
      <c r="H54">
        <v>0.1601652685802453</v>
      </c>
      <c r="I54">
        <v>0</v>
      </c>
      <c r="J54">
        <v>0.2527669884498212</v>
      </c>
      <c r="K54">
        <v>0.1703196982292146</v>
      </c>
      <c r="L54">
        <v>0.1597494167523038</v>
      </c>
      <c r="M54">
        <v>0.0330440061295986</v>
      </c>
      <c r="N54">
        <v>0</v>
      </c>
      <c r="S54" s="2">
        <v>45200</v>
      </c>
      <c r="T54">
        <v>0.2239546218588166</v>
      </c>
      <c r="U54">
        <v>0.2527669884498212</v>
      </c>
      <c r="V54">
        <v>0.1703196982292146</v>
      </c>
      <c r="W54">
        <v>0.1597494167523038</v>
      </c>
      <c r="X54">
        <v>0</v>
      </c>
      <c r="Y54">
        <v>0.1601652685802453</v>
      </c>
      <c r="Z54">
        <v>0.0330440061295986</v>
      </c>
      <c r="AA54">
        <v>0</v>
      </c>
      <c r="AF54" s="2">
        <v>44900</v>
      </c>
      <c r="AG54">
        <v>303.7398301105142</v>
      </c>
      <c r="AH54">
        <v>303.7910772450039</v>
      </c>
      <c r="AI54">
        <v>10.1857467456326</v>
      </c>
      <c r="AJ54">
        <v>0.01818077162976447</v>
      </c>
      <c r="AK54">
        <v>303.813508580525</v>
      </c>
      <c r="AL54">
        <v>0</v>
      </c>
      <c r="AM54">
        <v>16.28289961079729</v>
      </c>
      <c r="AN54">
        <v>0.02346190580279368</v>
      </c>
    </row>
    <row r="55" spans="1:40">
      <c r="A55" s="2">
        <v>44901</v>
      </c>
      <c r="B55">
        <v>1011.56522183541</v>
      </c>
      <c r="C55">
        <v>-0.0009736188241417087</v>
      </c>
      <c r="F55" s="2">
        <v>45207</v>
      </c>
      <c r="G55">
        <v>0.3</v>
      </c>
      <c r="H55">
        <v>0</v>
      </c>
      <c r="I55">
        <v>0</v>
      </c>
      <c r="J55">
        <v>0.3</v>
      </c>
      <c r="K55">
        <v>0.1389318025447959</v>
      </c>
      <c r="L55">
        <v>0.2338872133511199</v>
      </c>
      <c r="M55">
        <v>0.02718098410408419</v>
      </c>
      <c r="N55">
        <v>0</v>
      </c>
      <c r="S55" s="2">
        <v>45207</v>
      </c>
      <c r="T55">
        <v>0.5014209003562635</v>
      </c>
      <c r="U55">
        <v>0.4176783841059521</v>
      </c>
      <c r="V55">
        <v>0</v>
      </c>
      <c r="W55">
        <v>0</v>
      </c>
      <c r="X55">
        <v>0.02723436217727868</v>
      </c>
      <c r="Y55">
        <v>0.05316644465770797</v>
      </c>
      <c r="Z55">
        <v>0</v>
      </c>
      <c r="AA55">
        <v>0.000499908702797873</v>
      </c>
      <c r="AF55" s="2">
        <v>44901</v>
      </c>
      <c r="AG55">
        <v>303.4953535397204</v>
      </c>
      <c r="AH55">
        <v>303.5342561507472</v>
      </c>
      <c r="AI55">
        <v>10.18510725160472</v>
      </c>
      <c r="AJ55">
        <v>0.01837046806908819</v>
      </c>
      <c r="AK55">
        <v>303.5324890533338</v>
      </c>
      <c r="AL55">
        <v>0</v>
      </c>
      <c r="AM55">
        <v>16.26889365260625</v>
      </c>
      <c r="AN55">
        <v>0.02381532407353359</v>
      </c>
    </row>
    <row r="56" spans="1:40">
      <c r="A56" s="2">
        <v>44902</v>
      </c>
      <c r="B56">
        <v>1011.774562674857</v>
      </c>
      <c r="C56">
        <v>0.0002069474463215482</v>
      </c>
      <c r="F56" s="2">
        <v>45214</v>
      </c>
      <c r="G56">
        <v>0.3</v>
      </c>
      <c r="H56">
        <v>0.04111725313855679</v>
      </c>
      <c r="I56">
        <v>0.3</v>
      </c>
      <c r="J56">
        <v>0.3</v>
      </c>
      <c r="K56">
        <v>0.03325248249524234</v>
      </c>
      <c r="L56">
        <v>0.02563026436620096</v>
      </c>
      <c r="M56">
        <v>0</v>
      </c>
      <c r="N56">
        <v>0</v>
      </c>
      <c r="S56" s="2">
        <v>45214</v>
      </c>
      <c r="T56">
        <v>0.4741149431648672</v>
      </c>
      <c r="U56">
        <v>0.2119216176541438</v>
      </c>
      <c r="V56">
        <v>0</v>
      </c>
      <c r="W56">
        <v>0</v>
      </c>
      <c r="X56">
        <v>0.3104794277211961</v>
      </c>
      <c r="Y56">
        <v>0</v>
      </c>
      <c r="Z56">
        <v>0.002531394714390472</v>
      </c>
      <c r="AA56">
        <v>0.0009526167454023965</v>
      </c>
      <c r="AF56" s="2">
        <v>44902</v>
      </c>
      <c r="AG56">
        <v>303.5378909733301</v>
      </c>
      <c r="AH56">
        <v>303.5891610643291</v>
      </c>
      <c r="AI56">
        <v>10.4108060534378</v>
      </c>
      <c r="AJ56">
        <v>0.01829466383884572</v>
      </c>
      <c r="AK56">
        <v>303.5184771999149</v>
      </c>
      <c r="AL56">
        <v>0</v>
      </c>
      <c r="AM56">
        <v>16.27278994790922</v>
      </c>
      <c r="AN56">
        <v>0.02380568894538834</v>
      </c>
    </row>
    <row r="57" spans="1:40">
      <c r="A57" s="2">
        <v>44903</v>
      </c>
      <c r="B57">
        <v>1012.366193832323</v>
      </c>
      <c r="C57">
        <v>0.0005847460287027317</v>
      </c>
      <c r="AF57" s="2">
        <v>44903</v>
      </c>
      <c r="AG57">
        <v>303.6944590614104</v>
      </c>
      <c r="AH57">
        <v>303.8133638747386</v>
      </c>
      <c r="AI57">
        <v>10.48650483827193</v>
      </c>
      <c r="AJ57">
        <v>0.01820188188513676</v>
      </c>
      <c r="AK57">
        <v>303.7338288021637</v>
      </c>
      <c r="AL57">
        <v>0</v>
      </c>
      <c r="AM57">
        <v>16.2816490667679</v>
      </c>
      <c r="AN57">
        <v>0.02360737208751203</v>
      </c>
    </row>
    <row r="58" spans="1:40">
      <c r="A58" s="2">
        <v>44904</v>
      </c>
      <c r="B58">
        <v>1012.685216632941</v>
      </c>
      <c r="C58">
        <v>0.000315125892746293</v>
      </c>
      <c r="AF58" s="2">
        <v>44904</v>
      </c>
      <c r="AG58">
        <v>303.818844016558</v>
      </c>
      <c r="AH58">
        <v>303.8435837133569</v>
      </c>
      <c r="AI58">
        <v>10.46824824991374</v>
      </c>
      <c r="AJ58">
        <v>0.01819285703351296</v>
      </c>
      <c r="AK58">
        <v>303.8228640706774</v>
      </c>
      <c r="AL58">
        <v>0</v>
      </c>
      <c r="AM58">
        <v>16.28577940867532</v>
      </c>
      <c r="AN58">
        <v>0.02357831074838111</v>
      </c>
    </row>
    <row r="59" spans="1:40">
      <c r="A59" s="2">
        <v>44905</v>
      </c>
      <c r="B59">
        <v>1012.979583290253</v>
      </c>
      <c r="C59">
        <v>0.0002906793270776031</v>
      </c>
      <c r="AF59" s="2">
        <v>44905</v>
      </c>
      <c r="AG59">
        <v>303.9014796724229</v>
      </c>
      <c r="AH59">
        <v>303.9755212406475</v>
      </c>
      <c r="AI59">
        <v>10.59809028071076</v>
      </c>
      <c r="AJ59">
        <v>0.01814691051868282</v>
      </c>
      <c r="AK59">
        <v>303.8740203930857</v>
      </c>
      <c r="AL59">
        <v>0</v>
      </c>
      <c r="AM59">
        <v>16.29143311489856</v>
      </c>
      <c r="AN59">
        <v>0.02349161175699527</v>
      </c>
    </row>
    <row r="60" spans="1:40">
      <c r="A60" s="2">
        <v>44906</v>
      </c>
      <c r="B60">
        <v>1013.081023014156</v>
      </c>
      <c r="C60">
        <v>0.00010013994909297</v>
      </c>
      <c r="AF60" s="2">
        <v>44906</v>
      </c>
      <c r="AG60">
        <v>303.9246419547796</v>
      </c>
      <c r="AH60">
        <v>303.9555250663249</v>
      </c>
      <c r="AI60">
        <v>0</v>
      </c>
      <c r="AJ60">
        <v>0</v>
      </c>
      <c r="AK60">
        <v>96.50663528999651</v>
      </c>
      <c r="AL60">
        <v>4.803821401186601</v>
      </c>
      <c r="AM60">
        <v>303.9298441649523</v>
      </c>
      <c r="AN60">
        <v>0</v>
      </c>
    </row>
    <row r="61" spans="1:40">
      <c r="A61" s="2">
        <v>44907</v>
      </c>
      <c r="B61">
        <v>1013.230270487406</v>
      </c>
      <c r="C61">
        <v>0.0001473203720718796</v>
      </c>
      <c r="AF61" s="2">
        <v>44907</v>
      </c>
      <c r="AG61">
        <v>303.9852884516469</v>
      </c>
      <c r="AH61">
        <v>304.0097937980852</v>
      </c>
      <c r="AI61">
        <v>0</v>
      </c>
      <c r="AJ61">
        <v>0</v>
      </c>
      <c r="AK61">
        <v>96.52934923903871</v>
      </c>
      <c r="AL61">
        <v>4.804449829745143</v>
      </c>
      <c r="AM61">
        <v>303.9533383706992</v>
      </c>
      <c r="AN61">
        <v>0</v>
      </c>
    </row>
    <row r="62" spans="1:40">
      <c r="A62" s="2">
        <v>44908</v>
      </c>
      <c r="B62">
        <v>1013.373664685084</v>
      </c>
      <c r="C62">
        <v>0.0001415218256450856</v>
      </c>
      <c r="AF62" s="2">
        <v>44908</v>
      </c>
      <c r="AG62">
        <v>304.0698523298698</v>
      </c>
      <c r="AH62">
        <v>304.0703872314147</v>
      </c>
      <c r="AI62">
        <v>0</v>
      </c>
      <c r="AJ62">
        <v>0</v>
      </c>
      <c r="AK62">
        <v>96.51244756257834</v>
      </c>
      <c r="AL62">
        <v>4.805668939278247</v>
      </c>
      <c r="AM62">
        <v>303.9856551408449</v>
      </c>
      <c r="AN62">
        <v>0</v>
      </c>
    </row>
    <row r="63" spans="1:40">
      <c r="A63" s="2">
        <v>44909</v>
      </c>
      <c r="B63">
        <v>1013.367880648117</v>
      </c>
      <c r="C63">
        <v>-5.707704046398199E-06</v>
      </c>
      <c r="AF63" s="2">
        <v>44909</v>
      </c>
      <c r="AG63">
        <v>304.1268032774073</v>
      </c>
      <c r="AH63">
        <v>304.0553953556403</v>
      </c>
      <c r="AI63">
        <v>0</v>
      </c>
      <c r="AJ63">
        <v>0</v>
      </c>
      <c r="AK63">
        <v>96.54373622566459</v>
      </c>
      <c r="AL63">
        <v>4.805899024670824</v>
      </c>
      <c r="AM63">
        <v>304.073981234128</v>
      </c>
      <c r="AN63">
        <v>0</v>
      </c>
    </row>
    <row r="64" spans="1:40">
      <c r="A64" s="2">
        <v>44910</v>
      </c>
      <c r="B64">
        <v>1013.726672931886</v>
      </c>
      <c r="C64">
        <v>0.0003540592618147542</v>
      </c>
      <c r="AF64" s="2">
        <v>44910</v>
      </c>
      <c r="AG64">
        <v>304.1496870647773</v>
      </c>
      <c r="AH64">
        <v>304.1543205065832</v>
      </c>
      <c r="AI64">
        <v>0</v>
      </c>
      <c r="AJ64">
        <v>0</v>
      </c>
      <c r="AK64">
        <v>96.56313386332188</v>
      </c>
      <c r="AL64">
        <v>4.806680432070637</v>
      </c>
      <c r="AM64">
        <v>304.093824554363</v>
      </c>
      <c r="AN64">
        <v>0</v>
      </c>
    </row>
    <row r="65" spans="1:40">
      <c r="A65" s="2">
        <v>44911</v>
      </c>
      <c r="B65">
        <v>1013.769539393766</v>
      </c>
      <c r="C65">
        <v>4.228601557398903E-05</v>
      </c>
      <c r="AF65" s="2">
        <v>44911</v>
      </c>
      <c r="AG65">
        <v>304.2074954655989</v>
      </c>
      <c r="AH65">
        <v>304.2172216844556</v>
      </c>
      <c r="AI65">
        <v>0</v>
      </c>
      <c r="AJ65">
        <v>0</v>
      </c>
      <c r="AK65">
        <v>96.57233491839361</v>
      </c>
      <c r="AL65">
        <v>4.80706702149404</v>
      </c>
      <c r="AM65">
        <v>304.1253855170968</v>
      </c>
      <c r="AN65">
        <v>0</v>
      </c>
    </row>
    <row r="66" spans="1:40">
      <c r="A66" s="2">
        <v>44912</v>
      </c>
      <c r="B66">
        <v>1013.974102525229</v>
      </c>
      <c r="C66">
        <v>0.0002017846497794906</v>
      </c>
      <c r="AF66" s="2">
        <v>44912</v>
      </c>
      <c r="AG66">
        <v>304.2850938089763</v>
      </c>
      <c r="AH66">
        <v>304.2390166193196</v>
      </c>
      <c r="AI66">
        <v>0</v>
      </c>
      <c r="AJ66">
        <v>0</v>
      </c>
      <c r="AK66">
        <v>96.58839397737287</v>
      </c>
      <c r="AL66">
        <v>4.807728014992239</v>
      </c>
      <c r="AM66">
        <v>304.1711545942693</v>
      </c>
      <c r="AN66">
        <v>0</v>
      </c>
    </row>
    <row r="67" spans="1:40">
      <c r="A67" s="2">
        <v>44913</v>
      </c>
      <c r="B67">
        <v>1014.1943135532</v>
      </c>
      <c r="C67">
        <v>0.0002171761856861743</v>
      </c>
      <c r="AF67" s="2">
        <v>44913</v>
      </c>
      <c r="AG67">
        <v>304.2998336470698</v>
      </c>
      <c r="AH67">
        <v>304.3097015965088</v>
      </c>
      <c r="AI67">
        <v>0.7446319831925831</v>
      </c>
      <c r="AJ67">
        <v>0.02482103150329187</v>
      </c>
      <c r="AK67">
        <v>304.2354013744232</v>
      </c>
      <c r="AL67">
        <v>0</v>
      </c>
      <c r="AM67">
        <v>30.87438583860769</v>
      </c>
      <c r="AN67">
        <v>0.01406556347592975</v>
      </c>
    </row>
    <row r="68" spans="1:40">
      <c r="A68" s="2">
        <v>44914</v>
      </c>
      <c r="B68">
        <v>1014.226653116542</v>
      </c>
      <c r="C68">
        <v>3.188694997602326E-05</v>
      </c>
      <c r="AF68" s="2">
        <v>44914</v>
      </c>
      <c r="AG68">
        <v>304.3470909905151</v>
      </c>
      <c r="AH68">
        <v>304.2573541073823</v>
      </c>
      <c r="AI68">
        <v>0.7431072869980747</v>
      </c>
      <c r="AJ68">
        <v>0.02489292222784809</v>
      </c>
      <c r="AK68">
        <v>304.2619019687874</v>
      </c>
      <c r="AL68">
        <v>0</v>
      </c>
      <c r="AM68">
        <v>30.87386497761575</v>
      </c>
      <c r="AN68">
        <v>0.0140729996028659</v>
      </c>
    </row>
    <row r="69" spans="1:40">
      <c r="A69" s="2">
        <v>44915</v>
      </c>
      <c r="B69">
        <v>1014.078621409536</v>
      </c>
      <c r="C69">
        <v>-0.000145955252261798</v>
      </c>
      <c r="AF69" s="2">
        <v>44915</v>
      </c>
      <c r="AG69">
        <v>304.2686247368892</v>
      </c>
      <c r="AH69">
        <v>304.2597119922044</v>
      </c>
      <c r="AI69">
        <v>0.7479929462598744</v>
      </c>
      <c r="AJ69">
        <v>0.02489688637203894</v>
      </c>
      <c r="AK69">
        <v>304.4119087777662</v>
      </c>
      <c r="AL69">
        <v>0</v>
      </c>
      <c r="AM69">
        <v>30.87380273795551</v>
      </c>
      <c r="AN69">
        <v>0.01411596267641116</v>
      </c>
    </row>
    <row r="70" spans="1:40">
      <c r="A70" s="2">
        <v>44916</v>
      </c>
      <c r="B70">
        <v>1015.411984781579</v>
      </c>
      <c r="C70">
        <v>0.001314852067573646</v>
      </c>
      <c r="AF70" s="2">
        <v>44916</v>
      </c>
      <c r="AG70">
        <v>304.6543326720164</v>
      </c>
      <c r="AH70">
        <v>304.5959142723323</v>
      </c>
      <c r="AI70">
        <v>0.7472129765891365</v>
      </c>
      <c r="AJ70">
        <v>0.02472513529793089</v>
      </c>
      <c r="AK70">
        <v>304.5870818992477</v>
      </c>
      <c r="AL70">
        <v>0</v>
      </c>
      <c r="AM70">
        <v>30.91316126486652</v>
      </c>
      <c r="AN70">
        <v>0.0138603686362322</v>
      </c>
    </row>
    <row r="71" spans="1:40">
      <c r="A71" s="2">
        <v>44917</v>
      </c>
      <c r="B71">
        <v>1015.224634529637</v>
      </c>
      <c r="C71">
        <v>-0.0001845066384378313</v>
      </c>
      <c r="AF71" s="2">
        <v>44917</v>
      </c>
      <c r="AG71">
        <v>304.6047882828869</v>
      </c>
      <c r="AH71">
        <v>304.6362997831557</v>
      </c>
      <c r="AI71">
        <v>0.7492681497172021</v>
      </c>
      <c r="AJ71">
        <v>0.0247609852013508</v>
      </c>
      <c r="AK71">
        <v>304.6106111736308</v>
      </c>
      <c r="AL71">
        <v>0</v>
      </c>
      <c r="AM71">
        <v>30.90780241497617</v>
      </c>
      <c r="AN71">
        <v>0.01390817758348107</v>
      </c>
    </row>
    <row r="72" spans="1:40">
      <c r="A72" s="2">
        <v>44918</v>
      </c>
      <c r="B72">
        <v>1014.631806347292</v>
      </c>
      <c r="C72">
        <v>-0.000583937940611845</v>
      </c>
      <c r="AF72" s="2">
        <v>44918</v>
      </c>
      <c r="AG72">
        <v>304.4754250194419</v>
      </c>
      <c r="AH72">
        <v>304.4577026582644</v>
      </c>
      <c r="AI72">
        <v>0.7490252252910576</v>
      </c>
      <c r="AJ72">
        <v>0.02498997528704708</v>
      </c>
      <c r="AK72">
        <v>304.4052369967035</v>
      </c>
      <c r="AL72">
        <v>0</v>
      </c>
      <c r="AM72">
        <v>30.89530379588643</v>
      </c>
      <c r="AN72">
        <v>0.01406400962613043</v>
      </c>
    </row>
    <row r="73" spans="1:40">
      <c r="A73" s="2">
        <v>44919</v>
      </c>
      <c r="B73">
        <v>1015.283470286275</v>
      </c>
      <c r="C73">
        <v>0.000642266421086779</v>
      </c>
      <c r="AF73" s="2">
        <v>44919</v>
      </c>
      <c r="AG73">
        <v>304.5939833034407</v>
      </c>
      <c r="AH73">
        <v>304.6466838055336</v>
      </c>
      <c r="AI73">
        <v>0.740891433035981</v>
      </c>
      <c r="AJ73">
        <v>0.02480777240249501</v>
      </c>
      <c r="AK73">
        <v>304.5838529228458</v>
      </c>
      <c r="AL73">
        <v>0</v>
      </c>
      <c r="AM73">
        <v>30.9121185738046</v>
      </c>
      <c r="AN73">
        <v>0.01406199122513093</v>
      </c>
    </row>
    <row r="74" spans="1:40">
      <c r="A74" s="2">
        <v>44920</v>
      </c>
      <c r="B74">
        <v>1015.318617713621</v>
      </c>
      <c r="C74">
        <v>3.461833899032207E-05</v>
      </c>
      <c r="AF74" s="2">
        <v>44920</v>
      </c>
      <c r="AG74">
        <v>304.6188996959624</v>
      </c>
      <c r="AH74">
        <v>304.6612668922481</v>
      </c>
      <c r="AI74">
        <v>0</v>
      </c>
      <c r="AJ74">
        <v>0</v>
      </c>
      <c r="AK74">
        <v>279.8147992210087</v>
      </c>
      <c r="AL74">
        <v>39.30064002344915</v>
      </c>
      <c r="AM74">
        <v>87.03379187908287</v>
      </c>
      <c r="AN74">
        <v>0</v>
      </c>
    </row>
    <row r="75" spans="1:40">
      <c r="A75" s="2">
        <v>44921</v>
      </c>
      <c r="B75">
        <v>1015.550947905738</v>
      </c>
      <c r="C75">
        <v>0.0002288249107851303</v>
      </c>
      <c r="AF75" s="2">
        <v>44921</v>
      </c>
      <c r="AG75">
        <v>304.6413311260074</v>
      </c>
      <c r="AH75">
        <v>304.6968782157776</v>
      </c>
      <c r="AI75">
        <v>0</v>
      </c>
      <c r="AJ75">
        <v>0</v>
      </c>
      <c r="AK75">
        <v>279.8863208749219</v>
      </c>
      <c r="AL75">
        <v>39.30848725618681</v>
      </c>
      <c r="AM75">
        <v>87.05850132352063</v>
      </c>
      <c r="AN75">
        <v>0</v>
      </c>
    </row>
    <row r="76" spans="1:40">
      <c r="A76" s="2">
        <v>44922</v>
      </c>
      <c r="B76">
        <v>1015.661651411101</v>
      </c>
      <c r="C76">
        <v>0.0001090083226173988</v>
      </c>
      <c r="AF76" s="2">
        <v>44922</v>
      </c>
      <c r="AG76">
        <v>304.7567819742998</v>
      </c>
      <c r="AH76">
        <v>304.6965466499867</v>
      </c>
      <c r="AI76">
        <v>0</v>
      </c>
      <c r="AJ76">
        <v>0</v>
      </c>
      <c r="AK76">
        <v>279.9074492566922</v>
      </c>
      <c r="AL76">
        <v>39.31544081567394</v>
      </c>
      <c r="AM76">
        <v>87.07745604754234</v>
      </c>
      <c r="AN76">
        <v>0</v>
      </c>
    </row>
    <row r="77" spans="1:40">
      <c r="A77" s="2">
        <v>44923</v>
      </c>
      <c r="B77">
        <v>1015.729649257979</v>
      </c>
      <c r="C77">
        <v>6.694931012019012E-05</v>
      </c>
      <c r="AF77" s="2">
        <v>44923</v>
      </c>
      <c r="AG77">
        <v>304.7876128155933</v>
      </c>
      <c r="AH77">
        <v>304.755898526779</v>
      </c>
      <c r="AI77">
        <v>0</v>
      </c>
      <c r="AJ77">
        <v>0</v>
      </c>
      <c r="AK77">
        <v>279.950784213319</v>
      </c>
      <c r="AL77">
        <v>39.32045365826792</v>
      </c>
      <c r="AM77">
        <v>87.10109532697342</v>
      </c>
      <c r="AN77">
        <v>0</v>
      </c>
    </row>
    <row r="78" spans="1:40">
      <c r="A78" s="2">
        <v>44924</v>
      </c>
      <c r="B78">
        <v>1015.979390769338</v>
      </c>
      <c r="C78">
        <v>0.0002458739995843118</v>
      </c>
      <c r="AF78" s="2">
        <v>44924</v>
      </c>
      <c r="AG78">
        <v>304.8022172681012</v>
      </c>
      <c r="AH78">
        <v>304.8238609983472</v>
      </c>
      <c r="AI78">
        <v>0</v>
      </c>
      <c r="AJ78">
        <v>0</v>
      </c>
      <c r="AK78">
        <v>279.9979579763248</v>
      </c>
      <c r="AL78">
        <v>39.32389395051253</v>
      </c>
      <c r="AM78">
        <v>87.13011790227361</v>
      </c>
      <c r="AN78">
        <v>0</v>
      </c>
    </row>
    <row r="79" spans="1:40">
      <c r="A79" s="2">
        <v>44925</v>
      </c>
      <c r="B79">
        <v>1016.094292825528</v>
      </c>
      <c r="C79">
        <v>0.0001130948690826195</v>
      </c>
      <c r="AF79" s="2">
        <v>44925</v>
      </c>
      <c r="AG79">
        <v>304.8443597342019</v>
      </c>
      <c r="AH79">
        <v>304.8199124261893</v>
      </c>
      <c r="AI79">
        <v>0</v>
      </c>
      <c r="AJ79">
        <v>0</v>
      </c>
      <c r="AK79">
        <v>280.110077912797</v>
      </c>
      <c r="AL79">
        <v>39.3307787159494</v>
      </c>
      <c r="AM79">
        <v>87.13516021286816</v>
      </c>
      <c r="AN79">
        <v>0</v>
      </c>
    </row>
    <row r="80" spans="1:40">
      <c r="A80" s="2">
        <v>44926</v>
      </c>
      <c r="B80">
        <v>1016.326032398254</v>
      </c>
      <c r="C80">
        <v>0.000228068964034156</v>
      </c>
      <c r="AF80" s="2">
        <v>44926</v>
      </c>
      <c r="AG80">
        <v>304.9103734029238</v>
      </c>
      <c r="AH80">
        <v>304.8788404110507</v>
      </c>
      <c r="AI80">
        <v>0</v>
      </c>
      <c r="AJ80">
        <v>0</v>
      </c>
      <c r="AK80">
        <v>280.1126327499078</v>
      </c>
      <c r="AL80">
        <v>39.34153045279088</v>
      </c>
      <c r="AM80">
        <v>87.15915856045866</v>
      </c>
      <c r="AN80">
        <v>0</v>
      </c>
    </row>
    <row r="81" spans="1:40">
      <c r="A81" s="2">
        <v>44927</v>
      </c>
      <c r="B81">
        <v>1016.425555519754</v>
      </c>
      <c r="C81">
        <v>9.79244045002936E-05</v>
      </c>
      <c r="AF81" s="2">
        <v>44927</v>
      </c>
      <c r="AG81">
        <v>125.6492298371827</v>
      </c>
      <c r="AH81">
        <v>260.6789403674547</v>
      </c>
      <c r="AI81">
        <v>1.771975498994658</v>
      </c>
      <c r="AJ81">
        <v>0</v>
      </c>
      <c r="AK81">
        <v>304.9729465047008</v>
      </c>
      <c r="AL81">
        <v>18.53609117011973</v>
      </c>
      <c r="AM81">
        <v>305.0845731140024</v>
      </c>
      <c r="AN81">
        <v>0</v>
      </c>
    </row>
    <row r="82" spans="1:40">
      <c r="A82" s="2">
        <v>44928</v>
      </c>
      <c r="B82">
        <v>1016.640260720307</v>
      </c>
      <c r="C82">
        <v>0.0002112355394709997</v>
      </c>
      <c r="AF82" s="2">
        <v>44928</v>
      </c>
      <c r="AG82">
        <v>125.664763155937</v>
      </c>
      <c r="AH82">
        <v>260.7247624626158</v>
      </c>
      <c r="AI82">
        <v>1.771816178511846</v>
      </c>
      <c r="AJ82">
        <v>0</v>
      </c>
      <c r="AK82">
        <v>305.0336292235622</v>
      </c>
      <c r="AL82">
        <v>18.53898754656993</v>
      </c>
      <c r="AM82">
        <v>305.1221056179923</v>
      </c>
      <c r="AN82">
        <v>0</v>
      </c>
    </row>
    <row r="83" spans="1:40">
      <c r="A83" s="2">
        <v>44929</v>
      </c>
      <c r="B83">
        <v>1016.815771167252</v>
      </c>
      <c r="C83">
        <v>0.0001726377104338539</v>
      </c>
      <c r="AF83" s="2">
        <v>44929</v>
      </c>
      <c r="AG83">
        <v>125.6558677873821</v>
      </c>
      <c r="AH83">
        <v>260.8205822651311</v>
      </c>
      <c r="AI83">
        <v>1.771578716573342</v>
      </c>
      <c r="AJ83">
        <v>0</v>
      </c>
      <c r="AK83">
        <v>305.0866950354629</v>
      </c>
      <c r="AL83">
        <v>18.54157844723208</v>
      </c>
      <c r="AM83">
        <v>305.1421086886847</v>
      </c>
      <c r="AN83">
        <v>0</v>
      </c>
    </row>
    <row r="84" spans="1:40">
      <c r="A84" s="2">
        <v>44930</v>
      </c>
      <c r="B84">
        <v>1016.95746854447</v>
      </c>
      <c r="C84">
        <v>0.0001393540317085051</v>
      </c>
      <c r="AF84" s="2">
        <v>44930</v>
      </c>
      <c r="AG84">
        <v>125.6865320442244</v>
      </c>
      <c r="AH84">
        <v>260.8438256336707</v>
      </c>
      <c r="AI84">
        <v>1.772222500159933</v>
      </c>
      <c r="AJ84">
        <v>0</v>
      </c>
      <c r="AK84">
        <v>305.1206186559947</v>
      </c>
      <c r="AL84">
        <v>18.54694646942419</v>
      </c>
      <c r="AM84">
        <v>305.2106445762585</v>
      </c>
      <c r="AN84">
        <v>0</v>
      </c>
    </row>
    <row r="85" spans="1:40">
      <c r="A85" s="2">
        <v>44931</v>
      </c>
      <c r="B85">
        <v>1017.184136539992</v>
      </c>
      <c r="C85">
        <v>0.0002228883729493703</v>
      </c>
      <c r="AF85" s="2">
        <v>44931</v>
      </c>
      <c r="AG85">
        <v>125.7269639144841</v>
      </c>
      <c r="AH85">
        <v>260.868271647108</v>
      </c>
      <c r="AI85">
        <v>1.767546398032606</v>
      </c>
      <c r="AJ85">
        <v>0</v>
      </c>
      <c r="AK85">
        <v>305.1778069969396</v>
      </c>
      <c r="AL85">
        <v>18.54882764559587</v>
      </c>
      <c r="AM85">
        <v>305.2536895586387</v>
      </c>
      <c r="AN85">
        <v>0</v>
      </c>
    </row>
    <row r="86" spans="1:40">
      <c r="A86" s="2">
        <v>44932</v>
      </c>
      <c r="B86">
        <v>1017.205139333782</v>
      </c>
      <c r="C86">
        <v>2.064797614798053E-05</v>
      </c>
      <c r="AF86" s="2">
        <v>44932</v>
      </c>
      <c r="AG86">
        <v>125.7222521586884</v>
      </c>
      <c r="AH86">
        <v>260.8900409920685</v>
      </c>
      <c r="AI86">
        <v>1.768526861083862</v>
      </c>
      <c r="AJ86">
        <v>0</v>
      </c>
      <c r="AK86">
        <v>305.3022198743803</v>
      </c>
      <c r="AL86">
        <v>18.54841161802409</v>
      </c>
      <c r="AM86">
        <v>305.2741130120513</v>
      </c>
      <c r="AN86">
        <v>0</v>
      </c>
    </row>
    <row r="87" spans="1:40">
      <c r="A87" s="2">
        <v>44933</v>
      </c>
      <c r="B87">
        <v>1017.504013348252</v>
      </c>
      <c r="C87">
        <v>0.0002938188207206593</v>
      </c>
      <c r="AF87" s="2">
        <v>44933</v>
      </c>
      <c r="AG87">
        <v>125.7478987503847</v>
      </c>
      <c r="AH87">
        <v>260.9793727735961</v>
      </c>
      <c r="AI87">
        <v>1.773663203901386</v>
      </c>
      <c r="AJ87">
        <v>0</v>
      </c>
      <c r="AK87">
        <v>305.2751517420747</v>
      </c>
      <c r="AL87">
        <v>18.55440198998696</v>
      </c>
      <c r="AM87">
        <v>305.3376203508435</v>
      </c>
      <c r="AN87">
        <v>0</v>
      </c>
    </row>
    <row r="88" spans="1:40">
      <c r="A88" s="2">
        <v>44934</v>
      </c>
      <c r="B88">
        <v>1017.682134970702</v>
      </c>
      <c r="C88">
        <v>0.0001750574151193618</v>
      </c>
      <c r="AF88" s="2">
        <v>44934</v>
      </c>
      <c r="AG88">
        <v>305.2315008971416</v>
      </c>
      <c r="AH88">
        <v>305.3619607076956</v>
      </c>
      <c r="AI88">
        <v>1.327270508567115</v>
      </c>
      <c r="AJ88">
        <v>0</v>
      </c>
      <c r="AK88">
        <v>177.09376200759</v>
      </c>
      <c r="AL88">
        <v>0</v>
      </c>
      <c r="AM88">
        <v>228.7390593229178</v>
      </c>
      <c r="AN88">
        <v>0</v>
      </c>
    </row>
    <row r="89" spans="1:40">
      <c r="A89" s="2">
        <v>44935</v>
      </c>
      <c r="B89">
        <v>1017.669963977392</v>
      </c>
      <c r="C89">
        <v>-1.195952340282691E-05</v>
      </c>
      <c r="AF89" s="2">
        <v>44935</v>
      </c>
      <c r="AG89">
        <v>305.3566290693035</v>
      </c>
      <c r="AH89">
        <v>305.3826054163646</v>
      </c>
      <c r="AI89">
        <v>1.332683045686165</v>
      </c>
      <c r="AJ89">
        <v>0</v>
      </c>
      <c r="AK89">
        <v>177.1010366098911</v>
      </c>
      <c r="AL89">
        <v>0</v>
      </c>
      <c r="AM89">
        <v>228.7431632178763</v>
      </c>
      <c r="AN89">
        <v>0</v>
      </c>
    </row>
    <row r="90" spans="1:40">
      <c r="A90" s="2">
        <v>44936</v>
      </c>
      <c r="B90">
        <v>1017.948529779262</v>
      </c>
      <c r="C90">
        <v>0.0002737290199479325</v>
      </c>
      <c r="AF90" s="2">
        <v>44936</v>
      </c>
      <c r="AG90">
        <v>305.4078467693308</v>
      </c>
      <c r="AH90">
        <v>305.4545929264888</v>
      </c>
      <c r="AI90">
        <v>1.332493689333389</v>
      </c>
      <c r="AJ90">
        <v>0</v>
      </c>
      <c r="AK90">
        <v>177.123433158769</v>
      </c>
      <c r="AL90">
        <v>0</v>
      </c>
      <c r="AM90">
        <v>228.7602636683977</v>
      </c>
      <c r="AN90">
        <v>0</v>
      </c>
    </row>
    <row r="91" spans="1:40">
      <c r="A91" s="2">
        <v>44937</v>
      </c>
      <c r="B91">
        <v>1018.143167975719</v>
      </c>
      <c r="C91">
        <v>0.0001912063240550044</v>
      </c>
      <c r="AF91" s="2">
        <v>44937</v>
      </c>
      <c r="AG91">
        <v>305.4861444333901</v>
      </c>
      <c r="AH91">
        <v>305.4774762556453</v>
      </c>
      <c r="AI91">
        <v>1.332232494899795</v>
      </c>
      <c r="AJ91">
        <v>0</v>
      </c>
      <c r="AK91">
        <v>177.1735886699229</v>
      </c>
      <c r="AL91">
        <v>0</v>
      </c>
      <c r="AM91">
        <v>228.7717302216067</v>
      </c>
      <c r="AN91">
        <v>0</v>
      </c>
    </row>
    <row r="92" spans="1:40">
      <c r="A92" s="2">
        <v>44938</v>
      </c>
      <c r="B92">
        <v>1018.355772724258</v>
      </c>
      <c r="C92">
        <v>0.0002088161618396533</v>
      </c>
      <c r="AF92" s="2">
        <v>44938</v>
      </c>
      <c r="AG92">
        <v>305.4391115655027</v>
      </c>
      <c r="AH92">
        <v>305.561639892408</v>
      </c>
      <c r="AI92">
        <v>1.32219981569561</v>
      </c>
      <c r="AJ92">
        <v>0</v>
      </c>
      <c r="AK92">
        <v>177.2009127467371</v>
      </c>
      <c r="AL92">
        <v>0</v>
      </c>
      <c r="AM92">
        <v>228.8798372254324</v>
      </c>
      <c r="AN92">
        <v>0</v>
      </c>
    </row>
    <row r="93" spans="1:40">
      <c r="A93" s="2">
        <v>44939</v>
      </c>
      <c r="B93">
        <v>1018.468811401826</v>
      </c>
      <c r="C93">
        <v>0.0001110011654028575</v>
      </c>
      <c r="AF93" s="2">
        <v>44939</v>
      </c>
      <c r="AG93">
        <v>305.5561926760489</v>
      </c>
      <c r="AH93">
        <v>305.6236617025417</v>
      </c>
      <c r="AI93">
        <v>1.318736389795383</v>
      </c>
      <c r="AJ93">
        <v>0</v>
      </c>
      <c r="AK93">
        <v>177.2144167987255</v>
      </c>
      <c r="AL93">
        <v>0</v>
      </c>
      <c r="AM93">
        <v>228.8532817227011</v>
      </c>
      <c r="AN93">
        <v>0</v>
      </c>
    </row>
    <row r="94" spans="1:40">
      <c r="A94" s="2">
        <v>44940</v>
      </c>
      <c r="B94">
        <v>1018.653393278745</v>
      </c>
      <c r="C94">
        <v>0.0001812346876537418</v>
      </c>
      <c r="AF94" s="2">
        <v>44940</v>
      </c>
      <c r="AG94">
        <v>305.6215760521121</v>
      </c>
      <c r="AH94">
        <v>305.6678518046085</v>
      </c>
      <c r="AI94">
        <v>1.316550987855514</v>
      </c>
      <c r="AJ94">
        <v>0</v>
      </c>
      <c r="AK94">
        <v>177.2269478999113</v>
      </c>
      <c r="AL94">
        <v>0</v>
      </c>
      <c r="AM94">
        <v>228.8959740651994</v>
      </c>
      <c r="AN94">
        <v>0</v>
      </c>
    </row>
    <row r="95" spans="1:40">
      <c r="A95" s="2">
        <v>44941</v>
      </c>
      <c r="B95">
        <v>1018.745699136349</v>
      </c>
      <c r="C95">
        <v>9.061556974443441E-05</v>
      </c>
      <c r="AF95" s="2">
        <v>44941</v>
      </c>
      <c r="AG95">
        <v>0</v>
      </c>
      <c r="AH95">
        <v>305.6867892239113</v>
      </c>
      <c r="AI95">
        <v>2.487193235432931</v>
      </c>
      <c r="AJ95">
        <v>0.07922927972025141</v>
      </c>
      <c r="AK95">
        <v>305.7320214294973</v>
      </c>
      <c r="AL95">
        <v>1.225773838432653</v>
      </c>
      <c r="AM95">
        <v>104.7351036371507</v>
      </c>
      <c r="AN95">
        <v>0.07774260558317553</v>
      </c>
    </row>
    <row r="96" spans="1:40">
      <c r="A96" s="2">
        <v>44942</v>
      </c>
      <c r="B96">
        <v>1019.311161143422</v>
      </c>
      <c r="C96">
        <v>0.0005550570741572614</v>
      </c>
      <c r="AF96" s="2">
        <v>44942</v>
      </c>
      <c r="AG96">
        <v>0</v>
      </c>
      <c r="AH96">
        <v>305.8552304891285</v>
      </c>
      <c r="AI96">
        <v>2.485020841472267</v>
      </c>
      <c r="AJ96">
        <v>0.07899258257328159</v>
      </c>
      <c r="AK96">
        <v>305.834082225751</v>
      </c>
      <c r="AL96">
        <v>1.226517574565904</v>
      </c>
      <c r="AM96">
        <v>104.7751913743329</v>
      </c>
      <c r="AN96">
        <v>0.0779006446222604</v>
      </c>
    </row>
    <row r="97" spans="1:40">
      <c r="A97" s="2">
        <v>44943</v>
      </c>
      <c r="B97">
        <v>1018.232836548791</v>
      </c>
      <c r="C97">
        <v>-0.00105789540597323</v>
      </c>
      <c r="AF97" s="2">
        <v>44943</v>
      </c>
      <c r="AG97">
        <v>0</v>
      </c>
      <c r="AH97">
        <v>305.5741344334471</v>
      </c>
      <c r="AI97">
        <v>2.452777322357171</v>
      </c>
      <c r="AJ97">
        <v>0.07946032275283993</v>
      </c>
      <c r="AK97">
        <v>305.5249106248164</v>
      </c>
      <c r="AL97">
        <v>1.225099731523926</v>
      </c>
      <c r="AM97">
        <v>104.6899633045385</v>
      </c>
      <c r="AN97">
        <v>0.0778956179300431</v>
      </c>
    </row>
    <row r="98" spans="1:40">
      <c r="A98" s="2">
        <v>44944</v>
      </c>
      <c r="B98">
        <v>1017.938508277659</v>
      </c>
      <c r="C98">
        <v>-0.0002890579252288195</v>
      </c>
      <c r="AF98" s="2">
        <v>44944</v>
      </c>
      <c r="AG98">
        <v>0</v>
      </c>
      <c r="AH98">
        <v>305.4228726715078</v>
      </c>
      <c r="AI98">
        <v>2.452366166061799</v>
      </c>
      <c r="AJ98">
        <v>0.07921282070368872</v>
      </c>
      <c r="AK98">
        <v>305.4676055657908</v>
      </c>
      <c r="AL98">
        <v>1.224738333702637</v>
      </c>
      <c r="AM98">
        <v>104.6524683487622</v>
      </c>
      <c r="AN98">
        <v>0.07835665080393582</v>
      </c>
    </row>
    <row r="99" spans="1:40">
      <c r="A99" s="2">
        <v>44945</v>
      </c>
      <c r="B99">
        <v>1017.772286544109</v>
      </c>
      <c r="C99">
        <v>-0.0001632925095161886</v>
      </c>
      <c r="AF99" s="2">
        <v>44945</v>
      </c>
      <c r="AG99">
        <v>0</v>
      </c>
      <c r="AH99">
        <v>305.4021428266109</v>
      </c>
      <c r="AI99">
        <v>2.482706864833627</v>
      </c>
      <c r="AJ99">
        <v>0.07933325359192496</v>
      </c>
      <c r="AK99">
        <v>305.3237054537465</v>
      </c>
      <c r="AL99">
        <v>1.224507723775351</v>
      </c>
      <c r="AM99">
        <v>104.6495029782213</v>
      </c>
      <c r="AN99">
        <v>0.07839487003217165</v>
      </c>
    </row>
    <row r="100" spans="1:40">
      <c r="A100" s="2">
        <v>44946</v>
      </c>
      <c r="B100">
        <v>1023.093052561212</v>
      </c>
      <c r="C100">
        <v>0.00522785507863488</v>
      </c>
      <c r="AF100" s="2">
        <v>44946</v>
      </c>
      <c r="AG100">
        <v>0</v>
      </c>
      <c r="AH100">
        <v>306.9678821646337</v>
      </c>
      <c r="AI100">
        <v>2.492672070716317</v>
      </c>
      <c r="AJ100">
        <v>0.07849599074480915</v>
      </c>
      <c r="AK100">
        <v>306.5744052333113</v>
      </c>
      <c r="AL100">
        <v>1.230956239079378</v>
      </c>
      <c r="AM100">
        <v>105.1925902300189</v>
      </c>
      <c r="AN100">
        <v>0.07756204866797266</v>
      </c>
    </row>
    <row r="101" spans="1:40">
      <c r="A101" s="2">
        <v>44947</v>
      </c>
      <c r="B101">
        <v>1021.236327884811</v>
      </c>
      <c r="C101">
        <v>-0.001814815056903285</v>
      </c>
      <c r="AF101" s="2">
        <v>44947</v>
      </c>
      <c r="AG101">
        <v>0</v>
      </c>
      <c r="AH101">
        <v>306.4232020838691</v>
      </c>
      <c r="AI101">
        <v>2.477785560141361</v>
      </c>
      <c r="AJ101">
        <v>0.07888038893212633</v>
      </c>
      <c r="AK101">
        <v>306.4383676405255</v>
      </c>
      <c r="AL101">
        <v>1.228676440189009</v>
      </c>
      <c r="AM101">
        <v>104.9875273093162</v>
      </c>
      <c r="AN101">
        <v>0.0777356340279652</v>
      </c>
    </row>
    <row r="102" spans="1:40">
      <c r="A102" s="2">
        <v>44948</v>
      </c>
      <c r="B102">
        <v>1021.496005483378</v>
      </c>
      <c r="C102">
        <v>0.0002542776744973718</v>
      </c>
      <c r="AF102" s="2">
        <v>44948</v>
      </c>
      <c r="AG102">
        <v>306.4675082968187</v>
      </c>
      <c r="AH102">
        <v>306.4789509707774</v>
      </c>
      <c r="AI102">
        <v>5.107171751378719</v>
      </c>
      <c r="AJ102">
        <v>0.07496637970289445</v>
      </c>
      <c r="AK102">
        <v>0</v>
      </c>
      <c r="AL102">
        <v>2.499609768533621</v>
      </c>
      <c r="AM102">
        <v>124.6304170137631</v>
      </c>
      <c r="AN102">
        <v>0.06938723499755005</v>
      </c>
    </row>
    <row r="103" spans="1:40">
      <c r="A103" s="2">
        <v>44949</v>
      </c>
      <c r="B103">
        <v>1022.039037598204</v>
      </c>
      <c r="C103">
        <v>0.0005316047364956056</v>
      </c>
      <c r="AF103" s="2">
        <v>44949</v>
      </c>
      <c r="AG103">
        <v>306.6223431974548</v>
      </c>
      <c r="AH103">
        <v>306.620678472899</v>
      </c>
      <c r="AI103">
        <v>5.112289827302074</v>
      </c>
      <c r="AJ103">
        <v>0.07500975155825251</v>
      </c>
      <c r="AK103">
        <v>0</v>
      </c>
      <c r="AL103">
        <v>2.501022754132991</v>
      </c>
      <c r="AM103">
        <v>124.6891384501488</v>
      </c>
      <c r="AN103">
        <v>0.06924125018232849</v>
      </c>
    </row>
    <row r="104" spans="1:40">
      <c r="A104" s="2">
        <v>44950</v>
      </c>
      <c r="B104">
        <v>1022.368224451165</v>
      </c>
      <c r="C104">
        <v>0.0003220883360131044</v>
      </c>
      <c r="AF104" s="2">
        <v>44950</v>
      </c>
      <c r="AG104">
        <v>306.7249494190585</v>
      </c>
      <c r="AH104">
        <v>306.7357974405592</v>
      </c>
      <c r="AI104">
        <v>5.11298190175204</v>
      </c>
      <c r="AJ104">
        <v>0.07491666120316993</v>
      </c>
      <c r="AK104">
        <v>0</v>
      </c>
      <c r="AL104">
        <v>2.50188938244666</v>
      </c>
      <c r="AM104">
        <v>124.7421490293028</v>
      </c>
      <c r="AN104">
        <v>0.06927687252438781</v>
      </c>
    </row>
    <row r="105" spans="1:40">
      <c r="A105" s="2">
        <v>44951</v>
      </c>
      <c r="B105">
        <v>1022.285732386153</v>
      </c>
      <c r="C105">
        <v>-8.068723483245499E-05</v>
      </c>
      <c r="AF105" s="2">
        <v>44951</v>
      </c>
      <c r="AG105">
        <v>306.7163204948372</v>
      </c>
      <c r="AH105">
        <v>306.7347959386545</v>
      </c>
      <c r="AI105">
        <v>5.114646829004857</v>
      </c>
      <c r="AJ105">
        <v>0.075132178801932</v>
      </c>
      <c r="AK105">
        <v>0</v>
      </c>
      <c r="AL105">
        <v>2.501685844827159</v>
      </c>
      <c r="AM105">
        <v>124.7343507776498</v>
      </c>
      <c r="AN105">
        <v>0.06915713051755837</v>
      </c>
    </row>
    <row r="106" spans="1:40">
      <c r="A106" s="2">
        <v>44952</v>
      </c>
      <c r="B106">
        <v>1024.405121903181</v>
      </c>
      <c r="C106">
        <v>0.002073187025784851</v>
      </c>
      <c r="AF106" s="2">
        <v>44952</v>
      </c>
      <c r="AG106">
        <v>307.2987107321956</v>
      </c>
      <c r="AH106">
        <v>307.3756036967835</v>
      </c>
      <c r="AI106">
        <v>5.091672325598225</v>
      </c>
      <c r="AJ106">
        <v>0.07467539746949596</v>
      </c>
      <c r="AK106">
        <v>0</v>
      </c>
      <c r="AL106">
        <v>2.506951894150637</v>
      </c>
      <c r="AM106">
        <v>124.9841651585183</v>
      </c>
      <c r="AN106">
        <v>0.06894336474068037</v>
      </c>
    </row>
    <row r="107" spans="1:40">
      <c r="A107" s="2">
        <v>44953</v>
      </c>
      <c r="B107">
        <v>1022.962025829502</v>
      </c>
      <c r="C107">
        <v>-0.001408716183494141</v>
      </c>
      <c r="AF107" s="2">
        <v>44953</v>
      </c>
      <c r="AG107">
        <v>306.8922301588818</v>
      </c>
      <c r="AH107">
        <v>306.9700810776023</v>
      </c>
      <c r="AI107">
        <v>5.124243767982004</v>
      </c>
      <c r="AJ107">
        <v>0.07454821426468478</v>
      </c>
      <c r="AK107">
        <v>0</v>
      </c>
      <c r="AL107">
        <v>2.503412316369812</v>
      </c>
      <c r="AM107">
        <v>124.8232360799014</v>
      </c>
      <c r="AN107">
        <v>0.0696478247398188</v>
      </c>
    </row>
    <row r="108" spans="1:40">
      <c r="A108" s="2">
        <v>44954</v>
      </c>
      <c r="B108">
        <v>1023.374524705437</v>
      </c>
      <c r="C108">
        <v>0.0004032396760773604</v>
      </c>
      <c r="AF108" s="2">
        <v>44954</v>
      </c>
      <c r="AG108">
        <v>307.0090671721193</v>
      </c>
      <c r="AH108">
        <v>307.0971354194966</v>
      </c>
      <c r="AI108">
        <v>5.096106262027044</v>
      </c>
      <c r="AJ108">
        <v>0.07482237941946589</v>
      </c>
      <c r="AK108">
        <v>0</v>
      </c>
      <c r="AL108">
        <v>2.503833953368146</v>
      </c>
      <c r="AM108">
        <v>124.8336138275595</v>
      </c>
      <c r="AN108">
        <v>0.06934296127886193</v>
      </c>
    </row>
    <row r="109" spans="1:40">
      <c r="A109" s="2">
        <v>44955</v>
      </c>
      <c r="B109">
        <v>1023.285310904083</v>
      </c>
      <c r="C109">
        <v>-8.717610141750765E-05</v>
      </c>
      <c r="AF109" s="2">
        <v>44955</v>
      </c>
      <c r="AG109">
        <v>22.03819389385695</v>
      </c>
      <c r="AH109">
        <v>306.0118761745301</v>
      </c>
      <c r="AI109">
        <v>10.77316663843157</v>
      </c>
      <c r="AJ109">
        <v>0.1358959044265204</v>
      </c>
      <c r="AK109">
        <v>0</v>
      </c>
      <c r="AL109">
        <v>32.05723962732488</v>
      </c>
      <c r="AM109">
        <v>154.1544918558609</v>
      </c>
      <c r="AN109">
        <v>0.1238000003832357</v>
      </c>
    </row>
    <row r="110" spans="1:40">
      <c r="A110" s="2">
        <v>44956</v>
      </c>
      <c r="B110">
        <v>1022.82228515187</v>
      </c>
      <c r="C110">
        <v>-0.000452489395947886</v>
      </c>
      <c r="AF110" s="2">
        <v>44956</v>
      </c>
      <c r="AG110">
        <v>22.02998863537094</v>
      </c>
      <c r="AH110">
        <v>305.8893286559612</v>
      </c>
      <c r="AI110">
        <v>10.84243358486913</v>
      </c>
      <c r="AJ110">
        <v>0.1359284815760879</v>
      </c>
      <c r="AK110">
        <v>0</v>
      </c>
      <c r="AL110">
        <v>32.04733947176695</v>
      </c>
      <c r="AM110">
        <v>154.1149351875311</v>
      </c>
      <c r="AN110">
        <v>0.1239105789878523</v>
      </c>
    </row>
    <row r="111" spans="1:40">
      <c r="A111" s="2">
        <v>44957</v>
      </c>
      <c r="B111">
        <v>1019.988750147877</v>
      </c>
      <c r="C111">
        <v>-0.002770310194769032</v>
      </c>
      <c r="AF111" s="2">
        <v>44957</v>
      </c>
      <c r="AG111">
        <v>21.9665828118275</v>
      </c>
      <c r="AH111">
        <v>305.0515474838714</v>
      </c>
      <c r="AI111">
        <v>10.85594832609605</v>
      </c>
      <c r="AJ111">
        <v>0.1366854663262698</v>
      </c>
      <c r="AK111">
        <v>0</v>
      </c>
      <c r="AL111">
        <v>31.9571556296566</v>
      </c>
      <c r="AM111">
        <v>153.6814209748361</v>
      </c>
      <c r="AN111">
        <v>0.1239831138965605</v>
      </c>
    </row>
    <row r="112" spans="1:40">
      <c r="A112" s="2">
        <v>44958</v>
      </c>
      <c r="B112">
        <v>1020.624524794164</v>
      </c>
      <c r="C112">
        <v>0.0006233153514636491</v>
      </c>
      <c r="AF112" s="2">
        <v>44958</v>
      </c>
      <c r="AG112">
        <v>21.98097930257917</v>
      </c>
      <c r="AH112">
        <v>305.2477599343159</v>
      </c>
      <c r="AI112">
        <v>10.84167546352813</v>
      </c>
      <c r="AJ112">
        <v>0.1365389335722974</v>
      </c>
      <c r="AK112">
        <v>0</v>
      </c>
      <c r="AL112">
        <v>31.97790454368974</v>
      </c>
      <c r="AM112">
        <v>153.7843499263219</v>
      </c>
      <c r="AN112">
        <v>0.1240463002664134</v>
      </c>
    </row>
    <row r="113" spans="1:40">
      <c r="A113" s="2">
        <v>44959</v>
      </c>
      <c r="B113">
        <v>1026.028968545927</v>
      </c>
      <c r="C113">
        <v>0.005295232105904324</v>
      </c>
      <c r="AF113" s="2">
        <v>44959</v>
      </c>
      <c r="AG113">
        <v>22.09718616429079</v>
      </c>
      <c r="AH113">
        <v>306.8477965052429</v>
      </c>
      <c r="AI113">
        <v>10.77185275467025</v>
      </c>
      <c r="AJ113">
        <v>0.1362518923796949</v>
      </c>
      <c r="AK113">
        <v>0</v>
      </c>
      <c r="AL113">
        <v>32.14946124384253</v>
      </c>
      <c r="AM113">
        <v>154.5935278551536</v>
      </c>
      <c r="AN113">
        <v>0.1230607158229978</v>
      </c>
    </row>
    <row r="114" spans="1:40">
      <c r="A114" s="2">
        <v>44960</v>
      </c>
      <c r="B114">
        <v>1020.551567486544</v>
      </c>
      <c r="C114">
        <v>-0.005338446795655316</v>
      </c>
      <c r="AF114" s="2">
        <v>44960</v>
      </c>
      <c r="AG114">
        <v>21.97784681927764</v>
      </c>
      <c r="AH114">
        <v>305.1920005032325</v>
      </c>
      <c r="AI114">
        <v>10.69182056844523</v>
      </c>
      <c r="AJ114">
        <v>0.136374363371504</v>
      </c>
      <c r="AK114">
        <v>0</v>
      </c>
      <c r="AL114">
        <v>31.97537320022449</v>
      </c>
      <c r="AM114">
        <v>153.7536274790047</v>
      </c>
      <c r="AN114">
        <v>0.1245272299826002</v>
      </c>
    </row>
    <row r="115" spans="1:40">
      <c r="A115" s="2">
        <v>44961</v>
      </c>
      <c r="B115">
        <v>1011.169156968828</v>
      </c>
      <c r="C115">
        <v>-0.009193470292562789</v>
      </c>
      <c r="AF115" s="2">
        <v>44961</v>
      </c>
      <c r="AG115">
        <v>21.77493615614246</v>
      </c>
      <c r="AH115">
        <v>302.4106373050251</v>
      </c>
      <c r="AI115">
        <v>10.51667480365733</v>
      </c>
      <c r="AJ115">
        <v>0.1374374990863563</v>
      </c>
      <c r="AK115">
        <v>0</v>
      </c>
      <c r="AL115">
        <v>31.68173507257627</v>
      </c>
      <c r="AM115">
        <v>152.3516152971908</v>
      </c>
      <c r="AN115">
        <v>0.1261503856809877</v>
      </c>
    </row>
    <row r="116" spans="1:40">
      <c r="A116" s="2">
        <v>44962</v>
      </c>
      <c r="B116">
        <v>1009.727231691275</v>
      </c>
      <c r="C116">
        <v>-0.00142599808114785</v>
      </c>
      <c r="AF116" s="2">
        <v>44962</v>
      </c>
      <c r="AG116">
        <v>302.783145342308</v>
      </c>
      <c r="AH116">
        <v>303.0539259625789</v>
      </c>
      <c r="AI116">
        <v>2.500458104968205</v>
      </c>
      <c r="AJ116">
        <v>0.05529842958458908</v>
      </c>
      <c r="AK116">
        <v>0</v>
      </c>
      <c r="AL116">
        <v>210.5552811342687</v>
      </c>
      <c r="AM116">
        <v>0</v>
      </c>
      <c r="AN116">
        <v>0.04716720372203689</v>
      </c>
    </row>
    <row r="117" spans="1:40">
      <c r="A117" s="2">
        <v>44963</v>
      </c>
      <c r="B117">
        <v>1009.644662324203</v>
      </c>
      <c r="C117">
        <v>-8.177393307784442E-05</v>
      </c>
      <c r="AF117" s="2">
        <v>44963</v>
      </c>
      <c r="AG117">
        <v>302.8583026421584</v>
      </c>
      <c r="AH117">
        <v>303.0432244950553</v>
      </c>
      <c r="AI117">
        <v>2.506443943421287</v>
      </c>
      <c r="AJ117">
        <v>0.05532001294254334</v>
      </c>
      <c r="AK117">
        <v>0</v>
      </c>
      <c r="AL117">
        <v>210.5436962335733</v>
      </c>
      <c r="AM117">
        <v>0</v>
      </c>
      <c r="AN117">
        <v>0.04720056588247219</v>
      </c>
    </row>
    <row r="118" spans="1:40">
      <c r="A118" s="2">
        <v>44964</v>
      </c>
      <c r="B118">
        <v>1010.113118305928</v>
      </c>
      <c r="C118">
        <v>0.000463981041256778</v>
      </c>
      <c r="AF118" s="2">
        <v>44964</v>
      </c>
      <c r="AG118">
        <v>303.0182675209119</v>
      </c>
      <c r="AH118">
        <v>303.1521064813688</v>
      </c>
      <c r="AI118">
        <v>2.534260787201554</v>
      </c>
      <c r="AJ118">
        <v>0.05517486066003775</v>
      </c>
      <c r="AK118">
        <v>0</v>
      </c>
      <c r="AL118">
        <v>210.6538641558146</v>
      </c>
      <c r="AM118">
        <v>0</v>
      </c>
      <c r="AN118">
        <v>0.04721422211365346</v>
      </c>
    </row>
    <row r="119" spans="1:40">
      <c r="A119" s="2">
        <v>44965</v>
      </c>
      <c r="B119">
        <v>1010.06584485223</v>
      </c>
      <c r="C119">
        <v>-4.680015816149741E-05</v>
      </c>
      <c r="AF119" s="2">
        <v>44965</v>
      </c>
      <c r="AG119">
        <v>303.0021462171565</v>
      </c>
      <c r="AH119">
        <v>303.1614141543196</v>
      </c>
      <c r="AI119">
        <v>2.538054854324891</v>
      </c>
      <c r="AJ119">
        <v>0.0552833036044287</v>
      </c>
      <c r="AK119">
        <v>0</v>
      </c>
      <c r="AL119">
        <v>210.6486589987867</v>
      </c>
      <c r="AM119">
        <v>0</v>
      </c>
      <c r="AN119">
        <v>0.04719693675403783</v>
      </c>
    </row>
    <row r="120" spans="1:40">
      <c r="A120" s="2">
        <v>44966</v>
      </c>
      <c r="B120">
        <v>1010.436685946996</v>
      </c>
      <c r="C120">
        <v>0.0003671454654725625</v>
      </c>
      <c r="AF120" s="2">
        <v>44966</v>
      </c>
      <c r="AG120">
        <v>303.1375275656198</v>
      </c>
      <c r="AH120">
        <v>303.2563674981936</v>
      </c>
      <c r="AI120">
        <v>2.534949505504565</v>
      </c>
      <c r="AJ120">
        <v>0.05533247878480485</v>
      </c>
      <c r="AK120">
        <v>0</v>
      </c>
      <c r="AL120">
        <v>210.7168184677912</v>
      </c>
      <c r="AM120">
        <v>0</v>
      </c>
      <c r="AN120">
        <v>0.04707638609915147</v>
      </c>
    </row>
    <row r="121" spans="1:40">
      <c r="A121" s="2">
        <v>44967</v>
      </c>
      <c r="B121">
        <v>1009.155259872837</v>
      </c>
      <c r="C121">
        <v>-0.001268190369551281</v>
      </c>
      <c r="AF121" s="2">
        <v>44967</v>
      </c>
      <c r="AG121">
        <v>302.7377596573688</v>
      </c>
      <c r="AH121">
        <v>302.8683207879279</v>
      </c>
      <c r="AI121">
        <v>2.563468229061969</v>
      </c>
      <c r="AJ121">
        <v>0.05567365287524874</v>
      </c>
      <c r="AK121">
        <v>0</v>
      </c>
      <c r="AL121">
        <v>210.4600370917204</v>
      </c>
      <c r="AM121">
        <v>0</v>
      </c>
      <c r="AN121">
        <v>0.04737148842578841</v>
      </c>
    </row>
    <row r="122" spans="1:40">
      <c r="A122" s="2">
        <v>44968</v>
      </c>
      <c r="B122">
        <v>1008.213648216545</v>
      </c>
      <c r="C122">
        <v>-0.0009330691656016521</v>
      </c>
      <c r="AF122" s="2">
        <v>44968</v>
      </c>
      <c r="AG122">
        <v>302.4380040254251</v>
      </c>
      <c r="AH122">
        <v>302.5648580307576</v>
      </c>
      <c r="AI122">
        <v>2.499546280493613</v>
      </c>
      <c r="AJ122">
        <v>0.05624393818625593</v>
      </c>
      <c r="AK122">
        <v>0</v>
      </c>
      <c r="AL122">
        <v>210.2500717773708</v>
      </c>
      <c r="AM122">
        <v>0</v>
      </c>
      <c r="AN122">
        <v>0.04736974224061875</v>
      </c>
    </row>
    <row r="123" spans="1:40">
      <c r="A123" s="2">
        <v>44969</v>
      </c>
      <c r="B123">
        <v>1008.701738005094</v>
      </c>
      <c r="C123">
        <v>0.000484113450966106</v>
      </c>
      <c r="AF123" s="2">
        <v>44969</v>
      </c>
      <c r="AG123">
        <v>302.6278648229959</v>
      </c>
      <c r="AH123">
        <v>302.7319867930353</v>
      </c>
      <c r="AI123">
        <v>0.4276337584313428</v>
      </c>
      <c r="AJ123">
        <v>0.1001640005851386</v>
      </c>
      <c r="AK123">
        <v>0</v>
      </c>
      <c r="AL123">
        <v>0</v>
      </c>
      <c r="AM123">
        <v>44.35750971699226</v>
      </c>
      <c r="AN123">
        <v>0.09437564154407589</v>
      </c>
    </row>
    <row r="124" spans="1:40">
      <c r="A124" s="2">
        <v>44970</v>
      </c>
      <c r="B124">
        <v>1008.396297442303</v>
      </c>
      <c r="C124">
        <v>-0.0003028056275541369</v>
      </c>
      <c r="AF124" s="2">
        <v>44970</v>
      </c>
      <c r="AG124">
        <v>302.5089428389501</v>
      </c>
      <c r="AH124">
        <v>302.609346343684</v>
      </c>
      <c r="AI124">
        <v>0.4218725459756285</v>
      </c>
      <c r="AJ124">
        <v>0.1003571549307371</v>
      </c>
      <c r="AK124">
        <v>0</v>
      </c>
      <c r="AL124">
        <v>0</v>
      </c>
      <c r="AM124">
        <v>44.3413680855894</v>
      </c>
      <c r="AN124">
        <v>0.09441411706349737</v>
      </c>
    </row>
    <row r="125" spans="1:40">
      <c r="A125" s="2">
        <v>44971</v>
      </c>
      <c r="B125">
        <v>1005.253079454217</v>
      </c>
      <c r="C125">
        <v>-0.003117046339874419</v>
      </c>
      <c r="AF125" s="2">
        <v>44971</v>
      </c>
      <c r="AG125">
        <v>301.7186059446981</v>
      </c>
      <c r="AH125">
        <v>301.5937890302274</v>
      </c>
      <c r="AI125">
        <v>0.4209106684941581</v>
      </c>
      <c r="AJ125">
        <v>0.10142865377974</v>
      </c>
      <c r="AK125">
        <v>0</v>
      </c>
      <c r="AL125">
        <v>0</v>
      </c>
      <c r="AM125">
        <v>44.18106127183916</v>
      </c>
      <c r="AN125">
        <v>0.0945200118850896</v>
      </c>
    </row>
    <row r="126" spans="1:40">
      <c r="A126" s="2">
        <v>44972</v>
      </c>
      <c r="B126">
        <v>1008.847676955632</v>
      </c>
      <c r="C126">
        <v>0.003575813469147482</v>
      </c>
      <c r="AF126" s="2">
        <v>44972</v>
      </c>
      <c r="AG126">
        <v>302.7321355231669</v>
      </c>
      <c r="AH126">
        <v>302.677993344733</v>
      </c>
      <c r="AI126">
        <v>0.4214871140043897</v>
      </c>
      <c r="AJ126">
        <v>0.1000989988309356</v>
      </c>
      <c r="AK126">
        <v>0</v>
      </c>
      <c r="AL126">
        <v>0</v>
      </c>
      <c r="AM126">
        <v>44.35741075230411</v>
      </c>
      <c r="AN126">
        <v>0.09469524157745149</v>
      </c>
    </row>
    <row r="127" spans="1:40">
      <c r="A127" s="2">
        <v>44973</v>
      </c>
      <c r="B127">
        <v>1006.798931107517</v>
      </c>
      <c r="C127">
        <v>-0.002030778178819581</v>
      </c>
      <c r="AF127" s="2">
        <v>44973</v>
      </c>
      <c r="AG127">
        <v>302.0145629337192</v>
      </c>
      <c r="AH127">
        <v>302.0988759180099</v>
      </c>
      <c r="AI127">
        <v>0.4223052318166121</v>
      </c>
      <c r="AJ127">
        <v>0.1003732785983903</v>
      </c>
      <c r="AK127">
        <v>0</v>
      </c>
      <c r="AL127">
        <v>0</v>
      </c>
      <c r="AM127">
        <v>44.2710096854094</v>
      </c>
      <c r="AN127">
        <v>0.09526311795871656</v>
      </c>
    </row>
    <row r="128" spans="1:40">
      <c r="A128" s="2">
        <v>44974</v>
      </c>
      <c r="B128">
        <v>1006.424921219019</v>
      </c>
      <c r="C128">
        <v>-0.0003714841930620993</v>
      </c>
      <c r="AF128" s="2">
        <v>44974</v>
      </c>
      <c r="AG128">
        <v>301.9914057845381</v>
      </c>
      <c r="AH128">
        <v>302.0080816343061</v>
      </c>
      <c r="AI128">
        <v>0.4205733093625877</v>
      </c>
      <c r="AJ128">
        <v>0.1004544025846681</v>
      </c>
      <c r="AK128">
        <v>0</v>
      </c>
      <c r="AL128">
        <v>0</v>
      </c>
      <c r="AM128">
        <v>44.25745576905263</v>
      </c>
      <c r="AN128">
        <v>0.09534057562383308</v>
      </c>
    </row>
    <row r="129" spans="1:40">
      <c r="A129" s="2">
        <v>44975</v>
      </c>
      <c r="B129">
        <v>1006.525806303619</v>
      </c>
      <c r="C129">
        <v>0.0001002410437904722</v>
      </c>
      <c r="AF129" s="2">
        <v>44975</v>
      </c>
      <c r="AG129">
        <v>301.9374566945843</v>
      </c>
      <c r="AH129">
        <v>301.9685790889385</v>
      </c>
      <c r="AI129">
        <v>0.4195671423725338</v>
      </c>
      <c r="AJ129">
        <v>0.1011519723185978</v>
      </c>
      <c r="AK129">
        <v>0</v>
      </c>
      <c r="AL129">
        <v>0</v>
      </c>
      <c r="AM129">
        <v>44.26021190184838</v>
      </c>
      <c r="AN129">
        <v>0.09479285934325056</v>
      </c>
    </row>
    <row r="130" spans="1:40">
      <c r="A130" s="2">
        <v>44976</v>
      </c>
      <c r="B130">
        <v>1007.112463188869</v>
      </c>
      <c r="C130">
        <v>0.0005828532975276079</v>
      </c>
      <c r="AF130" s="2">
        <v>44976</v>
      </c>
      <c r="AG130">
        <v>302.1773133316128</v>
      </c>
      <c r="AH130">
        <v>302.1478794894854</v>
      </c>
      <c r="AI130">
        <v>9.816966217366023</v>
      </c>
      <c r="AJ130">
        <v>0.07236906457571332</v>
      </c>
      <c r="AK130">
        <v>65.52414315653049</v>
      </c>
      <c r="AL130">
        <v>0</v>
      </c>
      <c r="AM130">
        <v>70.30445766642517</v>
      </c>
      <c r="AN130">
        <v>0.06819097024216363</v>
      </c>
    </row>
    <row r="131" spans="1:40">
      <c r="A131" s="2">
        <v>44977</v>
      </c>
      <c r="B131">
        <v>1007.393640257189</v>
      </c>
      <c r="C131">
        <v>0.00027919133026022</v>
      </c>
      <c r="AF131" s="2">
        <v>44977</v>
      </c>
      <c r="AG131">
        <v>302.237376013901</v>
      </c>
      <c r="AH131">
        <v>302.2340584612556</v>
      </c>
      <c r="AI131">
        <v>9.715130287902458</v>
      </c>
      <c r="AJ131">
        <v>0.07244965636308075</v>
      </c>
      <c r="AK131">
        <v>65.55101758861207</v>
      </c>
      <c r="AL131">
        <v>0</v>
      </c>
      <c r="AM131">
        <v>70.31896971991026</v>
      </c>
      <c r="AN131">
        <v>0.06815293659132436</v>
      </c>
    </row>
    <row r="132" spans="1:40">
      <c r="A132" s="2">
        <v>44978</v>
      </c>
      <c r="B132">
        <v>1007.368640079936</v>
      </c>
      <c r="C132">
        <v>-2.481669156306765E-05</v>
      </c>
      <c r="AF132" s="2">
        <v>44978</v>
      </c>
      <c r="AG132">
        <v>302.290924479823</v>
      </c>
      <c r="AH132">
        <v>302.2309464751492</v>
      </c>
      <c r="AI132">
        <v>9.663337567358539</v>
      </c>
      <c r="AJ132">
        <v>0.07267071516012628</v>
      </c>
      <c r="AK132">
        <v>65.56149860835104</v>
      </c>
      <c r="AL132">
        <v>0</v>
      </c>
      <c r="AM132">
        <v>70.32618463896762</v>
      </c>
      <c r="AN132">
        <v>0.06801401803394679</v>
      </c>
    </row>
    <row r="133" spans="1:40">
      <c r="A133" s="2">
        <v>44979</v>
      </c>
      <c r="B133">
        <v>1006.688922685204</v>
      </c>
      <c r="C133">
        <v>-0.0006747454384500307</v>
      </c>
      <c r="AF133" s="2">
        <v>44979</v>
      </c>
      <c r="AG133">
        <v>302.037278910595</v>
      </c>
      <c r="AH133">
        <v>302.038698467467</v>
      </c>
      <c r="AI133">
        <v>9.878555894772139</v>
      </c>
      <c r="AJ133">
        <v>0.07277186032790256</v>
      </c>
      <c r="AK133">
        <v>65.50884975808809</v>
      </c>
      <c r="AL133">
        <v>0</v>
      </c>
      <c r="AM133">
        <v>70.27570176654513</v>
      </c>
      <c r="AN133">
        <v>0.06818343721916029</v>
      </c>
    </row>
    <row r="134" spans="1:40">
      <c r="A134" s="2">
        <v>44980</v>
      </c>
      <c r="B134">
        <v>1006.098068161428</v>
      </c>
      <c r="C134">
        <v>-0.0005869286037243349</v>
      </c>
      <c r="AF134" s="2">
        <v>44980</v>
      </c>
      <c r="AG134">
        <v>301.8511021255413</v>
      </c>
      <c r="AH134">
        <v>301.87491979948</v>
      </c>
      <c r="AI134">
        <v>9.942081295945137</v>
      </c>
      <c r="AJ134">
        <v>0.07271782600846322</v>
      </c>
      <c r="AK134">
        <v>65.45775715432222</v>
      </c>
      <c r="AL134">
        <v>0</v>
      </c>
      <c r="AM134">
        <v>70.24103029192666</v>
      </c>
      <c r="AN134">
        <v>0.06852929516413078</v>
      </c>
    </row>
    <row r="135" spans="1:40">
      <c r="A135" s="2">
        <v>44981</v>
      </c>
      <c r="B135">
        <v>1006.325148048959</v>
      </c>
      <c r="C135">
        <v>0.0002257035320081258</v>
      </c>
      <c r="AF135" s="2">
        <v>44981</v>
      </c>
      <c r="AG135">
        <v>301.8657542703431</v>
      </c>
      <c r="AH135">
        <v>301.9237851267579</v>
      </c>
      <c r="AI135">
        <v>9.911800391264151</v>
      </c>
      <c r="AJ135">
        <v>0.07272019181420389</v>
      </c>
      <c r="AK135">
        <v>65.46910287586095</v>
      </c>
      <c r="AL135">
        <v>0</v>
      </c>
      <c r="AM135">
        <v>70.24757473392572</v>
      </c>
      <c r="AN135">
        <v>0.06858695702738905</v>
      </c>
    </row>
    <row r="136" spans="1:40">
      <c r="A136" s="2">
        <v>44982</v>
      </c>
      <c r="B136">
        <v>1004.570711742193</v>
      </c>
      <c r="C136">
        <v>-0.001743408986813688</v>
      </c>
      <c r="AF136" s="2">
        <v>44982</v>
      </c>
      <c r="AG136">
        <v>301.4198478789186</v>
      </c>
      <c r="AH136">
        <v>301.4293923903044</v>
      </c>
      <c r="AI136">
        <v>9.919648461613088</v>
      </c>
      <c r="AJ136">
        <v>0.0730302466760379</v>
      </c>
      <c r="AK136">
        <v>65.37952918721545</v>
      </c>
      <c r="AL136">
        <v>0</v>
      </c>
      <c r="AM136">
        <v>70.13574692524531</v>
      </c>
      <c r="AN136">
        <v>0.06899329028547085</v>
      </c>
    </row>
    <row r="137" spans="1:40">
      <c r="A137" s="2">
        <v>44983</v>
      </c>
      <c r="B137">
        <v>1004.414038669732</v>
      </c>
      <c r="C137">
        <v>-0.0001559602232382717</v>
      </c>
      <c r="AF137" s="2">
        <v>44983</v>
      </c>
      <c r="AG137">
        <v>301.3350901757409</v>
      </c>
      <c r="AH137">
        <v>301.3584475239098</v>
      </c>
      <c r="AI137">
        <v>3.474513497028063</v>
      </c>
      <c r="AJ137">
        <v>0.07785734865147409</v>
      </c>
      <c r="AK137">
        <v>62.44825529441805</v>
      </c>
      <c r="AL137">
        <v>60.81517306980763</v>
      </c>
      <c r="AM137">
        <v>0</v>
      </c>
      <c r="AN137">
        <v>0.07471626223555754</v>
      </c>
    </row>
    <row r="138" spans="1:40">
      <c r="A138" s="2">
        <v>44984</v>
      </c>
      <c r="B138">
        <v>1004.737176630379</v>
      </c>
      <c r="C138">
        <v>0.0003217178854599823</v>
      </c>
      <c r="AF138" s="2">
        <v>44984</v>
      </c>
      <c r="AG138">
        <v>301.4790379015241</v>
      </c>
      <c r="AH138">
        <v>301.4683065445531</v>
      </c>
      <c r="AI138">
        <v>3.487312554143926</v>
      </c>
      <c r="AJ138">
        <v>0.07780394727428661</v>
      </c>
      <c r="AK138">
        <v>62.4653683975416</v>
      </c>
      <c r="AL138">
        <v>60.82881704426577</v>
      </c>
      <c r="AM138">
        <v>0</v>
      </c>
      <c r="AN138">
        <v>0.07469365146418482</v>
      </c>
    </row>
    <row r="139" spans="1:40">
      <c r="A139" s="2">
        <v>44985</v>
      </c>
      <c r="B139">
        <v>1005.844072345735</v>
      </c>
      <c r="C139">
        <v>0.001101676877398594</v>
      </c>
      <c r="AF139" s="2">
        <v>44985</v>
      </c>
      <c r="AG139">
        <v>301.78778213856</v>
      </c>
      <c r="AH139">
        <v>301.8302294610845</v>
      </c>
      <c r="AI139">
        <v>3.504591302208735</v>
      </c>
      <c r="AJ139">
        <v>0.07751065598909304</v>
      </c>
      <c r="AK139">
        <v>62.54139638351222</v>
      </c>
      <c r="AL139">
        <v>60.90256664007627</v>
      </c>
      <c r="AM139">
        <v>0</v>
      </c>
      <c r="AN139">
        <v>0.07461243052754211</v>
      </c>
    </row>
    <row r="140" spans="1:40">
      <c r="A140" s="2">
        <v>44986</v>
      </c>
      <c r="B140">
        <v>1007.040505018767</v>
      </c>
      <c r="C140">
        <v>0.0011894812585036</v>
      </c>
      <c r="AF140" s="2">
        <v>44986</v>
      </c>
      <c r="AG140">
        <v>302.132849800779</v>
      </c>
      <c r="AH140">
        <v>302.1758240807773</v>
      </c>
      <c r="AI140">
        <v>3.512400219108744</v>
      </c>
      <c r="AJ140">
        <v>0.07744852307280203</v>
      </c>
      <c r="AK140">
        <v>62.61707087850699</v>
      </c>
      <c r="AL140">
        <v>60.97301741873517</v>
      </c>
      <c r="AM140">
        <v>0</v>
      </c>
      <c r="AN140">
        <v>0.07429956549510579</v>
      </c>
    </row>
    <row r="141" spans="1:40">
      <c r="A141" s="2">
        <v>44987</v>
      </c>
      <c r="B141">
        <v>1009.537115855059</v>
      </c>
      <c r="C141">
        <v>0.002479156323752063</v>
      </c>
      <c r="AF141" s="2">
        <v>44987</v>
      </c>
      <c r="AG141">
        <v>302.9351068984174</v>
      </c>
      <c r="AH141">
        <v>302.866583910013</v>
      </c>
      <c r="AI141">
        <v>3.513341687031977</v>
      </c>
      <c r="AJ141">
        <v>0.07680321610231551</v>
      </c>
      <c r="AK141">
        <v>62.78164260333152</v>
      </c>
      <c r="AL141">
        <v>61.12333936315385</v>
      </c>
      <c r="AM141">
        <v>0</v>
      </c>
      <c r="AN141">
        <v>0.07404499031400429</v>
      </c>
    </row>
    <row r="142" spans="1:40">
      <c r="A142" s="2">
        <v>44988</v>
      </c>
      <c r="B142">
        <v>1009.654346310583</v>
      </c>
      <c r="C142">
        <v>0.0001161229772366212</v>
      </c>
      <c r="AF142" s="2">
        <v>44988</v>
      </c>
      <c r="AG142">
        <v>302.915025659837</v>
      </c>
      <c r="AH142">
        <v>302.9478319454203</v>
      </c>
      <c r="AI142">
        <v>3.51032623545009</v>
      </c>
      <c r="AJ142">
        <v>0.07690028401824357</v>
      </c>
      <c r="AK142">
        <v>62.77946709530473</v>
      </c>
      <c r="AL142">
        <v>61.12838609221063</v>
      </c>
      <c r="AM142">
        <v>0</v>
      </c>
      <c r="AN142">
        <v>0.07400303276526249</v>
      </c>
    </row>
    <row r="143" spans="1:40">
      <c r="A143" s="2">
        <v>44989</v>
      </c>
      <c r="B143">
        <v>1012.582646348416</v>
      </c>
      <c r="C143">
        <v>0.002900299541653606</v>
      </c>
      <c r="AF143" s="2">
        <v>44989</v>
      </c>
      <c r="AG143">
        <v>303.7870378031718</v>
      </c>
      <c r="AH143">
        <v>303.8568074467706</v>
      </c>
      <c r="AI143">
        <v>3.528342590842794</v>
      </c>
      <c r="AJ143">
        <v>0.0763137221244181</v>
      </c>
      <c r="AK143">
        <v>62.95647211364156</v>
      </c>
      <c r="AL143">
        <v>61.30654767157876</v>
      </c>
      <c r="AM143">
        <v>0</v>
      </c>
      <c r="AN143">
        <v>0.07351289285995133</v>
      </c>
    </row>
    <row r="144" spans="1:40">
      <c r="A144" s="2">
        <v>44990</v>
      </c>
      <c r="B144">
        <v>1013.040800326031</v>
      </c>
      <c r="C144">
        <v>0.0004524608230915828</v>
      </c>
      <c r="AF144" s="2">
        <v>44990</v>
      </c>
      <c r="AG144">
        <v>0</v>
      </c>
      <c r="AH144">
        <v>303.9987731434086</v>
      </c>
      <c r="AI144">
        <v>1.884556575571976</v>
      </c>
      <c r="AJ144">
        <v>0.1617593244232336</v>
      </c>
      <c r="AK144">
        <v>0</v>
      </c>
      <c r="AL144">
        <v>141.2634717597777</v>
      </c>
      <c r="AM144">
        <v>0</v>
      </c>
      <c r="AN144">
        <v>0.1437972232442291</v>
      </c>
    </row>
    <row r="145" spans="1:40">
      <c r="A145" s="2">
        <v>44991</v>
      </c>
      <c r="B145">
        <v>1012.295886265815</v>
      </c>
      <c r="C145">
        <v>-0.0007353248358570319</v>
      </c>
      <c r="AF145" s="2">
        <v>44991</v>
      </c>
      <c r="AG145">
        <v>0</v>
      </c>
      <c r="AH145">
        <v>303.7564618064836</v>
      </c>
      <c r="AI145">
        <v>1.886832124173343</v>
      </c>
      <c r="AJ145">
        <v>0.161947468463297</v>
      </c>
      <c r="AK145">
        <v>0</v>
      </c>
      <c r="AL145">
        <v>141.1827714489535</v>
      </c>
      <c r="AM145">
        <v>0</v>
      </c>
      <c r="AN145">
        <v>0.1438700569635293</v>
      </c>
    </row>
    <row r="146" spans="1:40">
      <c r="A146" s="2">
        <v>44992</v>
      </c>
      <c r="B146">
        <v>1009.126314731366</v>
      </c>
      <c r="C146">
        <v>-0.00313107222646225</v>
      </c>
      <c r="AF146" s="2">
        <v>44992</v>
      </c>
      <c r="AG146">
        <v>0</v>
      </c>
      <c r="AH146">
        <v>302.7754702544666</v>
      </c>
      <c r="AI146">
        <v>1.857527539296315</v>
      </c>
      <c r="AJ146">
        <v>0.1627296804719476</v>
      </c>
      <c r="AK146">
        <v>0</v>
      </c>
      <c r="AL146">
        <v>140.7633819342389</v>
      </c>
      <c r="AM146">
        <v>0</v>
      </c>
      <c r="AN146">
        <v>0.1439557276845802</v>
      </c>
    </row>
    <row r="147" spans="1:40">
      <c r="A147" s="2">
        <v>44993</v>
      </c>
      <c r="B147">
        <v>1000.461783979724</v>
      </c>
      <c r="C147">
        <v>-0.00858617065589895</v>
      </c>
      <c r="AF147" s="2">
        <v>44993</v>
      </c>
      <c r="AG147">
        <v>0</v>
      </c>
      <c r="AH147">
        <v>300.1901762551606</v>
      </c>
      <c r="AI147">
        <v>1.850414842962045</v>
      </c>
      <c r="AJ147">
        <v>0.1636291400443717</v>
      </c>
      <c r="AK147">
        <v>0</v>
      </c>
      <c r="AL147">
        <v>139.5319603843833</v>
      </c>
      <c r="AM147">
        <v>0</v>
      </c>
      <c r="AN147">
        <v>0.1452560435848593</v>
      </c>
    </row>
    <row r="148" spans="1:40">
      <c r="A148" s="2">
        <v>44994</v>
      </c>
      <c r="B148">
        <v>1000.779046508728</v>
      </c>
      <c r="C148">
        <v>0.0003171160898731706</v>
      </c>
      <c r="AF148" s="2">
        <v>44994</v>
      </c>
      <c r="AG148">
        <v>0</v>
      </c>
      <c r="AH148">
        <v>300.250444359826</v>
      </c>
      <c r="AI148">
        <v>1.849041284864642</v>
      </c>
      <c r="AJ148">
        <v>0.1636899426736297</v>
      </c>
      <c r="AK148">
        <v>0</v>
      </c>
      <c r="AL148">
        <v>139.6253453616015</v>
      </c>
      <c r="AM148">
        <v>0</v>
      </c>
      <c r="AN148">
        <v>0.1451997124141687</v>
      </c>
    </row>
    <row r="149" spans="1:40">
      <c r="A149" s="2">
        <v>44995</v>
      </c>
      <c r="B149">
        <v>1003.926939794497</v>
      </c>
      <c r="C149">
        <v>0.00314544283950724</v>
      </c>
      <c r="AF149" s="2">
        <v>44995</v>
      </c>
      <c r="AG149">
        <v>0</v>
      </c>
      <c r="AH149">
        <v>301.2079370325806</v>
      </c>
      <c r="AI149">
        <v>1.855018740782477</v>
      </c>
      <c r="AJ149">
        <v>0.1637954405119343</v>
      </c>
      <c r="AK149">
        <v>0</v>
      </c>
      <c r="AL149">
        <v>139.9960382180437</v>
      </c>
      <c r="AM149">
        <v>0</v>
      </c>
      <c r="AN149">
        <v>0.1444541136005377</v>
      </c>
    </row>
    <row r="150" spans="1:40">
      <c r="A150" s="2">
        <v>44996</v>
      </c>
      <c r="B150">
        <v>1018.844367825302</v>
      </c>
      <c r="C150">
        <v>0.01485907732873271</v>
      </c>
      <c r="AF150" s="2">
        <v>44996</v>
      </c>
      <c r="AG150">
        <v>0</v>
      </c>
      <c r="AH150">
        <v>305.9126866358955</v>
      </c>
      <c r="AI150">
        <v>1.878576524740905</v>
      </c>
      <c r="AJ150">
        <v>0.1609719949831481</v>
      </c>
      <c r="AK150">
        <v>0</v>
      </c>
      <c r="AL150">
        <v>141.8834357380195</v>
      </c>
      <c r="AM150">
        <v>0</v>
      </c>
      <c r="AN150">
        <v>0.1438247312631152</v>
      </c>
    </row>
    <row r="151" spans="1:40">
      <c r="A151" s="2">
        <v>44997</v>
      </c>
      <c r="B151">
        <v>1015.550099695157</v>
      </c>
      <c r="C151">
        <v>-0.003233337921056845</v>
      </c>
      <c r="AF151" s="2">
        <v>44997</v>
      </c>
      <c r="AG151">
        <v>304.4250994335881</v>
      </c>
      <c r="AH151">
        <v>96.08190587531348</v>
      </c>
      <c r="AI151">
        <v>2.49671798633879</v>
      </c>
      <c r="AJ151">
        <v>0</v>
      </c>
      <c r="AK151">
        <v>125.7747845605222</v>
      </c>
      <c r="AL151">
        <v>189.7459839308006</v>
      </c>
      <c r="AM151">
        <v>302.295320811051</v>
      </c>
      <c r="AN151">
        <v>0</v>
      </c>
    </row>
    <row r="152" spans="1:40">
      <c r="A152" s="2">
        <v>44998</v>
      </c>
      <c r="B152">
        <v>1021.48866592613</v>
      </c>
      <c r="C152">
        <v>0.005847634924909473</v>
      </c>
      <c r="AF152" s="2">
        <v>44998</v>
      </c>
      <c r="AG152">
        <v>305.2691370156329</v>
      </c>
      <c r="AH152">
        <v>94.16863651178554</v>
      </c>
      <c r="AI152">
        <v>2.417443739253238</v>
      </c>
      <c r="AJ152">
        <v>0</v>
      </c>
      <c r="AK152">
        <v>123.8089471365799</v>
      </c>
      <c r="AL152">
        <v>191.0766253693364</v>
      </c>
      <c r="AM152">
        <v>304.2027175927431</v>
      </c>
      <c r="AN152">
        <v>0</v>
      </c>
    </row>
    <row r="153" spans="1:40">
      <c r="A153" s="2">
        <v>44999</v>
      </c>
      <c r="B153">
        <v>1022.50475575202</v>
      </c>
      <c r="C153">
        <v>0.0009947147332944883</v>
      </c>
      <c r="AF153" s="2">
        <v>44999</v>
      </c>
      <c r="AG153">
        <v>306.4263295223864</v>
      </c>
      <c r="AH153">
        <v>93.66193355866456</v>
      </c>
      <c r="AI153">
        <v>2.448135307196476</v>
      </c>
      <c r="AJ153">
        <v>0</v>
      </c>
      <c r="AK153">
        <v>123.0596851696138</v>
      </c>
      <c r="AL153">
        <v>190.026585044558</v>
      </c>
      <c r="AM153">
        <v>305.4766364785892</v>
      </c>
      <c r="AN153">
        <v>0</v>
      </c>
    </row>
    <row r="154" spans="1:40">
      <c r="A154" s="2">
        <v>45000</v>
      </c>
      <c r="B154">
        <v>1022.097644390583</v>
      </c>
      <c r="C154">
        <v>-0.0003981510688788603</v>
      </c>
      <c r="AF154" s="2">
        <v>45000</v>
      </c>
      <c r="AG154">
        <v>306.7084834994286</v>
      </c>
      <c r="AH154">
        <v>93.55369671504263</v>
      </c>
      <c r="AI154">
        <v>2.452769053462989</v>
      </c>
      <c r="AJ154">
        <v>0</v>
      </c>
      <c r="AK154">
        <v>122.9369115357337</v>
      </c>
      <c r="AL154">
        <v>190.0631131756191</v>
      </c>
      <c r="AM154">
        <v>305.5472366194364</v>
      </c>
      <c r="AN154">
        <v>0</v>
      </c>
    </row>
    <row r="155" spans="1:40">
      <c r="A155" s="2">
        <v>45001</v>
      </c>
      <c r="B155">
        <v>1022.868008852617</v>
      </c>
      <c r="C155">
        <v>0.0007537092627707409</v>
      </c>
      <c r="AF155" s="2">
        <v>45001</v>
      </c>
      <c r="AG155">
        <v>306.7733090257447</v>
      </c>
      <c r="AH155">
        <v>93.62593831511283</v>
      </c>
      <c r="AI155">
        <v>2.455735394270184</v>
      </c>
      <c r="AJ155">
        <v>0</v>
      </c>
      <c r="AK155">
        <v>122.9839330644761</v>
      </c>
      <c r="AL155">
        <v>189.9178563570825</v>
      </c>
      <c r="AM155">
        <v>305.6684876018429</v>
      </c>
      <c r="AN155">
        <v>0</v>
      </c>
    </row>
    <row r="156" spans="1:40">
      <c r="A156" s="2">
        <v>45002</v>
      </c>
      <c r="B156">
        <v>1022.264233021367</v>
      </c>
      <c r="C156">
        <v>-0.0005902773632803227</v>
      </c>
      <c r="AF156" s="2">
        <v>45002</v>
      </c>
      <c r="AG156">
        <v>306.5838769011601</v>
      </c>
      <c r="AH156">
        <v>93.56212572088124</v>
      </c>
      <c r="AI156">
        <v>2.454914496429851</v>
      </c>
      <c r="AJ156">
        <v>0</v>
      </c>
      <c r="AK156">
        <v>122.9204355071855</v>
      </c>
      <c r="AL156">
        <v>190.0642520670478</v>
      </c>
      <c r="AM156">
        <v>306.0021145301008</v>
      </c>
      <c r="AN156">
        <v>0</v>
      </c>
    </row>
    <row r="157" spans="1:40">
      <c r="A157" s="2">
        <v>45003</v>
      </c>
      <c r="B157">
        <v>1022.954049450182</v>
      </c>
      <c r="C157">
        <v>0.0006747926871859544</v>
      </c>
      <c r="AF157" s="2">
        <v>45003</v>
      </c>
      <c r="AG157">
        <v>306.4158344080003</v>
      </c>
      <c r="AH157">
        <v>93.60196229191736</v>
      </c>
      <c r="AI157">
        <v>2.456724444079847</v>
      </c>
      <c r="AJ157">
        <v>0</v>
      </c>
      <c r="AK157">
        <v>122.954976020648</v>
      </c>
      <c r="AL157">
        <v>190.167031147012</v>
      </c>
      <c r="AM157">
        <v>306.1543840039033</v>
      </c>
      <c r="AN157">
        <v>0</v>
      </c>
    </row>
    <row r="158" spans="1:40">
      <c r="A158" s="2">
        <v>45004</v>
      </c>
      <c r="B158">
        <v>1022.663024491751</v>
      </c>
      <c r="C158">
        <v>-0.0002844946540729865</v>
      </c>
      <c r="AF158" s="2">
        <v>45004</v>
      </c>
      <c r="AG158">
        <v>178.3351747065268</v>
      </c>
      <c r="AH158">
        <v>0</v>
      </c>
      <c r="AI158">
        <v>4.360169396018834</v>
      </c>
      <c r="AJ158">
        <v>0.141339465404868</v>
      </c>
      <c r="AK158">
        <v>0.1232587176880247</v>
      </c>
      <c r="AL158">
        <v>0</v>
      </c>
      <c r="AM158">
        <v>305.9500898609311</v>
      </c>
      <c r="AN158">
        <v>0.128473193089309</v>
      </c>
    </row>
    <row r="159" spans="1:40">
      <c r="A159" s="2">
        <v>45005</v>
      </c>
      <c r="B159">
        <v>1024.167908034027</v>
      </c>
      <c r="C159">
        <v>0.001471534128286045</v>
      </c>
      <c r="AF159" s="2">
        <v>45005</v>
      </c>
      <c r="AG159">
        <v>178.5150268385045</v>
      </c>
      <c r="AH159">
        <v>0</v>
      </c>
      <c r="AI159">
        <v>4.39536762591431</v>
      </c>
      <c r="AJ159">
        <v>0.1405049711161795</v>
      </c>
      <c r="AK159">
        <v>0.1234580004303067</v>
      </c>
      <c r="AL159">
        <v>0</v>
      </c>
      <c r="AM159">
        <v>306.3373310408828</v>
      </c>
      <c r="AN159">
        <v>0.1290854801192446</v>
      </c>
    </row>
    <row r="160" spans="1:40">
      <c r="A160" s="2">
        <v>45006</v>
      </c>
      <c r="B160">
        <v>1024.591025412947</v>
      </c>
      <c r="C160">
        <v>0.0004131328228513809</v>
      </c>
      <c r="AF160" s="2">
        <v>45006</v>
      </c>
      <c r="AG160">
        <v>178.469761198549</v>
      </c>
      <c r="AH160">
        <v>0</v>
      </c>
      <c r="AI160">
        <v>4.404997794867017</v>
      </c>
      <c r="AJ160">
        <v>0.1403968601013433</v>
      </c>
      <c r="AK160">
        <v>0.1236335218719967</v>
      </c>
      <c r="AL160">
        <v>0</v>
      </c>
      <c r="AM160">
        <v>306.4801695035584</v>
      </c>
      <c r="AN160">
        <v>0.1292220382905352</v>
      </c>
    </row>
    <row r="161" spans="1:40">
      <c r="A161" s="2">
        <v>45007</v>
      </c>
      <c r="B161">
        <v>1015.463351693781</v>
      </c>
      <c r="C161">
        <v>-0.008908602059526149</v>
      </c>
      <c r="AF161" s="2">
        <v>45007</v>
      </c>
      <c r="AG161">
        <v>176.8787085619638</v>
      </c>
      <c r="AH161">
        <v>0</v>
      </c>
      <c r="AI161">
        <v>4.332707602191912</v>
      </c>
      <c r="AJ161">
        <v>0.1413906523814274</v>
      </c>
      <c r="AK161">
        <v>0.1225229441525795</v>
      </c>
      <c r="AL161">
        <v>0</v>
      </c>
      <c r="AM161">
        <v>303.8573550163492</v>
      </c>
      <c r="AN161">
        <v>0.130519341343736</v>
      </c>
    </row>
    <row r="162" spans="1:40">
      <c r="A162" s="2">
        <v>45008</v>
      </c>
      <c r="B162">
        <v>1023.203303389571</v>
      </c>
      <c r="C162">
        <v>0.007622088658226334</v>
      </c>
      <c r="AF162" s="2">
        <v>45008</v>
      </c>
      <c r="AG162">
        <v>178.3586337158905</v>
      </c>
      <c r="AH162">
        <v>0</v>
      </c>
      <c r="AI162">
        <v>4.334985254723464</v>
      </c>
      <c r="AJ162">
        <v>0.1403625806238023</v>
      </c>
      <c r="AK162">
        <v>0.1233857092868388</v>
      </c>
      <c r="AL162">
        <v>0</v>
      </c>
      <c r="AM162">
        <v>306.205876408896</v>
      </c>
      <c r="AN162">
        <v>0.1296870202688455</v>
      </c>
    </row>
    <row r="163" spans="1:40">
      <c r="A163" s="2">
        <v>45009</v>
      </c>
      <c r="B163">
        <v>1028.104206476939</v>
      </c>
      <c r="C163">
        <v>0.004789764723328815</v>
      </c>
      <c r="AF163" s="2">
        <v>45009</v>
      </c>
      <c r="AG163">
        <v>179.2529292772512</v>
      </c>
      <c r="AH163">
        <v>0</v>
      </c>
      <c r="AI163">
        <v>4.419222324933079</v>
      </c>
      <c r="AJ163">
        <v>0.1399527278151702</v>
      </c>
      <c r="AK163">
        <v>0.1239422062555744</v>
      </c>
      <c r="AL163">
        <v>0</v>
      </c>
      <c r="AM163">
        <v>307.9349452304827</v>
      </c>
      <c r="AN163">
        <v>0.1288192982566677</v>
      </c>
    </row>
    <row r="164" spans="1:40">
      <c r="A164" s="2">
        <v>45010</v>
      </c>
      <c r="B164">
        <v>1025.11309759107</v>
      </c>
      <c r="C164">
        <v>-0.002909344079156106</v>
      </c>
      <c r="AF164" s="2">
        <v>45010</v>
      </c>
      <c r="AG164">
        <v>178.7426107553614</v>
      </c>
      <c r="AH164">
        <v>0</v>
      </c>
      <c r="AI164">
        <v>4.395172212536742</v>
      </c>
      <c r="AJ164">
        <v>0.1401353102664021</v>
      </c>
      <c r="AK164">
        <v>0.1235204271951421</v>
      </c>
      <c r="AL164">
        <v>0</v>
      </c>
      <c r="AM164">
        <v>307.1788884710153</v>
      </c>
      <c r="AN164">
        <v>0.1293717252041458</v>
      </c>
    </row>
    <row r="165" spans="1:40">
      <c r="A165" s="2">
        <v>45011</v>
      </c>
      <c r="B165">
        <v>1025.738820929985</v>
      </c>
      <c r="C165">
        <v>0.0006103944436810504</v>
      </c>
      <c r="AF165" s="2">
        <v>45011</v>
      </c>
      <c r="AG165">
        <v>2.234607178669162</v>
      </c>
      <c r="AH165">
        <v>0</v>
      </c>
      <c r="AI165">
        <v>0</v>
      </c>
      <c r="AJ165">
        <v>0.1539902471112905</v>
      </c>
      <c r="AK165">
        <v>1.617715521359604</v>
      </c>
      <c r="AL165">
        <v>98.75337898037627</v>
      </c>
      <c r="AM165">
        <v>307.4600406419314</v>
      </c>
      <c r="AN165">
        <v>0.1561771276101284</v>
      </c>
    </row>
    <row r="166" spans="1:40">
      <c r="A166" s="2">
        <v>45012</v>
      </c>
      <c r="B166">
        <v>1025.44619282968</v>
      </c>
      <c r="C166">
        <v>-0.0002852851957373392</v>
      </c>
      <c r="AF166" s="2">
        <v>45012</v>
      </c>
      <c r="AG166">
        <v>2.23369598269375</v>
      </c>
      <c r="AH166">
        <v>0</v>
      </c>
      <c r="AI166">
        <v>0</v>
      </c>
      <c r="AJ166">
        <v>0.1545725679405565</v>
      </c>
      <c r="AK166">
        <v>1.617375541444516</v>
      </c>
      <c r="AL166">
        <v>98.71993242653706</v>
      </c>
      <c r="AM166">
        <v>307.3572016976282</v>
      </c>
      <c r="AN166">
        <v>0.1557429392426035</v>
      </c>
    </row>
    <row r="167" spans="1:40">
      <c r="A167" s="2">
        <v>45013</v>
      </c>
      <c r="B167">
        <v>1021.613260694267</v>
      </c>
      <c r="C167">
        <v>-0.003737818875543808</v>
      </c>
      <c r="AF167" s="2">
        <v>45013</v>
      </c>
      <c r="AG167">
        <v>2.225364922278715</v>
      </c>
      <c r="AH167">
        <v>0</v>
      </c>
      <c r="AI167">
        <v>0</v>
      </c>
      <c r="AJ167">
        <v>0.1545559788713758</v>
      </c>
      <c r="AK167">
        <v>1.610829606101284</v>
      </c>
      <c r="AL167">
        <v>98.33577284840125</v>
      </c>
      <c r="AM167">
        <v>306.3645554781838</v>
      </c>
      <c r="AN167">
        <v>0.1565541017110778</v>
      </c>
    </row>
    <row r="168" spans="1:40">
      <c r="A168" s="2">
        <v>45014</v>
      </c>
      <c r="B168">
        <v>1024.77096264991</v>
      </c>
      <c r="C168">
        <v>0.003090897580457552</v>
      </c>
      <c r="AF168" s="2">
        <v>45014</v>
      </c>
      <c r="AG168">
        <v>2.232035355095511</v>
      </c>
      <c r="AH168">
        <v>0</v>
      </c>
      <c r="AI168">
        <v>0</v>
      </c>
      <c r="AJ168">
        <v>0.1546589493575637</v>
      </c>
      <c r="AK168">
        <v>1.616217002271269</v>
      </c>
      <c r="AL168">
        <v>98.63912946183029</v>
      </c>
      <c r="AM168">
        <v>307.3529937185008</v>
      </c>
      <c r="AN168">
        <v>0.1558720784439037</v>
      </c>
    </row>
    <row r="169" spans="1:40">
      <c r="A169" s="2">
        <v>45015</v>
      </c>
      <c r="B169">
        <v>1023.051781336545</v>
      </c>
      <c r="C169">
        <v>-0.001677624928910548</v>
      </c>
      <c r="AF169" s="2">
        <v>45015</v>
      </c>
      <c r="AG169">
        <v>2.2284345110819</v>
      </c>
      <c r="AH169">
        <v>0</v>
      </c>
      <c r="AI169">
        <v>0</v>
      </c>
      <c r="AJ169">
        <v>0.1546985041551605</v>
      </c>
      <c r="AK169">
        <v>1.612968449892959</v>
      </c>
      <c r="AL169">
        <v>98.45606747048406</v>
      </c>
      <c r="AM169">
        <v>306.8577465053696</v>
      </c>
      <c r="AN169">
        <v>0.1562641696301012</v>
      </c>
    </row>
    <row r="170" spans="1:40">
      <c r="A170" s="2">
        <v>45016</v>
      </c>
      <c r="B170">
        <v>1024.957084716762</v>
      </c>
      <c r="C170">
        <v>0.001862372379360711</v>
      </c>
      <c r="AF170" s="2">
        <v>45016</v>
      </c>
      <c r="AG170">
        <v>2.233013424232705</v>
      </c>
      <c r="AH170">
        <v>0</v>
      </c>
      <c r="AI170">
        <v>0</v>
      </c>
      <c r="AJ170">
        <v>0.1551932416567495</v>
      </c>
      <c r="AK170">
        <v>1.615945065489785</v>
      </c>
      <c r="AL170">
        <v>98.63132377097507</v>
      </c>
      <c r="AM170">
        <v>307.4661675794188</v>
      </c>
      <c r="AN170">
        <v>0.1554512786160499</v>
      </c>
    </row>
    <row r="171" spans="1:40">
      <c r="A171" s="2">
        <v>45017</v>
      </c>
      <c r="B171">
        <v>1022.975872356114</v>
      </c>
      <c r="C171">
        <v>-0.001932971038679954</v>
      </c>
      <c r="AF171" s="2">
        <v>45017</v>
      </c>
      <c r="AG171">
        <v>2.228273480664273</v>
      </c>
      <c r="AH171">
        <v>0</v>
      </c>
      <c r="AI171">
        <v>0</v>
      </c>
      <c r="AJ171">
        <v>0.1555380691642695</v>
      </c>
      <c r="AK171">
        <v>1.613234872248163</v>
      </c>
      <c r="AL171">
        <v>98.45325708442486</v>
      </c>
      <c r="AM171">
        <v>306.8183483050514</v>
      </c>
      <c r="AN171">
        <v>0.1556117178933211</v>
      </c>
    </row>
    <row r="172" spans="1:40">
      <c r="A172" s="2">
        <v>45018</v>
      </c>
      <c r="B172">
        <v>1023.60637567738</v>
      </c>
      <c r="C172">
        <v>0.000616342318820795</v>
      </c>
      <c r="AF172" s="2">
        <v>45018</v>
      </c>
      <c r="AG172">
        <v>215.0598437661908</v>
      </c>
      <c r="AH172">
        <v>1.543404423663301</v>
      </c>
      <c r="AI172">
        <v>111.1690768381824</v>
      </c>
      <c r="AJ172">
        <v>0.1553128864377936</v>
      </c>
      <c r="AK172">
        <v>0</v>
      </c>
      <c r="AL172">
        <v>83.74876685850845</v>
      </c>
      <c r="AM172">
        <v>0</v>
      </c>
      <c r="AN172">
        <v>0.1557989849822031</v>
      </c>
    </row>
    <row r="173" spans="1:40">
      <c r="A173" s="2">
        <v>45019</v>
      </c>
      <c r="B173">
        <v>1021.202501615432</v>
      </c>
      <c r="C173">
        <v>-0.002348435999489529</v>
      </c>
      <c r="AF173" s="2">
        <v>45019</v>
      </c>
      <c r="AG173">
        <v>214.5473628853244</v>
      </c>
      <c r="AH173">
        <v>1.539702400676238</v>
      </c>
      <c r="AI173">
        <v>111.0284997122622</v>
      </c>
      <c r="AJ173">
        <v>0.1552071520774625</v>
      </c>
      <c r="AK173">
        <v>0</v>
      </c>
      <c r="AL173">
        <v>83.54104723238092</v>
      </c>
      <c r="AM173">
        <v>0</v>
      </c>
      <c r="AN173">
        <v>0.1564287563539011</v>
      </c>
    </row>
    <row r="174" spans="1:40">
      <c r="A174" s="2">
        <v>45020</v>
      </c>
      <c r="B174">
        <v>1027.917960281511</v>
      </c>
      <c r="C174">
        <v>0.006576030371503672</v>
      </c>
      <c r="AF174" s="2">
        <v>45020</v>
      </c>
      <c r="AG174">
        <v>215.9443677270921</v>
      </c>
      <c r="AH174">
        <v>1.54974132067829</v>
      </c>
      <c r="AI174">
        <v>111.5142468794438</v>
      </c>
      <c r="AJ174">
        <v>0.1551332495065368</v>
      </c>
      <c r="AK174">
        <v>0</v>
      </c>
      <c r="AL174">
        <v>84.10447300606609</v>
      </c>
      <c r="AM174">
        <v>0</v>
      </c>
      <c r="AN174">
        <v>0.1553523670304043</v>
      </c>
    </row>
    <row r="175" spans="1:40">
      <c r="A175" s="2">
        <v>45021</v>
      </c>
      <c r="B175">
        <v>1039.977758400103</v>
      </c>
      <c r="C175">
        <v>0.01173225742187545</v>
      </c>
      <c r="AF175" s="2">
        <v>45021</v>
      </c>
      <c r="AG175">
        <v>218.4382113512723</v>
      </c>
      <c r="AH175">
        <v>1.568433117187125</v>
      </c>
      <c r="AI175">
        <v>111.8991207126529</v>
      </c>
      <c r="AJ175">
        <v>0.1541894099665944</v>
      </c>
      <c r="AK175">
        <v>0</v>
      </c>
      <c r="AL175">
        <v>85.07347142020143</v>
      </c>
      <c r="AM175">
        <v>0</v>
      </c>
      <c r="AN175">
        <v>0.1544675060562565</v>
      </c>
    </row>
    <row r="176" spans="1:40">
      <c r="A176" s="2">
        <v>45022</v>
      </c>
      <c r="B176">
        <v>1041.511174878481</v>
      </c>
      <c r="C176">
        <v>0.001474470454769339</v>
      </c>
      <c r="AF176" s="2">
        <v>45022</v>
      </c>
      <c r="AG176">
        <v>218.8065844492135</v>
      </c>
      <c r="AH176">
        <v>1.570189345628122</v>
      </c>
      <c r="AI176">
        <v>112.1589858912359</v>
      </c>
      <c r="AJ176">
        <v>0.1537010068799942</v>
      </c>
      <c r="AK176">
        <v>0</v>
      </c>
      <c r="AL176">
        <v>85.22490589331362</v>
      </c>
      <c r="AM176">
        <v>0</v>
      </c>
      <c r="AN176">
        <v>0.15465575560807</v>
      </c>
    </row>
    <row r="177" spans="1:40">
      <c r="A177" s="2">
        <v>45023</v>
      </c>
      <c r="B177">
        <v>1037.189789109153</v>
      </c>
      <c r="C177">
        <v>-0.004149149690911513</v>
      </c>
      <c r="AF177" s="2">
        <v>45023</v>
      </c>
      <c r="AG177">
        <v>217.8487504842171</v>
      </c>
      <c r="AH177">
        <v>1.563750922972293</v>
      </c>
      <c r="AI177">
        <v>111.897196128827</v>
      </c>
      <c r="AJ177">
        <v>0.1542128520495415</v>
      </c>
      <c r="AK177">
        <v>0</v>
      </c>
      <c r="AL177">
        <v>84.85020076944994</v>
      </c>
      <c r="AM177">
        <v>0</v>
      </c>
      <c r="AN177">
        <v>0.1550197353797287</v>
      </c>
    </row>
    <row r="178" spans="1:40">
      <c r="A178" s="2">
        <v>45024</v>
      </c>
      <c r="B178">
        <v>1038.237773740545</v>
      </c>
      <c r="C178">
        <v>0.00101040777917083</v>
      </c>
      <c r="AF178" s="2">
        <v>45024</v>
      </c>
      <c r="AG178">
        <v>218.1126932010783</v>
      </c>
      <c r="AH178">
        <v>1.565474707058195</v>
      </c>
      <c r="AI178">
        <v>111.8942460341018</v>
      </c>
      <c r="AJ178">
        <v>0.1540787172336257</v>
      </c>
      <c r="AK178">
        <v>0</v>
      </c>
      <c r="AL178">
        <v>84.9357804879152</v>
      </c>
      <c r="AM178">
        <v>0</v>
      </c>
      <c r="AN178">
        <v>0.1550638454706335</v>
      </c>
    </row>
    <row r="179" spans="1:40">
      <c r="A179" s="2">
        <v>45025</v>
      </c>
      <c r="B179">
        <v>1038.396846165141</v>
      </c>
      <c r="C179">
        <v>0.0001532138674000816</v>
      </c>
      <c r="AF179" s="2">
        <v>45025</v>
      </c>
      <c r="AG179">
        <v>8.241254633479908</v>
      </c>
      <c r="AH179">
        <v>3.15608503673246</v>
      </c>
      <c r="AI179">
        <v>18.84958931127106</v>
      </c>
      <c r="AJ179">
        <v>0.1540034716264922</v>
      </c>
      <c r="AK179">
        <v>0</v>
      </c>
      <c r="AL179">
        <v>73.81625106688575</v>
      </c>
      <c r="AM179">
        <v>311.3609116225971</v>
      </c>
      <c r="AN179">
        <v>0.155112173628856</v>
      </c>
    </row>
    <row r="180" spans="1:40">
      <c r="A180" s="2">
        <v>45026</v>
      </c>
      <c r="B180">
        <v>1037.714764010095</v>
      </c>
      <c r="C180">
        <v>-0.0006568607729932063</v>
      </c>
      <c r="AF180" s="2">
        <v>45026</v>
      </c>
      <c r="AG180">
        <v>8.235745778572531</v>
      </c>
      <c r="AH180">
        <v>3.154325704036601</v>
      </c>
      <c r="AI180">
        <v>19.02794620448397</v>
      </c>
      <c r="AJ180">
        <v>0.1539557500236771</v>
      </c>
      <c r="AK180">
        <v>0</v>
      </c>
      <c r="AL180">
        <v>73.77000309160522</v>
      </c>
      <c r="AM180">
        <v>311.1344291163683</v>
      </c>
      <c r="AN180">
        <v>0.1552956874772675</v>
      </c>
    </row>
    <row r="181" spans="1:40">
      <c r="A181" s="2">
        <v>45027</v>
      </c>
      <c r="B181">
        <v>1033.417829849562</v>
      </c>
      <c r="C181">
        <v>-0.004140766142642915</v>
      </c>
      <c r="AF181" s="2">
        <v>45027</v>
      </c>
      <c r="AG181">
        <v>8.202147982027727</v>
      </c>
      <c r="AH181">
        <v>3.141550588916974</v>
      </c>
      <c r="AI181">
        <v>19.11674058865455</v>
      </c>
      <c r="AJ181">
        <v>0.1545257610846603</v>
      </c>
      <c r="AK181">
        <v>0</v>
      </c>
      <c r="AL181">
        <v>73.47844599383919</v>
      </c>
      <c r="AM181">
        <v>309.8026967804813</v>
      </c>
      <c r="AN181">
        <v>0.1555997698124527</v>
      </c>
    </row>
    <row r="182" spans="1:40">
      <c r="A182" s="2">
        <v>45028</v>
      </c>
      <c r="B182">
        <v>1038.380781216065</v>
      </c>
      <c r="C182">
        <v>0.004802463459746553</v>
      </c>
      <c r="AF182" s="2">
        <v>45028</v>
      </c>
      <c r="AG182">
        <v>8.23866004026601</v>
      </c>
      <c r="AH182">
        <v>3.156103289896718</v>
      </c>
      <c r="AI182">
        <v>19.27744266349886</v>
      </c>
      <c r="AJ182">
        <v>0.1538410039014807</v>
      </c>
      <c r="AK182">
        <v>0</v>
      </c>
      <c r="AL182">
        <v>73.8136839770539</v>
      </c>
      <c r="AM182">
        <v>311.2258739520578</v>
      </c>
      <c r="AN182">
        <v>0.155393389219333</v>
      </c>
    </row>
    <row r="183" spans="1:40">
      <c r="A183" s="2">
        <v>45029</v>
      </c>
      <c r="B183">
        <v>1040.870149383256</v>
      </c>
      <c r="C183">
        <v>0.00239735577952005</v>
      </c>
      <c r="AF183" s="2">
        <v>45029</v>
      </c>
      <c r="AG183">
        <v>8.259521596547847</v>
      </c>
      <c r="AH183">
        <v>3.163828244551562</v>
      </c>
      <c r="AI183">
        <v>18.91624721350974</v>
      </c>
      <c r="AJ183">
        <v>0.1541831760610117</v>
      </c>
      <c r="AK183">
        <v>0</v>
      </c>
      <c r="AL183">
        <v>74.03275853694443</v>
      </c>
      <c r="AM183">
        <v>312.1168204845425</v>
      </c>
      <c r="AN183">
        <v>0.1547444918848004</v>
      </c>
    </row>
    <row r="184" spans="1:40">
      <c r="A184" s="2">
        <v>45030</v>
      </c>
      <c r="B184">
        <v>1048.865407693575</v>
      </c>
      <c r="C184">
        <v>0.007681321551066045</v>
      </c>
      <c r="AF184" s="2">
        <v>45030</v>
      </c>
      <c r="AG184">
        <v>8.317952499207601</v>
      </c>
      <c r="AH184">
        <v>3.188088595170425</v>
      </c>
      <c r="AI184">
        <v>19.12868039293326</v>
      </c>
      <c r="AJ184">
        <v>0.1531925527156626</v>
      </c>
      <c r="AK184">
        <v>0</v>
      </c>
      <c r="AL184">
        <v>74.56573233415135</v>
      </c>
      <c r="AM184">
        <v>314.3327989598233</v>
      </c>
      <c r="AN184">
        <v>0.1543321635159166</v>
      </c>
    </row>
    <row r="185" spans="1:40">
      <c r="A185" s="2">
        <v>45031</v>
      </c>
      <c r="B185">
        <v>1038.858212435351</v>
      </c>
      <c r="C185">
        <v>-0.009540971782288743</v>
      </c>
      <c r="AF185" s="2">
        <v>45031</v>
      </c>
      <c r="AG185">
        <v>8.239596112163865</v>
      </c>
      <c r="AH185">
        <v>3.157282501319226</v>
      </c>
      <c r="AI185">
        <v>19.08369721879753</v>
      </c>
      <c r="AJ185">
        <v>0.1540015298856745</v>
      </c>
      <c r="AK185">
        <v>0</v>
      </c>
      <c r="AL185">
        <v>73.8507670721804</v>
      </c>
      <c r="AM185">
        <v>311.3819504658293</v>
      </c>
      <c r="AN185">
        <v>0.1555048650805525</v>
      </c>
    </row>
    <row r="186" spans="1:40">
      <c r="A186" s="2">
        <v>45032</v>
      </c>
      <c r="B186">
        <v>1038.335464337629</v>
      </c>
      <c r="C186">
        <v>-0.0005031948455191948</v>
      </c>
      <c r="AF186" s="2">
        <v>45032</v>
      </c>
      <c r="AG186">
        <v>311.3376669029687</v>
      </c>
      <c r="AH186">
        <v>0</v>
      </c>
      <c r="AI186">
        <v>0</v>
      </c>
      <c r="AJ186">
        <v>0.1210591651632014</v>
      </c>
      <c r="AK186">
        <v>0</v>
      </c>
      <c r="AL186">
        <v>0</v>
      </c>
      <c r="AM186">
        <v>245.1853197339195</v>
      </c>
      <c r="AN186">
        <v>0.1182591168516365</v>
      </c>
    </row>
    <row r="187" spans="1:40">
      <c r="A187" s="2">
        <v>45033</v>
      </c>
      <c r="B187">
        <v>1038.628571640472</v>
      </c>
      <c r="C187">
        <v>0.0002822857476323382</v>
      </c>
      <c r="AF187" s="2">
        <v>45033</v>
      </c>
      <c r="AG187">
        <v>311.405575251455</v>
      </c>
      <c r="AH187">
        <v>0</v>
      </c>
      <c r="AI187">
        <v>0</v>
      </c>
      <c r="AJ187">
        <v>0.1209093753809156</v>
      </c>
      <c r="AK187">
        <v>0</v>
      </c>
      <c r="AL187">
        <v>0</v>
      </c>
      <c r="AM187">
        <v>245.2873709972481</v>
      </c>
      <c r="AN187">
        <v>0.1184081934588973</v>
      </c>
    </row>
    <row r="188" spans="1:40">
      <c r="A188" s="2">
        <v>45034</v>
      </c>
      <c r="B188">
        <v>1037.44939205268</v>
      </c>
      <c r="C188">
        <v>-0.00113532365658886</v>
      </c>
      <c r="AF188" s="2">
        <v>45034</v>
      </c>
      <c r="AG188">
        <v>311.1733938627124</v>
      </c>
      <c r="AH188">
        <v>0</v>
      </c>
      <c r="AI188">
        <v>0</v>
      </c>
      <c r="AJ188">
        <v>0.12094089121278</v>
      </c>
      <c r="AK188">
        <v>0</v>
      </c>
      <c r="AL188">
        <v>0</v>
      </c>
      <c r="AM188">
        <v>245.0268556697444</v>
      </c>
      <c r="AN188">
        <v>0.1187063226828511</v>
      </c>
    </row>
    <row r="189" spans="1:40">
      <c r="A189" s="2">
        <v>45035</v>
      </c>
      <c r="B189">
        <v>1038.498096062246</v>
      </c>
      <c r="C189">
        <v>0.001010848353278693</v>
      </c>
      <c r="AF189" s="2">
        <v>45035</v>
      </c>
      <c r="AG189">
        <v>311.4786375031465</v>
      </c>
      <c r="AH189">
        <v>0</v>
      </c>
      <c r="AI189">
        <v>0</v>
      </c>
      <c r="AJ189">
        <v>0.1213284560780498</v>
      </c>
      <c r="AK189">
        <v>0</v>
      </c>
      <c r="AL189">
        <v>0</v>
      </c>
      <c r="AM189">
        <v>245.3571340379443</v>
      </c>
      <c r="AN189">
        <v>0.1180834703669264</v>
      </c>
    </row>
    <row r="190" spans="1:40">
      <c r="A190" s="2">
        <v>45036</v>
      </c>
      <c r="B190">
        <v>1035.878299870368</v>
      </c>
      <c r="C190">
        <v>-0.002522677895907099</v>
      </c>
      <c r="AF190" s="2">
        <v>45036</v>
      </c>
      <c r="AG190">
        <v>310.7376058080795</v>
      </c>
      <c r="AH190">
        <v>0</v>
      </c>
      <c r="AI190">
        <v>0</v>
      </c>
      <c r="AJ190">
        <v>0.1216332747242413</v>
      </c>
      <c r="AK190">
        <v>0</v>
      </c>
      <c r="AL190">
        <v>0</v>
      </c>
      <c r="AM190">
        <v>244.694022916884</v>
      </c>
      <c r="AN190">
        <v>0.1185641833210667</v>
      </c>
    </row>
    <row r="191" spans="1:40">
      <c r="A191" s="2">
        <v>45037</v>
      </c>
      <c r="B191">
        <v>1037.704660568157</v>
      </c>
      <c r="C191">
        <v>0.00176310354026854</v>
      </c>
      <c r="AF191" s="2">
        <v>45037</v>
      </c>
      <c r="AG191">
        <v>311.3686501324371</v>
      </c>
      <c r="AH191">
        <v>0</v>
      </c>
      <c r="AI191">
        <v>0</v>
      </c>
      <c r="AJ191">
        <v>0.1217500311823188</v>
      </c>
      <c r="AK191">
        <v>0</v>
      </c>
      <c r="AL191">
        <v>0</v>
      </c>
      <c r="AM191">
        <v>245.2206562319155</v>
      </c>
      <c r="AN191">
        <v>0.1179537299395879</v>
      </c>
    </row>
    <row r="192" spans="1:40">
      <c r="A192" s="2">
        <v>45038</v>
      </c>
      <c r="B192">
        <v>1032.534632022628</v>
      </c>
      <c r="C192">
        <v>-0.004982177243666452</v>
      </c>
      <c r="AF192" s="2">
        <v>45038</v>
      </c>
      <c r="AG192">
        <v>309.773922951465</v>
      </c>
      <c r="AH192">
        <v>0</v>
      </c>
      <c r="AI192">
        <v>0</v>
      </c>
      <c r="AJ192">
        <v>0.1226422374246374</v>
      </c>
      <c r="AK192">
        <v>0</v>
      </c>
      <c r="AL192">
        <v>0</v>
      </c>
      <c r="AM192">
        <v>244.0500348686451</v>
      </c>
      <c r="AN192">
        <v>0.1185380586791705</v>
      </c>
    </row>
    <row r="193" spans="1:40">
      <c r="A193" s="2">
        <v>45039</v>
      </c>
      <c r="B193">
        <v>1032.24658445238</v>
      </c>
      <c r="C193">
        <v>-0.0002789713403447136</v>
      </c>
      <c r="AF193" s="2">
        <v>45039</v>
      </c>
      <c r="AG193">
        <v>168.703928464367</v>
      </c>
      <c r="AH193">
        <v>3.420905670086088</v>
      </c>
      <c r="AI193">
        <v>0</v>
      </c>
      <c r="AJ193">
        <v>0.1562136867147707</v>
      </c>
      <c r="AK193">
        <v>9.275912873278756</v>
      </c>
      <c r="AL193">
        <v>0</v>
      </c>
      <c r="AM193">
        <v>231.4748083438484</v>
      </c>
      <c r="AN193">
        <v>0.156133095991795</v>
      </c>
    </row>
    <row r="194" spans="1:40">
      <c r="A194" s="2">
        <v>45040</v>
      </c>
      <c r="B194">
        <v>1033.076977721621</v>
      </c>
      <c r="C194">
        <v>0.0008044524261432429</v>
      </c>
      <c r="AF194" s="2">
        <v>45040</v>
      </c>
      <c r="AG194">
        <v>168.8712105890864</v>
      </c>
      <c r="AH194">
        <v>3.423188273046006</v>
      </c>
      <c r="AI194">
        <v>0</v>
      </c>
      <c r="AJ194">
        <v>0.1561539951331435</v>
      </c>
      <c r="AK194">
        <v>9.282911354242138</v>
      </c>
      <c r="AL194">
        <v>0</v>
      </c>
      <c r="AM194">
        <v>231.6760559644948</v>
      </c>
      <c r="AN194">
        <v>0.1560855495560002</v>
      </c>
    </row>
    <row r="195" spans="1:40">
      <c r="A195" s="2">
        <v>45041</v>
      </c>
      <c r="B195">
        <v>1037.223337051333</v>
      </c>
      <c r="C195">
        <v>0.004013601521598353</v>
      </c>
      <c r="AF195" s="2">
        <v>45041</v>
      </c>
      <c r="AG195">
        <v>169.5080664645857</v>
      </c>
      <c r="AH195">
        <v>3.436860454387761</v>
      </c>
      <c r="AI195">
        <v>0</v>
      </c>
      <c r="AJ195">
        <v>0.1559005621941454</v>
      </c>
      <c r="AK195">
        <v>9.317357369706608</v>
      </c>
      <c r="AL195">
        <v>0</v>
      </c>
      <c r="AM195">
        <v>232.5988451541666</v>
      </c>
      <c r="AN195">
        <v>0.1556172151036178</v>
      </c>
    </row>
    <row r="196" spans="1:40">
      <c r="A196" s="2">
        <v>45042</v>
      </c>
      <c r="B196">
        <v>1038.501841296448</v>
      </c>
      <c r="C196">
        <v>0.00123262194307161</v>
      </c>
      <c r="AF196" s="2">
        <v>45042</v>
      </c>
      <c r="AG196">
        <v>169.7184211609781</v>
      </c>
      <c r="AH196">
        <v>3.441793031219968</v>
      </c>
      <c r="AI196">
        <v>0</v>
      </c>
      <c r="AJ196">
        <v>0.1556250527654545</v>
      </c>
      <c r="AK196">
        <v>9.331971339489318</v>
      </c>
      <c r="AL196">
        <v>0</v>
      </c>
      <c r="AM196">
        <v>232.8554263100025</v>
      </c>
      <c r="AN196">
        <v>0.155732574319032</v>
      </c>
    </row>
    <row r="197" spans="1:40">
      <c r="A197" s="2">
        <v>45043</v>
      </c>
      <c r="B197">
        <v>1035.712244641533</v>
      </c>
      <c r="C197">
        <v>-0.002686174009506326</v>
      </c>
      <c r="AF197" s="2">
        <v>45043</v>
      </c>
      <c r="AG197">
        <v>169.2275246075115</v>
      </c>
      <c r="AH197">
        <v>3.432195188670831</v>
      </c>
      <c r="AI197">
        <v>0</v>
      </c>
      <c r="AJ197">
        <v>0.1562250106121878</v>
      </c>
      <c r="AK197">
        <v>9.305041859808998</v>
      </c>
      <c r="AL197">
        <v>0</v>
      </c>
      <c r="AM197">
        <v>232.1762144203417</v>
      </c>
      <c r="AN197">
        <v>0.1558224111469807</v>
      </c>
    </row>
    <row r="198" spans="1:40">
      <c r="A198" s="2">
        <v>45044</v>
      </c>
      <c r="B198">
        <v>1034.845198963036</v>
      </c>
      <c r="C198">
        <v>-0.0008371492014149773</v>
      </c>
      <c r="AF198" s="2">
        <v>45044</v>
      </c>
      <c r="AG198">
        <v>169.1288180027274</v>
      </c>
      <c r="AH198">
        <v>3.429416394353376</v>
      </c>
      <c r="AI198">
        <v>0</v>
      </c>
      <c r="AJ198">
        <v>0.1561764548222345</v>
      </c>
      <c r="AK198">
        <v>9.299139090802347</v>
      </c>
      <c r="AL198">
        <v>0</v>
      </c>
      <c r="AM198">
        <v>232.0090289842971</v>
      </c>
      <c r="AN198">
        <v>0.1560920739883336</v>
      </c>
    </row>
    <row r="199" spans="1:40">
      <c r="A199" s="2">
        <v>45045</v>
      </c>
      <c r="B199">
        <v>1035.517496202061</v>
      </c>
      <c r="C199">
        <v>0.0006496597169307616</v>
      </c>
      <c r="AF199" s="2">
        <v>45045</v>
      </c>
      <c r="AG199">
        <v>169.1641393987318</v>
      </c>
      <c r="AH199">
        <v>3.431197823327407</v>
      </c>
      <c r="AI199">
        <v>0</v>
      </c>
      <c r="AJ199">
        <v>0.1562770322314219</v>
      </c>
      <c r="AK199">
        <v>9.304891166907316</v>
      </c>
      <c r="AL199">
        <v>0</v>
      </c>
      <c r="AM199">
        <v>232.0668106988912</v>
      </c>
      <c r="AN199">
        <v>0.1560241061141494</v>
      </c>
    </row>
    <row r="200" spans="1:40">
      <c r="A200" s="2">
        <v>45046</v>
      </c>
      <c r="B200">
        <v>1037.075833436359</v>
      </c>
      <c r="C200">
        <v>0.001504887401722055</v>
      </c>
      <c r="AF200" s="2">
        <v>45046</v>
      </c>
      <c r="AG200">
        <v>263.711087403064</v>
      </c>
      <c r="AH200">
        <v>0</v>
      </c>
      <c r="AI200">
        <v>27.90742511855141</v>
      </c>
      <c r="AJ200">
        <v>0.1121039711925309</v>
      </c>
      <c r="AK200">
        <v>5.97104004829143</v>
      </c>
      <c r="AL200">
        <v>0</v>
      </c>
      <c r="AM200">
        <v>310.9396359347011</v>
      </c>
      <c r="AN200">
        <v>0.1026229184119652</v>
      </c>
    </row>
    <row r="201" spans="1:40">
      <c r="A201" s="2">
        <v>45047</v>
      </c>
      <c r="B201">
        <v>1037.368455879642</v>
      </c>
      <c r="C201">
        <v>0.0002821610858618762</v>
      </c>
      <c r="AF201" s="2">
        <v>45047</v>
      </c>
      <c r="AG201">
        <v>263.8252437371434</v>
      </c>
      <c r="AH201">
        <v>0</v>
      </c>
      <c r="AI201">
        <v>27.91547376384084</v>
      </c>
      <c r="AJ201">
        <v>0.1119381421800106</v>
      </c>
      <c r="AK201">
        <v>5.972627608632842</v>
      </c>
      <c r="AL201">
        <v>0</v>
      </c>
      <c r="AM201">
        <v>311.0760973469814</v>
      </c>
      <c r="AN201">
        <v>0.102742103235962</v>
      </c>
    </row>
    <row r="202" spans="1:40">
      <c r="A202" s="2">
        <v>45048</v>
      </c>
      <c r="B202">
        <v>1036.819574228572</v>
      </c>
      <c r="C202">
        <v>-0.0005291096408021057</v>
      </c>
      <c r="AF202" s="2">
        <v>45048</v>
      </c>
      <c r="AG202">
        <v>263.7917722706991</v>
      </c>
      <c r="AH202">
        <v>0</v>
      </c>
      <c r="AI202">
        <v>27.91134297823249</v>
      </c>
      <c r="AJ202">
        <v>0.112159792853175</v>
      </c>
      <c r="AK202">
        <v>5.968771961999396</v>
      </c>
      <c r="AL202">
        <v>0</v>
      </c>
      <c r="AM202">
        <v>310.9804610958899</v>
      </c>
      <c r="AN202">
        <v>0.1026718380343893</v>
      </c>
    </row>
    <row r="203" spans="1:40">
      <c r="A203" s="2">
        <v>45049</v>
      </c>
      <c r="B203">
        <v>1042.491774075166</v>
      </c>
      <c r="C203">
        <v>0.005470768480441146</v>
      </c>
      <c r="AF203" s="2">
        <v>45049</v>
      </c>
      <c r="AG203">
        <v>265.054433824604</v>
      </c>
      <c r="AH203">
        <v>0</v>
      </c>
      <c r="AI203">
        <v>28.06214097626297</v>
      </c>
      <c r="AJ203">
        <v>0.1116439341503702</v>
      </c>
      <c r="AK203">
        <v>6.001856989752675</v>
      </c>
      <c r="AL203">
        <v>0</v>
      </c>
      <c r="AM203">
        <v>312.584595903387</v>
      </c>
      <c r="AN203">
        <v>0.101757102632785</v>
      </c>
    </row>
    <row r="204" spans="1:40">
      <c r="A204" s="2">
        <v>45050</v>
      </c>
      <c r="B204">
        <v>1049.238152521519</v>
      </c>
      <c r="C204">
        <v>0.006471397294561365</v>
      </c>
      <c r="AF204" s="2">
        <v>45050</v>
      </c>
      <c r="AG204">
        <v>266.7553374037502</v>
      </c>
      <c r="AH204">
        <v>0</v>
      </c>
      <c r="AI204">
        <v>28.24221717556626</v>
      </c>
      <c r="AJ204">
        <v>0.1108420513388955</v>
      </c>
      <c r="AK204">
        <v>6.041375667750002</v>
      </c>
      <c r="AL204">
        <v>0</v>
      </c>
      <c r="AM204">
        <v>314.699163993448</v>
      </c>
      <c r="AN204">
        <v>0.1006706947398195</v>
      </c>
    </row>
    <row r="205" spans="1:40">
      <c r="A205" s="2">
        <v>45051</v>
      </c>
      <c r="B205">
        <v>1050.610537612344</v>
      </c>
      <c r="C205">
        <v>0.001307982451388412</v>
      </c>
      <c r="AF205" s="2">
        <v>45051</v>
      </c>
      <c r="AG205">
        <v>267.1227523000014</v>
      </c>
      <c r="AH205">
        <v>0</v>
      </c>
      <c r="AI205">
        <v>28.22214247201466</v>
      </c>
      <c r="AJ205">
        <v>0.110340297596142</v>
      </c>
      <c r="AK205">
        <v>6.034277512806433</v>
      </c>
      <c r="AL205">
        <v>0</v>
      </c>
      <c r="AM205">
        <v>315.0427704181836</v>
      </c>
      <c r="AN205">
        <v>0.1009218983501097</v>
      </c>
    </row>
    <row r="206" spans="1:40">
      <c r="A206" s="2">
        <v>45052</v>
      </c>
      <c r="B206">
        <v>1044.430614135355</v>
      </c>
      <c r="C206">
        <v>-0.005882221104534291</v>
      </c>
      <c r="AF206" s="2">
        <v>45052</v>
      </c>
      <c r="AG206">
        <v>265.3282536373358</v>
      </c>
      <c r="AH206">
        <v>0</v>
      </c>
      <c r="AI206">
        <v>27.91014860773188</v>
      </c>
      <c r="AJ206">
        <v>0.1115373657081906</v>
      </c>
      <c r="AK206">
        <v>6.010066193426851</v>
      </c>
      <c r="AL206">
        <v>0</v>
      </c>
      <c r="AM206">
        <v>313.0067426588218</v>
      </c>
      <c r="AN206">
        <v>0.1018729038962343</v>
      </c>
    </row>
    <row r="207" spans="1:40">
      <c r="A207" s="2">
        <v>45053</v>
      </c>
      <c r="B207">
        <v>1045.176879835298</v>
      </c>
      <c r="C207">
        <v>0.0007145191742203849</v>
      </c>
      <c r="AF207" s="2">
        <v>45053</v>
      </c>
      <c r="AG207">
        <v>313.0132156529393</v>
      </c>
      <c r="AH207">
        <v>4.105732089450958</v>
      </c>
      <c r="AI207">
        <v>39.64926772172888</v>
      </c>
      <c r="AJ207">
        <v>0.08069973049983646</v>
      </c>
      <c r="AK207">
        <v>50.75586847814928</v>
      </c>
      <c r="AL207">
        <v>0</v>
      </c>
      <c r="AM207">
        <v>313.0043919479361</v>
      </c>
      <c r="AN207">
        <v>0.07905177681197087</v>
      </c>
    </row>
    <row r="208" spans="1:40">
      <c r="A208" s="2">
        <v>45054</v>
      </c>
      <c r="B208">
        <v>1045.349055414807</v>
      </c>
      <c r="C208">
        <v>0.0001647334368286568</v>
      </c>
      <c r="AF208" s="2">
        <v>45054</v>
      </c>
      <c r="AG208">
        <v>313.155238445561</v>
      </c>
      <c r="AH208">
        <v>4.109882298256039</v>
      </c>
      <c r="AI208">
        <v>39.61353512837864</v>
      </c>
      <c r="AJ208">
        <v>0.08070619273519519</v>
      </c>
      <c r="AK208">
        <v>50.83176730488668</v>
      </c>
      <c r="AL208">
        <v>0</v>
      </c>
      <c r="AM208">
        <v>313.2235925277026</v>
      </c>
      <c r="AN208">
        <v>0.07892709344741074</v>
      </c>
    </row>
    <row r="209" spans="1:40">
      <c r="A209" s="2">
        <v>45055</v>
      </c>
      <c r="B209">
        <v>1046.328151788464</v>
      </c>
      <c r="C209">
        <v>0.0009366214745072377</v>
      </c>
      <c r="AF209" s="2">
        <v>45055</v>
      </c>
      <c r="AG209">
        <v>313.3982213643762</v>
      </c>
      <c r="AH209">
        <v>4.111617908262439</v>
      </c>
      <c r="AI209">
        <v>39.7577697089243</v>
      </c>
      <c r="AJ209">
        <v>0.08055301298787011</v>
      </c>
      <c r="AK209">
        <v>50.60840786085351</v>
      </c>
      <c r="AL209">
        <v>0</v>
      </c>
      <c r="AM209">
        <v>313.6380268968591</v>
      </c>
      <c r="AN209">
        <v>0.0788767590043726</v>
      </c>
    </row>
    <row r="210" spans="1:40">
      <c r="A210" s="2">
        <v>45056</v>
      </c>
      <c r="B210">
        <v>1047.146184128497</v>
      </c>
      <c r="C210">
        <v>0.0007818124157656925</v>
      </c>
      <c r="AF210" s="2">
        <v>45056</v>
      </c>
      <c r="AG210">
        <v>313.916204823053</v>
      </c>
      <c r="AH210">
        <v>4.115773234577649</v>
      </c>
      <c r="AI210">
        <v>39.85391409736147</v>
      </c>
      <c r="AJ210">
        <v>0.08024070745804394</v>
      </c>
      <c r="AK210">
        <v>50.91822138149951</v>
      </c>
      <c r="AL210">
        <v>0</v>
      </c>
      <c r="AM210">
        <v>313.9956695610224</v>
      </c>
      <c r="AN210">
        <v>0.07863889098641924</v>
      </c>
    </row>
    <row r="211" spans="1:40">
      <c r="A211" s="2">
        <v>45057</v>
      </c>
      <c r="B211">
        <v>1047.307584196928</v>
      </c>
      <c r="C211">
        <v>0.000154133272772361</v>
      </c>
      <c r="AF211" s="2">
        <v>45057</v>
      </c>
      <c r="AG211">
        <v>313.9909807376209</v>
      </c>
      <c r="AH211">
        <v>4.115411506144022</v>
      </c>
      <c r="AI211">
        <v>39.89390293646508</v>
      </c>
      <c r="AJ211">
        <v>0.08024203799799827</v>
      </c>
      <c r="AK211">
        <v>51.02108413358783</v>
      </c>
      <c r="AL211">
        <v>0</v>
      </c>
      <c r="AM211">
        <v>313.9479015886618</v>
      </c>
      <c r="AN211">
        <v>0.07863623954924018</v>
      </c>
    </row>
    <row r="212" spans="1:40">
      <c r="A212" s="2">
        <v>45058</v>
      </c>
      <c r="B212">
        <v>1044.368327337001</v>
      </c>
      <c r="C212">
        <v>-0.002806488661285633</v>
      </c>
      <c r="AF212" s="2">
        <v>45058</v>
      </c>
      <c r="AG212">
        <v>313.214252204348</v>
      </c>
      <c r="AH212">
        <v>4.10445984455514</v>
      </c>
      <c r="AI212">
        <v>40.03686315987821</v>
      </c>
      <c r="AJ212">
        <v>0.08064875718350913</v>
      </c>
      <c r="AK212">
        <v>50.92006574753052</v>
      </c>
      <c r="AL212">
        <v>0</v>
      </c>
      <c r="AM212">
        <v>313.1859349477283</v>
      </c>
      <c r="AN212">
        <v>0.079058598692039</v>
      </c>
    </row>
    <row r="213" spans="1:40">
      <c r="A213" s="2">
        <v>45059</v>
      </c>
      <c r="B213">
        <v>1044.193731438815</v>
      </c>
      <c r="C213">
        <v>-0.0001671784691436029</v>
      </c>
      <c r="AF213" s="2">
        <v>45059</v>
      </c>
      <c r="AG213">
        <v>313.1537970528113</v>
      </c>
      <c r="AH213">
        <v>4.103164179195085</v>
      </c>
      <c r="AI213">
        <v>39.98626641386989</v>
      </c>
      <c r="AJ213">
        <v>0.08061375845513448</v>
      </c>
      <c r="AK213">
        <v>50.92934172570307</v>
      </c>
      <c r="AL213">
        <v>0</v>
      </c>
      <c r="AM213">
        <v>313.1062224716215</v>
      </c>
      <c r="AN213">
        <v>0.07926767189004826</v>
      </c>
    </row>
    <row r="214" spans="1:40">
      <c r="A214" s="2">
        <v>45060</v>
      </c>
      <c r="B214">
        <v>1044.052902048317</v>
      </c>
      <c r="C214">
        <v>-0.0001348690250257967</v>
      </c>
      <c r="AF214" s="2">
        <v>45060</v>
      </c>
      <c r="AG214">
        <v>313.0807700408788</v>
      </c>
      <c r="AH214">
        <v>1.776156883021254</v>
      </c>
      <c r="AI214">
        <v>0</v>
      </c>
      <c r="AJ214">
        <v>0.1334256407102157</v>
      </c>
      <c r="AK214">
        <v>3.30566120958021</v>
      </c>
      <c r="AL214">
        <v>6.621480877287407</v>
      </c>
      <c r="AM214">
        <v>251.4807906780222</v>
      </c>
      <c r="AN214">
        <v>0.09833025292068208</v>
      </c>
    </row>
    <row r="215" spans="1:40">
      <c r="A215" s="2">
        <v>45061</v>
      </c>
      <c r="B215">
        <v>1043.739387584935</v>
      </c>
      <c r="C215">
        <v>-0.0003002859939064129</v>
      </c>
      <c r="AF215" s="2">
        <v>45061</v>
      </c>
      <c r="AG215">
        <v>313.0464133649728</v>
      </c>
      <c r="AH215">
        <v>1.775560684792036</v>
      </c>
      <c r="AI215">
        <v>0</v>
      </c>
      <c r="AJ215">
        <v>0.1334901291494821</v>
      </c>
      <c r="AK215">
        <v>3.305476167946429</v>
      </c>
      <c r="AL215">
        <v>6.621845743075033</v>
      </c>
      <c r="AM215">
        <v>251.4191619748999</v>
      </c>
      <c r="AN215">
        <v>0.09839632334688811</v>
      </c>
    </row>
    <row r="216" spans="1:40">
      <c r="A216" s="2">
        <v>45062</v>
      </c>
      <c r="B216">
        <v>1044.021906540829</v>
      </c>
      <c r="C216">
        <v>0.0002706795961273656</v>
      </c>
      <c r="AF216" s="2">
        <v>45062</v>
      </c>
      <c r="AG216">
        <v>313.1737883259524</v>
      </c>
      <c r="AH216">
        <v>1.776049968285131</v>
      </c>
      <c r="AI216">
        <v>0</v>
      </c>
      <c r="AJ216">
        <v>0.1336593991535105</v>
      </c>
      <c r="AK216">
        <v>3.305936810261606</v>
      </c>
      <c r="AL216">
        <v>6.623887966259449</v>
      </c>
      <c r="AM216">
        <v>251.539031089376</v>
      </c>
      <c r="AN216">
        <v>0.09818529327102186</v>
      </c>
    </row>
    <row r="217" spans="1:40">
      <c r="A217" s="2">
        <v>45063</v>
      </c>
      <c r="B217">
        <v>1039.006120998269</v>
      </c>
      <c r="C217">
        <v>-0.00480429147236805</v>
      </c>
      <c r="AF217" s="2">
        <v>45063</v>
      </c>
      <c r="AG217">
        <v>311.6780542017681</v>
      </c>
      <c r="AH217">
        <v>1.767413633133965</v>
      </c>
      <c r="AI217">
        <v>0</v>
      </c>
      <c r="AJ217">
        <v>0.1344631419492288</v>
      </c>
      <c r="AK217">
        <v>3.290590679432495</v>
      </c>
      <c r="AL217">
        <v>6.591606891576334</v>
      </c>
      <c r="AM217">
        <v>250.3712376176721</v>
      </c>
      <c r="AN217">
        <v>0.09882860557585216</v>
      </c>
    </row>
    <row r="218" spans="1:40">
      <c r="A218" s="2">
        <v>45064</v>
      </c>
      <c r="B218">
        <v>1038.141382242312</v>
      </c>
      <c r="C218">
        <v>-0.0008322749389834128</v>
      </c>
      <c r="AF218" s="2">
        <v>45064</v>
      </c>
      <c r="AG218">
        <v>311.4358596479745</v>
      </c>
      <c r="AH218">
        <v>1.765804420915777</v>
      </c>
      <c r="AI218">
        <v>0</v>
      </c>
      <c r="AJ218">
        <v>0.1344421061968535</v>
      </c>
      <c r="AK218">
        <v>3.287488277151288</v>
      </c>
      <c r="AL218">
        <v>6.598994575408801</v>
      </c>
      <c r="AM218">
        <v>250.1655200160409</v>
      </c>
      <c r="AN218">
        <v>0.09915775375473258</v>
      </c>
    </row>
    <row r="219" spans="1:40">
      <c r="A219" s="2">
        <v>45065</v>
      </c>
      <c r="B219">
        <v>1033.542615188043</v>
      </c>
      <c r="C219">
        <v>-0.004429808052093809</v>
      </c>
      <c r="AF219" s="2">
        <v>45065</v>
      </c>
      <c r="AG219">
        <v>310.1004906953664</v>
      </c>
      <c r="AH219">
        <v>1.758089358955146</v>
      </c>
      <c r="AI219">
        <v>0</v>
      </c>
      <c r="AJ219">
        <v>0.1350034736384269</v>
      </c>
      <c r="AK219">
        <v>3.273367303216588</v>
      </c>
      <c r="AL219">
        <v>6.55809537827107</v>
      </c>
      <c r="AM219">
        <v>249.073425543232</v>
      </c>
      <c r="AN219">
        <v>0.09994616773849023</v>
      </c>
    </row>
    <row r="220" spans="1:40">
      <c r="A220" s="2">
        <v>45066</v>
      </c>
      <c r="B220">
        <v>1038.343619961474</v>
      </c>
      <c r="C220">
        <v>0.004645192856955971</v>
      </c>
      <c r="AF220" s="2">
        <v>45066</v>
      </c>
      <c r="AG220">
        <v>311.509370448575</v>
      </c>
      <c r="AH220">
        <v>1.766289792421838</v>
      </c>
      <c r="AI220">
        <v>0</v>
      </c>
      <c r="AJ220">
        <v>0.1343285433009815</v>
      </c>
      <c r="AK220">
        <v>3.288391798520838</v>
      </c>
      <c r="AL220">
        <v>6.587295698202238</v>
      </c>
      <c r="AM220">
        <v>250.1824533385157</v>
      </c>
      <c r="AN220">
        <v>0.09941205512629556</v>
      </c>
    </row>
    <row r="221" spans="1:40">
      <c r="A221" s="2">
        <v>45067</v>
      </c>
      <c r="B221">
        <v>1037.912719179451</v>
      </c>
      <c r="C221">
        <v>-0.0004149886162340133</v>
      </c>
      <c r="AF221" s="2">
        <v>45067</v>
      </c>
      <c r="AG221">
        <v>311.3509079918157</v>
      </c>
      <c r="AH221">
        <v>5.816444596238651</v>
      </c>
      <c r="AI221">
        <v>0</v>
      </c>
      <c r="AJ221">
        <v>0.1561949930326338</v>
      </c>
      <c r="AK221">
        <v>0</v>
      </c>
      <c r="AL221">
        <v>0</v>
      </c>
      <c r="AM221">
        <v>187.7734127115229</v>
      </c>
      <c r="AN221">
        <v>0.1120493873976278</v>
      </c>
    </row>
    <row r="222" spans="1:40">
      <c r="A222" s="2">
        <v>45068</v>
      </c>
      <c r="B222">
        <v>1037.701125841649</v>
      </c>
      <c r="C222">
        <v>-0.0002038642882888908</v>
      </c>
      <c r="AF222" s="2">
        <v>45068</v>
      </c>
      <c r="AG222">
        <v>311.305306207834</v>
      </c>
      <c r="AH222">
        <v>5.815707778843572</v>
      </c>
      <c r="AI222">
        <v>0</v>
      </c>
      <c r="AJ222">
        <v>0.1565245370736639</v>
      </c>
      <c r="AK222">
        <v>0</v>
      </c>
      <c r="AL222">
        <v>0</v>
      </c>
      <c r="AM222">
        <v>187.7400176858888</v>
      </c>
      <c r="AN222">
        <v>0.1118423203793838</v>
      </c>
    </row>
    <row r="223" spans="1:40">
      <c r="A223" s="2">
        <v>45069</v>
      </c>
      <c r="B223">
        <v>1034.20161754119</v>
      </c>
      <c r="C223">
        <v>-0.003372366294410178</v>
      </c>
      <c r="AF223" s="2">
        <v>45069</v>
      </c>
      <c r="AG223">
        <v>310.2984848730886</v>
      </c>
      <c r="AH223">
        <v>5.796387009990966</v>
      </c>
      <c r="AI223">
        <v>0</v>
      </c>
      <c r="AJ223">
        <v>0.1572231391014346</v>
      </c>
      <c r="AK223">
        <v>0</v>
      </c>
      <c r="AL223">
        <v>0</v>
      </c>
      <c r="AM223">
        <v>187.1241422615575</v>
      </c>
      <c r="AN223">
        <v>0.1120598616270904</v>
      </c>
    </row>
    <row r="224" spans="1:40">
      <c r="A224" s="2">
        <v>45070</v>
      </c>
      <c r="B224">
        <v>1036.734635844119</v>
      </c>
      <c r="C224">
        <v>0.002449249991459013</v>
      </c>
      <c r="AF224" s="2">
        <v>45070</v>
      </c>
      <c r="AG224">
        <v>311.0561261230811</v>
      </c>
      <c r="AH224">
        <v>5.810122082840265</v>
      </c>
      <c r="AI224">
        <v>0</v>
      </c>
      <c r="AJ224">
        <v>0.1566608940490393</v>
      </c>
      <c r="AK224">
        <v>0</v>
      </c>
      <c r="AL224">
        <v>0</v>
      </c>
      <c r="AM224">
        <v>187.6125674838099</v>
      </c>
      <c r="AN224">
        <v>0.1120710013526445</v>
      </c>
    </row>
    <row r="225" spans="1:40">
      <c r="A225" s="2">
        <v>45071</v>
      </c>
      <c r="B225">
        <v>1033.071756905915</v>
      </c>
      <c r="C225">
        <v>-0.003533092086984824</v>
      </c>
      <c r="AF225" s="2">
        <v>45071</v>
      </c>
      <c r="AG225">
        <v>310.0272687875459</v>
      </c>
      <c r="AH225">
        <v>5.789733272692036</v>
      </c>
      <c r="AI225">
        <v>0</v>
      </c>
      <c r="AJ225">
        <v>0.1572392962854857</v>
      </c>
      <c r="AK225">
        <v>0</v>
      </c>
      <c r="AL225">
        <v>0</v>
      </c>
      <c r="AM225">
        <v>186.9670883626899</v>
      </c>
      <c r="AN225">
        <v>0.1124377633427072</v>
      </c>
    </row>
    <row r="226" spans="1:40">
      <c r="A226" s="2">
        <v>45072</v>
      </c>
      <c r="B226">
        <v>1030.288743244573</v>
      </c>
      <c r="C226">
        <v>-0.002693920962158036</v>
      </c>
      <c r="AF226" s="2">
        <v>45072</v>
      </c>
      <c r="AG226">
        <v>309.1066971294418</v>
      </c>
      <c r="AH226">
        <v>5.773867525466669</v>
      </c>
      <c r="AI226">
        <v>0</v>
      </c>
      <c r="AJ226">
        <v>0.1572511388918653</v>
      </c>
      <c r="AK226">
        <v>0</v>
      </c>
      <c r="AL226">
        <v>0</v>
      </c>
      <c r="AM226">
        <v>186.4450758361226</v>
      </c>
      <c r="AN226">
        <v>0.1132616882107186</v>
      </c>
    </row>
    <row r="227" spans="1:40">
      <c r="A227" s="2">
        <v>45073</v>
      </c>
      <c r="B227">
        <v>1030.822766638473</v>
      </c>
      <c r="C227">
        <v>0.0005183240110127052</v>
      </c>
      <c r="AF227" s="2">
        <v>45073</v>
      </c>
      <c r="AG227">
        <v>309.1702975598911</v>
      </c>
      <c r="AH227">
        <v>5.776978215808034</v>
      </c>
      <c r="AI227">
        <v>0</v>
      </c>
      <c r="AJ227">
        <v>0.1575825274813927</v>
      </c>
      <c r="AK227">
        <v>0</v>
      </c>
      <c r="AL227">
        <v>0</v>
      </c>
      <c r="AM227">
        <v>186.4931290085089</v>
      </c>
      <c r="AN227">
        <v>0.1129533426824215</v>
      </c>
    </row>
    <row r="228" spans="1:40">
      <c r="A228" s="2">
        <v>45074</v>
      </c>
      <c r="B228">
        <v>1031.311274339497</v>
      </c>
      <c r="C228">
        <v>0.0004739007682350582</v>
      </c>
      <c r="AF228" s="2">
        <v>45074</v>
      </c>
      <c r="AG228">
        <v>309.3419463858048</v>
      </c>
      <c r="AH228">
        <v>8.790849007977188</v>
      </c>
      <c r="AI228">
        <v>311.1590233195591</v>
      </c>
      <c r="AJ228">
        <v>0.1573380178709232</v>
      </c>
      <c r="AK228">
        <v>2.184181193683234</v>
      </c>
      <c r="AL228">
        <v>0</v>
      </c>
      <c r="AM228">
        <v>9.619017625538637</v>
      </c>
      <c r="AN228">
        <v>0.04243088381124595</v>
      </c>
    </row>
    <row r="229" spans="1:40">
      <c r="A229" s="2">
        <v>45075</v>
      </c>
      <c r="B229">
        <v>1032.463035943911</v>
      </c>
      <c r="C229">
        <v>0.001116793380496306</v>
      </c>
      <c r="AF229" s="2">
        <v>45075</v>
      </c>
      <c r="AG229">
        <v>309.7009733493432</v>
      </c>
      <c r="AH229">
        <v>8.799788161457634</v>
      </c>
      <c r="AI229">
        <v>309.8540698976277</v>
      </c>
      <c r="AJ229">
        <v>0.1578085800448586</v>
      </c>
      <c r="AK229">
        <v>2.186619912387642</v>
      </c>
      <c r="AL229">
        <v>0</v>
      </c>
      <c r="AM229">
        <v>9.631374202154825</v>
      </c>
      <c r="AN229">
        <v>0.04251468942913394</v>
      </c>
    </row>
    <row r="230" spans="1:40">
      <c r="A230" s="2">
        <v>45076</v>
      </c>
      <c r="B230">
        <v>1030.163485554147</v>
      </c>
      <c r="C230">
        <v>-0.002227247184361292</v>
      </c>
      <c r="AF230" s="2">
        <v>45076</v>
      </c>
      <c r="AG230">
        <v>309.0507658563851</v>
      </c>
      <c r="AH230">
        <v>8.781462835906266</v>
      </c>
      <c r="AI230">
        <v>310.0133610200451</v>
      </c>
      <c r="AJ230">
        <v>0.1582285404206249</v>
      </c>
      <c r="AK230">
        <v>2.182109641360259</v>
      </c>
      <c r="AL230">
        <v>0</v>
      </c>
      <c r="AM230">
        <v>9.609508462218036</v>
      </c>
      <c r="AN230">
        <v>0.04245304896370423</v>
      </c>
    </row>
    <row r="231" spans="1:40">
      <c r="A231" s="2">
        <v>45077</v>
      </c>
      <c r="B231">
        <v>1034.862573038551</v>
      </c>
      <c r="C231">
        <v>0.004561496840354229</v>
      </c>
      <c r="AF231" s="2">
        <v>45077</v>
      </c>
      <c r="AG231">
        <v>310.4080905047116</v>
      </c>
      <c r="AH231">
        <v>8.82153154164201</v>
      </c>
      <c r="AI231">
        <v>309.8066597221538</v>
      </c>
      <c r="AJ231">
        <v>0.1578550550650274</v>
      </c>
      <c r="AK231">
        <v>2.191743512876639</v>
      </c>
      <c r="AL231">
        <v>0</v>
      </c>
      <c r="AM231">
        <v>9.654466069822188</v>
      </c>
      <c r="AN231">
        <v>0.04227676461867852</v>
      </c>
    </row>
    <row r="232" spans="1:40">
      <c r="A232" s="2">
        <v>45078</v>
      </c>
      <c r="B232">
        <v>1035.600185222603</v>
      </c>
      <c r="C232">
        <v>0.0007127634173558217</v>
      </c>
      <c r="AF232" s="2">
        <v>45078</v>
      </c>
      <c r="AG232">
        <v>310.7066190841663</v>
      </c>
      <c r="AH232">
        <v>8.827352238195155</v>
      </c>
      <c r="AI232">
        <v>310.188074356687</v>
      </c>
      <c r="AJ232">
        <v>0.1577180705019169</v>
      </c>
      <c r="AK232">
        <v>2.193288495390686</v>
      </c>
      <c r="AL232">
        <v>0</v>
      </c>
      <c r="AM232">
        <v>9.660390889721613</v>
      </c>
      <c r="AN232">
        <v>0.04214522666790221</v>
      </c>
    </row>
    <row r="233" spans="1:40">
      <c r="A233" s="2">
        <v>45079</v>
      </c>
      <c r="B233">
        <v>1036.704779007719</v>
      </c>
      <c r="C233">
        <v>0.001066621849703742</v>
      </c>
      <c r="AF233" s="2">
        <v>45079</v>
      </c>
      <c r="AG233">
        <v>310.9519171340157</v>
      </c>
      <c r="AH233">
        <v>8.835594295873456</v>
      </c>
      <c r="AI233">
        <v>311.9469429491625</v>
      </c>
      <c r="AJ233">
        <v>0.1569459769731203</v>
      </c>
      <c r="AK233">
        <v>2.195775816503584</v>
      </c>
      <c r="AL233">
        <v>0</v>
      </c>
      <c r="AM233">
        <v>9.67246126498013</v>
      </c>
      <c r="AN233">
        <v>0.04198015292735601</v>
      </c>
    </row>
    <row r="234" spans="1:40">
      <c r="A234" s="2">
        <v>45080</v>
      </c>
      <c r="B234">
        <v>1033.370966592112</v>
      </c>
      <c r="C234">
        <v>-0.003215777994963642</v>
      </c>
      <c r="AF234" s="2">
        <v>45080</v>
      </c>
      <c r="AG234">
        <v>309.9251078245094</v>
      </c>
      <c r="AH234">
        <v>8.808356409533339</v>
      </c>
      <c r="AI234">
        <v>309.4510059927484</v>
      </c>
      <c r="AJ234">
        <v>0.1584013756874211</v>
      </c>
      <c r="AK234">
        <v>2.188425942477564</v>
      </c>
      <c r="AL234">
        <v>0</v>
      </c>
      <c r="AM234">
        <v>9.638890581289489</v>
      </c>
      <c r="AN234">
        <v>0.04244841474609964</v>
      </c>
    </row>
    <row r="235" spans="1:40">
      <c r="A235" s="2">
        <v>45081</v>
      </c>
      <c r="B235">
        <v>1029.833177208711</v>
      </c>
      <c r="C235">
        <v>-0.003423542462266616</v>
      </c>
      <c r="AF235" s="2">
        <v>45081</v>
      </c>
      <c r="AG235">
        <v>260.5308278297331</v>
      </c>
      <c r="AH235">
        <v>6.939495342136619</v>
      </c>
      <c r="AI235">
        <v>0</v>
      </c>
      <c r="AJ235">
        <v>0.1356824752320511</v>
      </c>
      <c r="AK235">
        <v>0</v>
      </c>
      <c r="AL235">
        <v>0</v>
      </c>
      <c r="AM235">
        <v>211.5080983071967</v>
      </c>
      <c r="AN235">
        <v>0.1469906620675581</v>
      </c>
    </row>
    <row r="236" spans="1:40">
      <c r="A236" s="2">
        <v>45082</v>
      </c>
      <c r="B236">
        <v>1030.281219152254</v>
      </c>
      <c r="C236">
        <v>0.0004350626426290471</v>
      </c>
      <c r="AF236" s="2">
        <v>45082</v>
      </c>
      <c r="AG236">
        <v>260.6912160885316</v>
      </c>
      <c r="AH236">
        <v>6.943729734051526</v>
      </c>
      <c r="AI236">
        <v>0</v>
      </c>
      <c r="AJ236">
        <v>0.1357884070971052</v>
      </c>
      <c r="AK236">
        <v>0</v>
      </c>
      <c r="AL236">
        <v>0</v>
      </c>
      <c r="AM236">
        <v>211.6152372008464</v>
      </c>
      <c r="AN236">
        <v>0.1468298468109705</v>
      </c>
    </row>
    <row r="237" spans="1:40">
      <c r="A237" s="2">
        <v>45083</v>
      </c>
      <c r="B237">
        <v>1026.881939003261</v>
      </c>
      <c r="C237">
        <v>-0.003299371167602483</v>
      </c>
      <c r="AF237" s="2">
        <v>45083</v>
      </c>
      <c r="AG237">
        <v>259.9644621807122</v>
      </c>
      <c r="AH237">
        <v>6.918169127596347</v>
      </c>
      <c r="AI237">
        <v>0</v>
      </c>
      <c r="AJ237">
        <v>0.1378130843864333</v>
      </c>
      <c r="AK237">
        <v>0</v>
      </c>
      <c r="AL237">
        <v>0</v>
      </c>
      <c r="AM237">
        <v>210.9156293045703</v>
      </c>
      <c r="AN237">
        <v>0.1456776790086442</v>
      </c>
    </row>
    <row r="238" spans="1:40">
      <c r="A238" s="2">
        <v>45084</v>
      </c>
      <c r="B238">
        <v>1030.136487293333</v>
      </c>
      <c r="C238">
        <v>0.003169350016254624</v>
      </c>
      <c r="AF238" s="2">
        <v>45084</v>
      </c>
      <c r="AG238">
        <v>260.7461826284643</v>
      </c>
      <c r="AH238">
        <v>6.942660750232402</v>
      </c>
      <c r="AI238">
        <v>0</v>
      </c>
      <c r="AJ238">
        <v>0.1367812804836835</v>
      </c>
      <c r="AK238">
        <v>0</v>
      </c>
      <c r="AL238">
        <v>0</v>
      </c>
      <c r="AM238">
        <v>211.5903649042172</v>
      </c>
      <c r="AN238">
        <v>0.1460237812276516</v>
      </c>
    </row>
    <row r="239" spans="1:40">
      <c r="A239" s="2">
        <v>45085</v>
      </c>
      <c r="B239">
        <v>1026.399495831229</v>
      </c>
      <c r="C239">
        <v>-0.003627666341499025</v>
      </c>
      <c r="AF239" s="2">
        <v>45085</v>
      </c>
      <c r="AG239">
        <v>259.7978630569516</v>
      </c>
      <c r="AH239">
        <v>6.916684005464044</v>
      </c>
      <c r="AI239">
        <v>0</v>
      </c>
      <c r="AJ239">
        <v>0.1368953797563167</v>
      </c>
      <c r="AK239">
        <v>0</v>
      </c>
      <c r="AL239">
        <v>0</v>
      </c>
      <c r="AM239">
        <v>210.8476581479231</v>
      </c>
      <c r="AN239">
        <v>0.1468787698941542</v>
      </c>
    </row>
    <row r="240" spans="1:40">
      <c r="A240" s="2">
        <v>45086</v>
      </c>
      <c r="B240">
        <v>1029.340766695962</v>
      </c>
      <c r="C240">
        <v>0.002865619942993947</v>
      </c>
      <c r="AF240" s="2">
        <v>45086</v>
      </c>
      <c r="AG240">
        <v>260.5124786235506</v>
      </c>
      <c r="AH240">
        <v>6.936552676919367</v>
      </c>
      <c r="AI240">
        <v>0</v>
      </c>
      <c r="AJ240">
        <v>0.137588992987256</v>
      </c>
      <c r="AK240">
        <v>0</v>
      </c>
      <c r="AL240">
        <v>0</v>
      </c>
      <c r="AM240">
        <v>211.4320662453279</v>
      </c>
      <c r="AN240">
        <v>0.1456133026917099</v>
      </c>
    </row>
    <row r="241" spans="1:40">
      <c r="A241" s="2">
        <v>45087</v>
      </c>
      <c r="B241">
        <v>1028.154999537058</v>
      </c>
      <c r="C241">
        <v>-0.001151967547840971</v>
      </c>
      <c r="AF241" s="2">
        <v>45087</v>
      </c>
      <c r="AG241">
        <v>260.2316080473483</v>
      </c>
      <c r="AH241">
        <v>6.928559185953516</v>
      </c>
      <c r="AI241">
        <v>0</v>
      </c>
      <c r="AJ241">
        <v>0.1377346979488623</v>
      </c>
      <c r="AK241">
        <v>0</v>
      </c>
      <c r="AL241">
        <v>0</v>
      </c>
      <c r="AM241">
        <v>211.2302582264237</v>
      </c>
      <c r="AN241">
        <v>0.1458048289280241</v>
      </c>
    </row>
    <row r="242" spans="1:40">
      <c r="A242" s="2">
        <v>45088</v>
      </c>
      <c r="B242">
        <v>1028.914056135717</v>
      </c>
      <c r="C242">
        <v>0.000738270590524337</v>
      </c>
      <c r="AF242" s="2">
        <v>45088</v>
      </c>
      <c r="AG242">
        <v>308.8077462214173</v>
      </c>
      <c r="AH242">
        <v>7.467415027245504</v>
      </c>
      <c r="AI242">
        <v>0</v>
      </c>
      <c r="AJ242">
        <v>0.1031152204480118</v>
      </c>
      <c r="AK242">
        <v>0</v>
      </c>
      <c r="AL242">
        <v>0</v>
      </c>
      <c r="AM242">
        <v>205.96281375771</v>
      </c>
      <c r="AN242">
        <v>0.1574489764457158</v>
      </c>
    </row>
    <row r="243" spans="1:40">
      <c r="A243" s="2">
        <v>45089</v>
      </c>
      <c r="B243">
        <v>1028.634931663647</v>
      </c>
      <c r="C243">
        <v>-0.0002712806481794949</v>
      </c>
      <c r="AF243" s="2">
        <v>45089</v>
      </c>
      <c r="AG243">
        <v>308.7208734180518</v>
      </c>
      <c r="AH243">
        <v>7.467484292120132</v>
      </c>
      <c r="AI243">
        <v>0</v>
      </c>
      <c r="AJ243">
        <v>0.1032128387504554</v>
      </c>
      <c r="AK243">
        <v>0</v>
      </c>
      <c r="AL243">
        <v>0</v>
      </c>
      <c r="AM243">
        <v>205.9216411853045</v>
      </c>
      <c r="AN243">
        <v>0.1575025188007118</v>
      </c>
    </row>
    <row r="244" spans="1:40">
      <c r="A244" s="2">
        <v>45090</v>
      </c>
      <c r="B244">
        <v>1030.258640814253</v>
      </c>
      <c r="C244">
        <v>0.001578508662912981</v>
      </c>
      <c r="AF244" s="2">
        <v>45090</v>
      </c>
      <c r="AG244">
        <v>309.1574069076848</v>
      </c>
      <c r="AH244">
        <v>7.478086236245923</v>
      </c>
      <c r="AI244">
        <v>0</v>
      </c>
      <c r="AJ244">
        <v>0.1027078624126958</v>
      </c>
      <c r="AK244">
        <v>0</v>
      </c>
      <c r="AL244">
        <v>0</v>
      </c>
      <c r="AM244">
        <v>206.3257314051893</v>
      </c>
      <c r="AN244">
        <v>0.1576495597401622</v>
      </c>
    </row>
    <row r="245" spans="1:40">
      <c r="A245" s="2">
        <v>45091</v>
      </c>
      <c r="B245">
        <v>1026.068732318165</v>
      </c>
      <c r="C245">
        <v>-0.004066851109131964</v>
      </c>
      <c r="AF245" s="2">
        <v>45091</v>
      </c>
      <c r="AG245">
        <v>307.9694194114491</v>
      </c>
      <c r="AH245">
        <v>7.449379989579836</v>
      </c>
      <c r="AI245">
        <v>0</v>
      </c>
      <c r="AJ245">
        <v>0.1030620705259138</v>
      </c>
      <c r="AK245">
        <v>0</v>
      </c>
      <c r="AL245">
        <v>0</v>
      </c>
      <c r="AM245">
        <v>205.5365920605869</v>
      </c>
      <c r="AN245">
        <v>0.1584164387821936</v>
      </c>
    </row>
    <row r="246" spans="1:40">
      <c r="A246" s="2">
        <v>45092</v>
      </c>
      <c r="B246">
        <v>1026.501668436792</v>
      </c>
      <c r="C246">
        <v>0.0004219367621198788</v>
      </c>
      <c r="AF246" s="2">
        <v>45092</v>
      </c>
      <c r="AG246">
        <v>308.0733433683949</v>
      </c>
      <c r="AH246">
        <v>7.450655635461649</v>
      </c>
      <c r="AI246">
        <v>0</v>
      </c>
      <c r="AJ246">
        <v>0.1030000433877796</v>
      </c>
      <c r="AK246">
        <v>0</v>
      </c>
      <c r="AL246">
        <v>0</v>
      </c>
      <c r="AM246">
        <v>205.6124752007688</v>
      </c>
      <c r="AN246">
        <v>0.1584688287122721</v>
      </c>
    </row>
    <row r="247" spans="1:40">
      <c r="A247" s="2">
        <v>45093</v>
      </c>
      <c r="B247">
        <v>1029.880638910844</v>
      </c>
      <c r="C247">
        <v>0.003291734030201221</v>
      </c>
      <c r="AF247" s="2">
        <v>45093</v>
      </c>
      <c r="AG247">
        <v>309.1121993705131</v>
      </c>
      <c r="AH247">
        <v>7.476400805901288</v>
      </c>
      <c r="AI247">
        <v>0</v>
      </c>
      <c r="AJ247">
        <v>0.1026641663740686</v>
      </c>
      <c r="AK247">
        <v>0</v>
      </c>
      <c r="AL247">
        <v>0</v>
      </c>
      <c r="AM247">
        <v>206.4503250289985</v>
      </c>
      <c r="AN247">
        <v>0.1579126194141891</v>
      </c>
    </row>
    <row r="248" spans="1:40">
      <c r="A248" s="2">
        <v>45094</v>
      </c>
      <c r="B248">
        <v>1031.670107351072</v>
      </c>
      <c r="C248">
        <v>0.001737549355351753</v>
      </c>
      <c r="AF248" s="2">
        <v>45094</v>
      </c>
      <c r="AG248">
        <v>309.4985009767153</v>
      </c>
      <c r="AH248">
        <v>7.488210628120914</v>
      </c>
      <c r="AI248">
        <v>0</v>
      </c>
      <c r="AJ248">
        <v>0.1022246621699701</v>
      </c>
      <c r="AK248">
        <v>0</v>
      </c>
      <c r="AL248">
        <v>0</v>
      </c>
      <c r="AM248">
        <v>206.7603307343878</v>
      </c>
      <c r="AN248">
        <v>0.1580712011039992</v>
      </c>
    </row>
    <row r="249" spans="1:40">
      <c r="A249" s="2">
        <v>45095</v>
      </c>
      <c r="B249">
        <v>1030.278336491259</v>
      </c>
      <c r="C249">
        <v>-0.001349046415027977</v>
      </c>
      <c r="AF249" s="2">
        <v>45095</v>
      </c>
      <c r="AG249">
        <v>64.66941969078852</v>
      </c>
      <c r="AH249">
        <v>4.963354558927702</v>
      </c>
      <c r="AI249">
        <v>30.50026798688835</v>
      </c>
      <c r="AJ249">
        <v>0.1603274861874055</v>
      </c>
      <c r="AK249">
        <v>0</v>
      </c>
      <c r="AL249">
        <v>3.019656515462931</v>
      </c>
      <c r="AM249">
        <v>309.2230407813359</v>
      </c>
      <c r="AN249">
        <v>0.1579131502646136</v>
      </c>
    </row>
    <row r="250" spans="1:40">
      <c r="A250" s="2">
        <v>45096</v>
      </c>
      <c r="B250">
        <v>1030.128896777718</v>
      </c>
      <c r="C250">
        <v>-0.0001450479042871544</v>
      </c>
      <c r="AF250" s="2">
        <v>45096</v>
      </c>
      <c r="AG250">
        <v>64.66867010727063</v>
      </c>
      <c r="AH250">
        <v>4.961683314264777</v>
      </c>
      <c r="AI250">
        <v>30.47636667050047</v>
      </c>
      <c r="AJ250">
        <v>0.1602149465155894</v>
      </c>
      <c r="AK250">
        <v>0</v>
      </c>
      <c r="AL250">
        <v>3.017138851542273</v>
      </c>
      <c r="AM250">
        <v>309.1192028962974</v>
      </c>
      <c r="AN250">
        <v>0.1581762767268161</v>
      </c>
    </row>
    <row r="251" spans="1:40">
      <c r="A251" s="2">
        <v>45097</v>
      </c>
      <c r="B251">
        <v>1029.366365668953</v>
      </c>
      <c r="C251">
        <v>-0.0007402288307324367</v>
      </c>
      <c r="AF251" s="2">
        <v>45097</v>
      </c>
      <c r="AG251">
        <v>64.61857942927038</v>
      </c>
      <c r="AH251">
        <v>4.957822067215343</v>
      </c>
      <c r="AI251">
        <v>30.45051546491465</v>
      </c>
      <c r="AJ251">
        <v>0.1603791967480624</v>
      </c>
      <c r="AK251">
        <v>0</v>
      </c>
      <c r="AL251">
        <v>3.013307269515836</v>
      </c>
      <c r="AM251">
        <v>308.8914982176773</v>
      </c>
      <c r="AN251">
        <v>0.1582578861668074</v>
      </c>
    </row>
    <row r="252" spans="1:40">
      <c r="A252" s="2">
        <v>45098</v>
      </c>
      <c r="B252">
        <v>1027.396442884391</v>
      </c>
      <c r="C252">
        <v>-0.001913723675323498</v>
      </c>
      <c r="AF252" s="2">
        <v>45098</v>
      </c>
      <c r="AG252">
        <v>64.45366366460615</v>
      </c>
      <c r="AH252">
        <v>4.947293035042367</v>
      </c>
      <c r="AI252">
        <v>30.1337686245296</v>
      </c>
      <c r="AJ252">
        <v>0.1601850950755543</v>
      </c>
      <c r="AK252">
        <v>0</v>
      </c>
      <c r="AL252">
        <v>3.010044401845731</v>
      </c>
      <c r="AM252">
        <v>308.1615552909646</v>
      </c>
      <c r="AN252">
        <v>0.1591692487228232</v>
      </c>
    </row>
    <row r="253" spans="1:40">
      <c r="A253" s="2">
        <v>45099</v>
      </c>
      <c r="B253">
        <v>1027.081538806508</v>
      </c>
      <c r="C253">
        <v>-0.0003065068796602732</v>
      </c>
      <c r="AF253" s="2">
        <v>45099</v>
      </c>
      <c r="AG253">
        <v>64.44859942193959</v>
      </c>
      <c r="AH253">
        <v>4.946102377912786</v>
      </c>
      <c r="AI253">
        <v>30.44122725147369</v>
      </c>
      <c r="AJ253">
        <v>0.160083005205991</v>
      </c>
      <c r="AK253">
        <v>0</v>
      </c>
      <c r="AL253">
        <v>3.009597697450769</v>
      </c>
      <c r="AM253">
        <v>308.1283040613328</v>
      </c>
      <c r="AN253">
        <v>0.1592180965412528</v>
      </c>
    </row>
    <row r="254" spans="1:40">
      <c r="A254" s="2">
        <v>45100</v>
      </c>
      <c r="B254">
        <v>1021.588866368465</v>
      </c>
      <c r="C254">
        <v>-0.00534784457758386</v>
      </c>
      <c r="AF254" s="2">
        <v>45100</v>
      </c>
      <c r="AG254">
        <v>64.12710846326893</v>
      </c>
      <c r="AH254">
        <v>4.920595233247444</v>
      </c>
      <c r="AI254">
        <v>30.24080349734702</v>
      </c>
      <c r="AJ254">
        <v>0.1606435372134511</v>
      </c>
      <c r="AK254">
        <v>0</v>
      </c>
      <c r="AL254">
        <v>2.993949967777816</v>
      </c>
      <c r="AM254">
        <v>306.4499031265075</v>
      </c>
      <c r="AN254">
        <v>0.1599144133272534</v>
      </c>
    </row>
    <row r="255" spans="1:40">
      <c r="A255" s="2">
        <v>45101</v>
      </c>
      <c r="B255">
        <v>1022.617379628158</v>
      </c>
      <c r="C255">
        <v>0.001006778062635716</v>
      </c>
      <c r="AF255" s="2">
        <v>45101</v>
      </c>
      <c r="AG255">
        <v>64.1666636456131</v>
      </c>
      <c r="AH255">
        <v>4.924728073908887</v>
      </c>
      <c r="AI255">
        <v>30.54339124480779</v>
      </c>
      <c r="AJ255">
        <v>0.160781622404362</v>
      </c>
      <c r="AK255">
        <v>0</v>
      </c>
      <c r="AL255">
        <v>2.995647665010314</v>
      </c>
      <c r="AM255">
        <v>306.6134716368451</v>
      </c>
      <c r="AN255">
        <v>0.1595981065910612</v>
      </c>
    </row>
    <row r="256" spans="1:40">
      <c r="A256" s="2">
        <v>45102</v>
      </c>
      <c r="B256">
        <v>1022.841034016733</v>
      </c>
      <c r="C256">
        <v>0.0002187077914284075</v>
      </c>
      <c r="AF256" s="2">
        <v>45102</v>
      </c>
      <c r="AG256">
        <v>273.4468953259032</v>
      </c>
      <c r="AH256">
        <v>4.570982809826237</v>
      </c>
      <c r="AI256">
        <v>0</v>
      </c>
      <c r="AJ256">
        <v>0.1166535210637688</v>
      </c>
      <c r="AK256">
        <v>8.312677861615374</v>
      </c>
      <c r="AL256">
        <v>0.9508761904134154</v>
      </c>
      <c r="AM256">
        <v>273.5603929017641</v>
      </c>
      <c r="AN256">
        <v>0.124495265045476</v>
      </c>
    </row>
    <row r="257" spans="1:40">
      <c r="A257" s="2">
        <v>45103</v>
      </c>
      <c r="B257">
        <v>1022.858355129443</v>
      </c>
      <c r="C257">
        <v>1.693431543525747E-05</v>
      </c>
      <c r="AF257" s="2">
        <v>45103</v>
      </c>
      <c r="AG257">
        <v>273.4881416195142</v>
      </c>
      <c r="AH257">
        <v>4.571799544422857</v>
      </c>
      <c r="AI257">
        <v>0</v>
      </c>
      <c r="AJ257">
        <v>0.116830174438919</v>
      </c>
      <c r="AK257">
        <v>8.317019529519895</v>
      </c>
      <c r="AL257">
        <v>0.9510245943480954</v>
      </c>
      <c r="AM257">
        <v>273.6179890880841</v>
      </c>
      <c r="AN257">
        <v>0.1243510879357567</v>
      </c>
    </row>
    <row r="258" spans="1:40">
      <c r="A258" s="2">
        <v>45104</v>
      </c>
      <c r="B258">
        <v>1022.795169639421</v>
      </c>
      <c r="C258">
        <v>-6.177345055136119E-05</v>
      </c>
      <c r="AF258" s="2">
        <v>45104</v>
      </c>
      <c r="AG258">
        <v>273.4941678510436</v>
      </c>
      <c r="AH258">
        <v>4.57144119382023</v>
      </c>
      <c r="AI258">
        <v>0</v>
      </c>
      <c r="AJ258">
        <v>0.1168209027551276</v>
      </c>
      <c r="AK258">
        <v>8.314426903322616</v>
      </c>
      <c r="AL258">
        <v>0.9511540312939002</v>
      </c>
      <c r="AM258">
        <v>273.6692414944572</v>
      </c>
      <c r="AN258">
        <v>0.1244168549032458</v>
      </c>
    </row>
    <row r="259" spans="1:40">
      <c r="A259" s="2">
        <v>45105</v>
      </c>
      <c r="B259">
        <v>1021.908270368925</v>
      </c>
      <c r="C259">
        <v>-0.0008671328305243087</v>
      </c>
      <c r="AF259" s="2">
        <v>45105</v>
      </c>
      <c r="AG259">
        <v>273.2278296437757</v>
      </c>
      <c r="AH259">
        <v>4.568416506840816</v>
      </c>
      <c r="AI259">
        <v>0</v>
      </c>
      <c r="AJ259">
        <v>0.1168062578075526</v>
      </c>
      <c r="AK259">
        <v>8.305936614193236</v>
      </c>
      <c r="AL259">
        <v>0.9503442955577943</v>
      </c>
      <c r="AM259">
        <v>273.4149907240934</v>
      </c>
      <c r="AN259">
        <v>0.1247948014687532</v>
      </c>
    </row>
    <row r="260" spans="1:40">
      <c r="A260" s="2">
        <v>45106</v>
      </c>
      <c r="B260">
        <v>1019.710533381068</v>
      </c>
      <c r="C260">
        <v>-0.002150620610070542</v>
      </c>
      <c r="AF260" s="2">
        <v>45106</v>
      </c>
      <c r="AG260">
        <v>272.8100551956545</v>
      </c>
      <c r="AH260">
        <v>4.558082426068792</v>
      </c>
      <c r="AI260">
        <v>0</v>
      </c>
      <c r="AJ260">
        <v>0.117346617113814</v>
      </c>
      <c r="AK260">
        <v>8.286721049534629</v>
      </c>
      <c r="AL260">
        <v>0.9480691592247162</v>
      </c>
      <c r="AM260">
        <v>272.8804912183582</v>
      </c>
      <c r="AN260">
        <v>0.1248601755137849</v>
      </c>
    </row>
    <row r="261" spans="1:40">
      <c r="A261" s="2">
        <v>45107</v>
      </c>
      <c r="B261">
        <v>1019.967105056225</v>
      </c>
      <c r="C261">
        <v>0.0002516122632434392</v>
      </c>
      <c r="AF261" s="2">
        <v>45107</v>
      </c>
      <c r="AG261">
        <v>272.7375146043267</v>
      </c>
      <c r="AH261">
        <v>4.559322323824754</v>
      </c>
      <c r="AI261">
        <v>0</v>
      </c>
      <c r="AJ261">
        <v>0.1172677513278765</v>
      </c>
      <c r="AK261">
        <v>8.290095483991795</v>
      </c>
      <c r="AL261">
        <v>0.9483583468342202</v>
      </c>
      <c r="AM261">
        <v>272.9658522570868</v>
      </c>
      <c r="AN261">
        <v>0.1250144072182883</v>
      </c>
    </row>
    <row r="262" spans="1:40">
      <c r="A262" s="2">
        <v>45108</v>
      </c>
      <c r="B262">
        <v>1022.523481234119</v>
      </c>
      <c r="C262">
        <v>0.002506331983865628</v>
      </c>
      <c r="AF262" s="2">
        <v>45108</v>
      </c>
      <c r="AG262">
        <v>273.3912655809622</v>
      </c>
      <c r="AH262">
        <v>4.571105210376785</v>
      </c>
      <c r="AI262">
        <v>0</v>
      </c>
      <c r="AJ262">
        <v>0.1169866682763008</v>
      </c>
      <c r="AK262">
        <v>8.310516933585916</v>
      </c>
      <c r="AL262">
        <v>0.9507968280832823</v>
      </c>
      <c r="AM262">
        <v>273.6696631766233</v>
      </c>
      <c r="AN262">
        <v>0.1246525811149003</v>
      </c>
    </row>
    <row r="263" spans="1:40">
      <c r="A263" s="2">
        <v>45109</v>
      </c>
      <c r="B263">
        <v>1021.966423928247</v>
      </c>
      <c r="C263">
        <v>-0.0005447868103714004</v>
      </c>
      <c r="AF263" s="2">
        <v>45109</v>
      </c>
      <c r="AG263">
        <v>69.12691099833008</v>
      </c>
      <c r="AH263">
        <v>0</v>
      </c>
      <c r="AI263">
        <v>0</v>
      </c>
      <c r="AJ263">
        <v>0.1617995231727995</v>
      </c>
      <c r="AK263">
        <v>0</v>
      </c>
      <c r="AL263">
        <v>33.13618265289262</v>
      </c>
      <c r="AM263">
        <v>306.5966962278596</v>
      </c>
      <c r="AN263">
        <v>0.1597256946252474</v>
      </c>
    </row>
    <row r="264" spans="1:40">
      <c r="A264" s="2">
        <v>45110</v>
      </c>
      <c r="B264">
        <v>1022.081801797681</v>
      </c>
      <c r="C264">
        <v>0.0001128979061664204</v>
      </c>
      <c r="AF264" s="2">
        <v>45110</v>
      </c>
      <c r="AG264">
        <v>69.13492710421983</v>
      </c>
      <c r="AH264">
        <v>0</v>
      </c>
      <c r="AI264">
        <v>0</v>
      </c>
      <c r="AJ264">
        <v>0.1617233161582374</v>
      </c>
      <c r="AK264">
        <v>0</v>
      </c>
      <c r="AL264">
        <v>33.0882053196954</v>
      </c>
      <c r="AM264">
        <v>306.6405023338416</v>
      </c>
      <c r="AN264">
        <v>0.1598840988681352</v>
      </c>
    </row>
    <row r="265" spans="1:40">
      <c r="A265" s="2">
        <v>45111</v>
      </c>
      <c r="B265">
        <v>1022.615220879323</v>
      </c>
      <c r="C265">
        <v>0.0005218947061800261</v>
      </c>
      <c r="AF265" s="2">
        <v>45111</v>
      </c>
      <c r="AG265">
        <v>69.16408263090281</v>
      </c>
      <c r="AH265">
        <v>0</v>
      </c>
      <c r="AI265">
        <v>0</v>
      </c>
      <c r="AJ265">
        <v>0.1617544276211716</v>
      </c>
      <c r="AK265">
        <v>0</v>
      </c>
      <c r="AL265">
        <v>33.27972620870895</v>
      </c>
      <c r="AM265">
        <v>306.7780835820947</v>
      </c>
      <c r="AN265">
        <v>0.1597523647907937</v>
      </c>
    </row>
    <row r="266" spans="1:40">
      <c r="A266" s="2">
        <v>45112</v>
      </c>
      <c r="B266">
        <v>1024.242268570668</v>
      </c>
      <c r="C266">
        <v>0.001591065395981861</v>
      </c>
      <c r="AF266" s="2">
        <v>45112</v>
      </c>
      <c r="AG266">
        <v>69.28404756270029</v>
      </c>
      <c r="AH266">
        <v>0</v>
      </c>
      <c r="AI266">
        <v>0</v>
      </c>
      <c r="AJ266">
        <v>0.1618387893266617</v>
      </c>
      <c r="AK266">
        <v>0</v>
      </c>
      <c r="AL266">
        <v>33.14729346143176</v>
      </c>
      <c r="AM266">
        <v>307.2478786999906</v>
      </c>
      <c r="AN266">
        <v>0.1595166704074745</v>
      </c>
    </row>
    <row r="267" spans="1:40">
      <c r="A267" s="2">
        <v>45113</v>
      </c>
      <c r="B267">
        <v>1021.782427313472</v>
      </c>
      <c r="C267">
        <v>-0.002401620527366366</v>
      </c>
      <c r="AF267" s="2">
        <v>45113</v>
      </c>
      <c r="AG267">
        <v>69.10768902846334</v>
      </c>
      <c r="AH267">
        <v>0</v>
      </c>
      <c r="AI267">
        <v>0</v>
      </c>
      <c r="AJ267">
        <v>0.1620001670399754</v>
      </c>
      <c r="AK267">
        <v>0</v>
      </c>
      <c r="AL267">
        <v>33.08705926404206</v>
      </c>
      <c r="AM267">
        <v>306.5367775652859</v>
      </c>
      <c r="AN267">
        <v>0.1599368980704405</v>
      </c>
    </row>
    <row r="268" spans="1:40">
      <c r="A268" s="2">
        <v>45114</v>
      </c>
      <c r="B268">
        <v>1021.201059018363</v>
      </c>
      <c r="C268">
        <v>-0.0005689746462345102</v>
      </c>
      <c r="AF268" s="2">
        <v>45114</v>
      </c>
      <c r="AG268">
        <v>69.07697312158324</v>
      </c>
      <c r="AH268">
        <v>0</v>
      </c>
      <c r="AI268">
        <v>0</v>
      </c>
      <c r="AJ268">
        <v>0.1620338079878015</v>
      </c>
      <c r="AK268">
        <v>0</v>
      </c>
      <c r="AL268">
        <v>33.06130533271874</v>
      </c>
      <c r="AM268">
        <v>306.3694148716731</v>
      </c>
      <c r="AN268">
        <v>0.1601058164517229</v>
      </c>
    </row>
    <row r="269" spans="1:40">
      <c r="A269" s="2">
        <v>45115</v>
      </c>
      <c r="B269">
        <v>1025.940659478444</v>
      </c>
      <c r="C269">
        <v>0.004641202061264282</v>
      </c>
      <c r="AF269" s="2">
        <v>45115</v>
      </c>
      <c r="AG269">
        <v>69.39106637803987</v>
      </c>
      <c r="AH269">
        <v>0</v>
      </c>
      <c r="AI269">
        <v>0</v>
      </c>
      <c r="AJ269">
        <v>0.1615252151005926</v>
      </c>
      <c r="AK269">
        <v>0</v>
      </c>
      <c r="AL269">
        <v>33.20750400572835</v>
      </c>
      <c r="AM269">
        <v>307.7471698843918</v>
      </c>
      <c r="AN269">
        <v>0.1597397618973404</v>
      </c>
    </row>
    <row r="270" spans="1:40">
      <c r="A270" s="2">
        <v>45116</v>
      </c>
      <c r="B270">
        <v>1025.529438463318</v>
      </c>
      <c r="C270">
        <v>-0.0004008233920036464</v>
      </c>
      <c r="AF270" s="2">
        <v>45116</v>
      </c>
      <c r="AG270">
        <v>307.6821022252995</v>
      </c>
      <c r="AH270">
        <v>17.74481800052998</v>
      </c>
      <c r="AI270">
        <v>7.780201614014808</v>
      </c>
      <c r="AJ270">
        <v>0.05992023324036672</v>
      </c>
      <c r="AK270">
        <v>96.55768048164019</v>
      </c>
      <c r="AL270">
        <v>0</v>
      </c>
      <c r="AM270">
        <v>307.6128413516797</v>
      </c>
      <c r="AN270">
        <v>0.09040546380185543</v>
      </c>
    </row>
    <row r="271" spans="1:40">
      <c r="A271" s="2">
        <v>45117</v>
      </c>
      <c r="B271">
        <v>1025.806077267099</v>
      </c>
      <c r="C271">
        <v>0.0002697521820489435</v>
      </c>
      <c r="AF271" s="2">
        <v>45117</v>
      </c>
      <c r="AG271">
        <v>307.759150703623</v>
      </c>
      <c r="AH271">
        <v>17.74928692418101</v>
      </c>
      <c r="AI271">
        <v>7.773908262969649</v>
      </c>
      <c r="AJ271">
        <v>0.05997500375000381</v>
      </c>
      <c r="AK271">
        <v>96.59947796506322</v>
      </c>
      <c r="AL271">
        <v>0</v>
      </c>
      <c r="AM271">
        <v>307.6895017582434</v>
      </c>
      <c r="AN271">
        <v>0.09033582523009823</v>
      </c>
    </row>
    <row r="272" spans="1:40">
      <c r="A272" s="2">
        <v>45118</v>
      </c>
      <c r="B272">
        <v>1026.116025357863</v>
      </c>
      <c r="C272">
        <v>0.0003021507647815724</v>
      </c>
      <c r="AF272" s="2">
        <v>45118</v>
      </c>
      <c r="AG272">
        <v>307.7906971311806</v>
      </c>
      <c r="AH272">
        <v>17.75905283465953</v>
      </c>
      <c r="AI272">
        <v>7.827104574351755</v>
      </c>
      <c r="AJ272">
        <v>0.05983897607567001</v>
      </c>
      <c r="AK272">
        <v>96.62997981117348</v>
      </c>
      <c r="AL272">
        <v>0</v>
      </c>
      <c r="AM272">
        <v>307.7942677203397</v>
      </c>
      <c r="AN272">
        <v>0.09043640652209539</v>
      </c>
    </row>
    <row r="273" spans="1:40">
      <c r="A273" s="2">
        <v>45119</v>
      </c>
      <c r="B273">
        <v>1027.520337764971</v>
      </c>
      <c r="C273">
        <v>0.001368570777966926</v>
      </c>
      <c r="AF273" s="2">
        <v>45119</v>
      </c>
      <c r="AG273">
        <v>308.2272244410457</v>
      </c>
      <c r="AH273">
        <v>17.78310582760388</v>
      </c>
      <c r="AI273">
        <v>7.841028963363779</v>
      </c>
      <c r="AJ273">
        <v>0.05962506378862425</v>
      </c>
      <c r="AK273">
        <v>96.76745821713773</v>
      </c>
      <c r="AL273">
        <v>0</v>
      </c>
      <c r="AM273">
        <v>308.2421791778342</v>
      </c>
      <c r="AN273">
        <v>0.09018508934024645</v>
      </c>
    </row>
    <row r="274" spans="1:40">
      <c r="A274" s="2">
        <v>45120</v>
      </c>
      <c r="B274">
        <v>1031.412552711091</v>
      </c>
      <c r="C274">
        <v>0.003787968766230554</v>
      </c>
      <c r="AF274" s="2">
        <v>45120</v>
      </c>
      <c r="AG274">
        <v>309.4601969817219</v>
      </c>
      <c r="AH274">
        <v>17.84640572180914</v>
      </c>
      <c r="AI274">
        <v>7.873443515008234</v>
      </c>
      <c r="AJ274">
        <v>0.05899759850476845</v>
      </c>
      <c r="AK274">
        <v>97.1247014337621</v>
      </c>
      <c r="AL274">
        <v>0</v>
      </c>
      <c r="AM274">
        <v>309.438941071554</v>
      </c>
      <c r="AN274">
        <v>0.08941988274178284</v>
      </c>
    </row>
    <row r="275" spans="1:40">
      <c r="A275" s="2">
        <v>45121</v>
      </c>
      <c r="B275">
        <v>1031.748865063678</v>
      </c>
      <c r="C275">
        <v>0.000326069671833018</v>
      </c>
      <c r="AF275" s="2">
        <v>45121</v>
      </c>
      <c r="AG275">
        <v>309.3958656285713</v>
      </c>
      <c r="AH275">
        <v>17.8553894898974</v>
      </c>
      <c r="AI275">
        <v>7.870676750434446</v>
      </c>
      <c r="AJ275">
        <v>0.05916909590870679</v>
      </c>
      <c r="AK275">
        <v>97.18372058468219</v>
      </c>
      <c r="AL275">
        <v>0</v>
      </c>
      <c r="AM275">
        <v>309.4282628495183</v>
      </c>
      <c r="AN275">
        <v>0.08933911264537668</v>
      </c>
    </row>
    <row r="276" spans="1:40">
      <c r="A276" s="2">
        <v>45122</v>
      </c>
      <c r="B276">
        <v>1030.915164317107</v>
      </c>
      <c r="C276">
        <v>-0.0008080461969010022</v>
      </c>
      <c r="AF276" s="2">
        <v>45122</v>
      </c>
      <c r="AG276">
        <v>309.200422019453</v>
      </c>
      <c r="AH276">
        <v>17.84073966670352</v>
      </c>
      <c r="AI276">
        <v>7.866979362464867</v>
      </c>
      <c r="AJ276">
        <v>0.05947305347398009</v>
      </c>
      <c r="AK276">
        <v>97.08337152832837</v>
      </c>
      <c r="AL276">
        <v>0</v>
      </c>
      <c r="AM276">
        <v>309.1181821066107</v>
      </c>
      <c r="AN276">
        <v>0.08944279348658712</v>
      </c>
    </row>
    <row r="277" spans="1:40">
      <c r="A277" s="2">
        <v>45123</v>
      </c>
      <c r="B277">
        <v>1030.710138333222</v>
      </c>
      <c r="C277">
        <v>-0.000198877648695861</v>
      </c>
      <c r="AF277" s="2">
        <v>45123</v>
      </c>
      <c r="AG277">
        <v>309.2155977159678</v>
      </c>
      <c r="AH277">
        <v>0</v>
      </c>
      <c r="AI277">
        <v>0</v>
      </c>
      <c r="AJ277">
        <v>0.08599753943660089</v>
      </c>
      <c r="AK277">
        <v>114.7728425109173</v>
      </c>
      <c r="AL277">
        <v>7.006944506030734</v>
      </c>
      <c r="AM277">
        <v>309.1247661442963</v>
      </c>
      <c r="AN277">
        <v>0.06393532064958024</v>
      </c>
    </row>
    <row r="278" spans="1:40">
      <c r="A278" s="2">
        <v>45124</v>
      </c>
      <c r="B278">
        <v>1030.900959246562</v>
      </c>
      <c r="C278">
        <v>0.0001851353802033717</v>
      </c>
      <c r="AF278" s="2">
        <v>45124</v>
      </c>
      <c r="AG278">
        <v>309.2626023438887</v>
      </c>
      <c r="AH278">
        <v>0</v>
      </c>
      <c r="AI278">
        <v>0</v>
      </c>
      <c r="AJ278">
        <v>0.085911099960626</v>
      </c>
      <c r="AK278">
        <v>114.813710321393</v>
      </c>
      <c r="AL278">
        <v>7.007503692137631</v>
      </c>
      <c r="AM278">
        <v>309.150379435786</v>
      </c>
      <c r="AN278">
        <v>0.06404645681365953</v>
      </c>
    </row>
    <row r="279" spans="1:40">
      <c r="A279" s="2">
        <v>45125</v>
      </c>
      <c r="B279">
        <v>1030.070269820301</v>
      </c>
      <c r="C279">
        <v>-0.0008057897500340916</v>
      </c>
      <c r="AF279" s="2">
        <v>45125</v>
      </c>
      <c r="AG279">
        <v>309.0458404063349</v>
      </c>
      <c r="AH279">
        <v>0</v>
      </c>
      <c r="AI279">
        <v>0</v>
      </c>
      <c r="AJ279">
        <v>0.08637313973502629</v>
      </c>
      <c r="AK279">
        <v>114.7018898881601</v>
      </c>
      <c r="AL279">
        <v>7.001510642727841</v>
      </c>
      <c r="AM279">
        <v>308.9752251221171</v>
      </c>
      <c r="AN279">
        <v>0.06393878370792679</v>
      </c>
    </row>
    <row r="280" spans="1:40">
      <c r="A280" s="2">
        <v>45126</v>
      </c>
      <c r="B280">
        <v>1033.837277795376</v>
      </c>
      <c r="C280">
        <v>0.003657039801500561</v>
      </c>
      <c r="AF280" s="2">
        <v>45126</v>
      </c>
      <c r="AG280">
        <v>310.1489570614733</v>
      </c>
      <c r="AH280">
        <v>0</v>
      </c>
      <c r="AI280">
        <v>0</v>
      </c>
      <c r="AJ280">
        <v>0.0855658366262526</v>
      </c>
      <c r="AK280">
        <v>115.1252210512697</v>
      </c>
      <c r="AL280">
        <v>7.030196553830705</v>
      </c>
      <c r="AM280">
        <v>310.1037162648036</v>
      </c>
      <c r="AN280">
        <v>0.06345677628809833</v>
      </c>
    </row>
    <row r="281" spans="1:40">
      <c r="A281" s="2">
        <v>45127</v>
      </c>
      <c r="B281">
        <v>1033.97321634386</v>
      </c>
      <c r="C281">
        <v>0.000131489308233812</v>
      </c>
      <c r="AF281" s="2">
        <v>45127</v>
      </c>
      <c r="AG281">
        <v>310.2267905988367</v>
      </c>
      <c r="AH281">
        <v>0</v>
      </c>
      <c r="AI281">
        <v>0</v>
      </c>
      <c r="AJ281">
        <v>0.0855920940306088</v>
      </c>
      <c r="AK281">
        <v>115.1315148913255</v>
      </c>
      <c r="AL281">
        <v>7.029972900707147</v>
      </c>
      <c r="AM281">
        <v>310.1691938435753</v>
      </c>
      <c r="AN281">
        <v>0.06343895128811036</v>
      </c>
    </row>
    <row r="282" spans="1:40">
      <c r="A282" s="2">
        <v>45128</v>
      </c>
      <c r="B282">
        <v>1033.444341164146</v>
      </c>
      <c r="C282">
        <v>-0.0005114979492255589</v>
      </c>
      <c r="AF282" s="2">
        <v>45128</v>
      </c>
      <c r="AG282">
        <v>310.0477839465827</v>
      </c>
      <c r="AH282">
        <v>0</v>
      </c>
      <c r="AI282">
        <v>0</v>
      </c>
      <c r="AJ282">
        <v>0.08576178271794244</v>
      </c>
      <c r="AK282">
        <v>115.0675654064085</v>
      </c>
      <c r="AL282">
        <v>7.026332268921204</v>
      </c>
      <c r="AM282">
        <v>310.0557337308756</v>
      </c>
      <c r="AN282">
        <v>0.06353864654721124</v>
      </c>
    </row>
    <row r="283" spans="1:40">
      <c r="A283" s="2">
        <v>45129</v>
      </c>
      <c r="B283">
        <v>1032.077306290888</v>
      </c>
      <c r="C283">
        <v>-0.001322794870324939</v>
      </c>
      <c r="AF283" s="2">
        <v>45129</v>
      </c>
      <c r="AG283">
        <v>309.6386723323835</v>
      </c>
      <c r="AH283">
        <v>0</v>
      </c>
      <c r="AI283">
        <v>0</v>
      </c>
      <c r="AJ283">
        <v>0.08608400273823212</v>
      </c>
      <c r="AK283">
        <v>114.9105793229306</v>
      </c>
      <c r="AL283">
        <v>7.015746109902605</v>
      </c>
      <c r="AM283">
        <v>309.6034333616669</v>
      </c>
      <c r="AN283">
        <v>0.06383101658531778</v>
      </c>
    </row>
    <row r="284" spans="1:40">
      <c r="A284" s="2">
        <v>45130</v>
      </c>
      <c r="B284">
        <v>1032.343820619529</v>
      </c>
      <c r="C284">
        <v>0.0002582309745760014</v>
      </c>
      <c r="AF284" s="2">
        <v>45130</v>
      </c>
      <c r="AG284">
        <v>309.7038183328386</v>
      </c>
      <c r="AH284">
        <v>98.39397981523527</v>
      </c>
      <c r="AI284">
        <v>0</v>
      </c>
      <c r="AJ284">
        <v>0.1321220262949602</v>
      </c>
      <c r="AK284">
        <v>0</v>
      </c>
      <c r="AL284">
        <v>0.3142757779914792</v>
      </c>
      <c r="AM284">
        <v>309.6563725998255</v>
      </c>
      <c r="AN284">
        <v>0.03053993134934906</v>
      </c>
    </row>
    <row r="285" spans="1:40">
      <c r="A285" s="2">
        <v>45131</v>
      </c>
      <c r="B285">
        <v>1033.312344184188</v>
      </c>
      <c r="C285">
        <v>0.0009381792628717633</v>
      </c>
      <c r="AF285" s="2">
        <v>45131</v>
      </c>
      <c r="AG285">
        <v>310.0267555375504</v>
      </c>
      <c r="AH285">
        <v>98.49108737185752</v>
      </c>
      <c r="AI285">
        <v>0</v>
      </c>
      <c r="AJ285">
        <v>0.131743282974649</v>
      </c>
      <c r="AK285">
        <v>0</v>
      </c>
      <c r="AL285">
        <v>0.3146309123455203</v>
      </c>
      <c r="AM285">
        <v>310.0166614294986</v>
      </c>
      <c r="AN285">
        <v>0.03059918438886869</v>
      </c>
    </row>
    <row r="286" spans="1:40">
      <c r="A286" s="2">
        <v>45132</v>
      </c>
      <c r="B286">
        <v>1033.739924457797</v>
      </c>
      <c r="C286">
        <v>0.0004137957666099368</v>
      </c>
      <c r="AF286" s="2">
        <v>45132</v>
      </c>
      <c r="AG286">
        <v>310.1758975683789</v>
      </c>
      <c r="AH286">
        <v>98.50645752087894</v>
      </c>
      <c r="AI286">
        <v>0</v>
      </c>
      <c r="AJ286">
        <v>0.1315503787683835</v>
      </c>
      <c r="AK286">
        <v>0</v>
      </c>
      <c r="AL286">
        <v>0.3146708986693498</v>
      </c>
      <c r="AM286">
        <v>310.1466281031188</v>
      </c>
      <c r="AN286">
        <v>0.03072408200020492</v>
      </c>
    </row>
    <row r="287" spans="1:40">
      <c r="A287" s="2">
        <v>45133</v>
      </c>
      <c r="B287">
        <v>1035.480552685794</v>
      </c>
      <c r="C287">
        <v>0.001683816390191328</v>
      </c>
      <c r="AF287" s="2">
        <v>45133</v>
      </c>
      <c r="AG287">
        <v>310.6690128210225</v>
      </c>
      <c r="AH287">
        <v>98.67997054284</v>
      </c>
      <c r="AI287">
        <v>0</v>
      </c>
      <c r="AJ287">
        <v>0.131146433584607</v>
      </c>
      <c r="AK287">
        <v>0</v>
      </c>
      <c r="AL287">
        <v>0.315371526763666</v>
      </c>
      <c r="AM287">
        <v>310.6841482771793</v>
      </c>
      <c r="AN287">
        <v>0.03059495744396433</v>
      </c>
    </row>
    <row r="288" spans="1:40">
      <c r="A288" s="2">
        <v>45134</v>
      </c>
      <c r="B288">
        <v>1037.317637816796</v>
      </c>
      <c r="C288">
        <v>0.001774137743328019</v>
      </c>
      <c r="AF288" s="2">
        <v>45134</v>
      </c>
      <c r="AG288">
        <v>311.1821477825091</v>
      </c>
      <c r="AH288">
        <v>98.84882743528416</v>
      </c>
      <c r="AI288">
        <v>0</v>
      </c>
      <c r="AJ288">
        <v>0.1306832907442057</v>
      </c>
      <c r="AK288">
        <v>0</v>
      </c>
      <c r="AL288">
        <v>0.3157666213351397</v>
      </c>
      <c r="AM288">
        <v>311.1978621376646</v>
      </c>
      <c r="AN288">
        <v>0.03053165056760929</v>
      </c>
    </row>
    <row r="289" spans="1:40">
      <c r="A289" s="2">
        <v>45135</v>
      </c>
      <c r="B289">
        <v>1034.601238931411</v>
      </c>
      <c r="C289">
        <v>-0.002618676079876536</v>
      </c>
      <c r="AF289" s="2">
        <v>45135</v>
      </c>
      <c r="AG289">
        <v>310.4113877801827</v>
      </c>
      <c r="AH289">
        <v>98.66168006285835</v>
      </c>
      <c r="AI289">
        <v>0</v>
      </c>
      <c r="AJ289">
        <v>0.131337928080687</v>
      </c>
      <c r="AK289">
        <v>0</v>
      </c>
      <c r="AL289">
        <v>0.3149799727405789</v>
      </c>
      <c r="AM289">
        <v>310.4533468140945</v>
      </c>
      <c r="AN289">
        <v>0.03083845300403334</v>
      </c>
    </row>
    <row r="290" spans="1:40">
      <c r="A290" s="2">
        <v>45136</v>
      </c>
      <c r="B290">
        <v>1036.156512487483</v>
      </c>
      <c r="C290">
        <v>0.00150325893450276</v>
      </c>
      <c r="AF290" s="2">
        <v>45136</v>
      </c>
      <c r="AG290">
        <v>310.8620998109454</v>
      </c>
      <c r="AH290">
        <v>98.74486057177829</v>
      </c>
      <c r="AI290">
        <v>0</v>
      </c>
      <c r="AJ290">
        <v>0.1310753496758351</v>
      </c>
      <c r="AK290">
        <v>0</v>
      </c>
      <c r="AL290">
        <v>0.3165081290598548</v>
      </c>
      <c r="AM290">
        <v>310.8559752917207</v>
      </c>
      <c r="AN290">
        <v>0.03070510276157007</v>
      </c>
    </row>
    <row r="291" spans="1:40">
      <c r="A291" s="2">
        <v>45137</v>
      </c>
      <c r="B291">
        <v>1036.414187445767</v>
      </c>
      <c r="C291">
        <v>0.0002486834326465015</v>
      </c>
      <c r="AF291" s="2">
        <v>45137</v>
      </c>
      <c r="AG291">
        <v>278.4782278004849</v>
      </c>
      <c r="AH291">
        <v>310.9637919330129</v>
      </c>
      <c r="AI291">
        <v>135.868736189632</v>
      </c>
      <c r="AJ291">
        <v>0</v>
      </c>
      <c r="AK291">
        <v>0</v>
      </c>
      <c r="AL291">
        <v>0</v>
      </c>
      <c r="AM291">
        <v>310.9257496222812</v>
      </c>
      <c r="AN291">
        <v>0</v>
      </c>
    </row>
    <row r="292" spans="1:40">
      <c r="A292" s="2">
        <v>45138</v>
      </c>
      <c r="B292">
        <v>1037.391457385412</v>
      </c>
      <c r="C292">
        <v>0.0009429337725035403</v>
      </c>
      <c r="AF292" s="2">
        <v>45138</v>
      </c>
      <c r="AG292">
        <v>278.8017954868767</v>
      </c>
      <c r="AH292">
        <v>311.2443262370656</v>
      </c>
      <c r="AI292">
        <v>135.118701741673</v>
      </c>
      <c r="AJ292">
        <v>0</v>
      </c>
      <c r="AK292">
        <v>0</v>
      </c>
      <c r="AL292">
        <v>0</v>
      </c>
      <c r="AM292">
        <v>311.2433812887666</v>
      </c>
      <c r="AN292">
        <v>0</v>
      </c>
    </row>
    <row r="293" spans="1:40">
      <c r="A293" s="2">
        <v>45139</v>
      </c>
      <c r="B293">
        <v>1036.41478783894</v>
      </c>
      <c r="C293">
        <v>-0.0009414667332360294</v>
      </c>
      <c r="AF293" s="2">
        <v>45139</v>
      </c>
      <c r="AG293">
        <v>278.5453256647205</v>
      </c>
      <c r="AH293">
        <v>310.9984909940397</v>
      </c>
      <c r="AI293">
        <v>136.0714529331406</v>
      </c>
      <c r="AJ293">
        <v>0</v>
      </c>
      <c r="AK293">
        <v>0</v>
      </c>
      <c r="AL293">
        <v>0</v>
      </c>
      <c r="AM293">
        <v>310.9582407474347</v>
      </c>
      <c r="AN293">
        <v>0</v>
      </c>
    </row>
    <row r="294" spans="1:40">
      <c r="A294" s="2">
        <v>45140</v>
      </c>
      <c r="B294">
        <v>1035.997052729638</v>
      </c>
      <c r="C294">
        <v>-0.0004030578434464083</v>
      </c>
      <c r="AF294" s="2">
        <v>45140</v>
      </c>
      <c r="AG294">
        <v>278.3587152021525</v>
      </c>
      <c r="AH294">
        <v>310.9037734022722</v>
      </c>
      <c r="AI294">
        <v>136.5187211987671</v>
      </c>
      <c r="AJ294">
        <v>0</v>
      </c>
      <c r="AK294">
        <v>0</v>
      </c>
      <c r="AL294">
        <v>0</v>
      </c>
      <c r="AM294">
        <v>310.9593047509308</v>
      </c>
      <c r="AN294">
        <v>0</v>
      </c>
    </row>
    <row r="295" spans="1:40">
      <c r="A295" s="2">
        <v>45141</v>
      </c>
      <c r="B295">
        <v>1035.786040230604</v>
      </c>
      <c r="C295">
        <v>-0.0002036805978140599</v>
      </c>
      <c r="AF295" s="2">
        <v>45141</v>
      </c>
      <c r="AG295">
        <v>278.3939725966648</v>
      </c>
      <c r="AH295">
        <v>310.7980008896971</v>
      </c>
      <c r="AI295">
        <v>136.7978121500988</v>
      </c>
      <c r="AJ295">
        <v>0</v>
      </c>
      <c r="AK295">
        <v>0</v>
      </c>
      <c r="AL295">
        <v>0</v>
      </c>
      <c r="AM295">
        <v>310.9176831953352</v>
      </c>
      <c r="AN295">
        <v>0</v>
      </c>
    </row>
    <row r="296" spans="1:40">
      <c r="A296" s="2">
        <v>45142</v>
      </c>
      <c r="B296">
        <v>1035.926916700626</v>
      </c>
      <c r="C296">
        <v>0.0001360092379603106</v>
      </c>
      <c r="AF296" s="2">
        <v>45142</v>
      </c>
      <c r="AG296">
        <v>278.3881100887427</v>
      </c>
      <c r="AH296">
        <v>310.8158361194252</v>
      </c>
      <c r="AI296">
        <v>136.842638284949</v>
      </c>
      <c r="AJ296">
        <v>0</v>
      </c>
      <c r="AK296">
        <v>0</v>
      </c>
      <c r="AL296">
        <v>0</v>
      </c>
      <c r="AM296">
        <v>311.0266097208458</v>
      </c>
      <c r="AN296">
        <v>0</v>
      </c>
    </row>
    <row r="297" spans="1:40">
      <c r="A297" s="2">
        <v>45143</v>
      </c>
      <c r="B297">
        <v>1035.721923391339</v>
      </c>
      <c r="C297">
        <v>-0.0001978839491303397</v>
      </c>
      <c r="AF297" s="2">
        <v>45143</v>
      </c>
      <c r="AG297">
        <v>278.3681054508634</v>
      </c>
      <c r="AH297">
        <v>310.8045793988371</v>
      </c>
      <c r="AI297">
        <v>136.9110741936074</v>
      </c>
      <c r="AJ297">
        <v>0</v>
      </c>
      <c r="AK297">
        <v>0</v>
      </c>
      <c r="AL297">
        <v>0</v>
      </c>
      <c r="AM297">
        <v>311.1554048860319</v>
      </c>
      <c r="AN297">
        <v>0</v>
      </c>
    </row>
    <row r="298" spans="1:40">
      <c r="A298" s="2">
        <v>45144</v>
      </c>
      <c r="B298">
        <v>1035.841573886288</v>
      </c>
      <c r="C298">
        <v>0.000115523763904779</v>
      </c>
      <c r="AF298" s="2">
        <v>45144</v>
      </c>
      <c r="AG298">
        <v>0</v>
      </c>
      <c r="AH298">
        <v>310.8306057318117</v>
      </c>
      <c r="AI298">
        <v>0</v>
      </c>
      <c r="AJ298">
        <v>0.1100192843646496</v>
      </c>
      <c r="AK298">
        <v>22.69856957467885</v>
      </c>
      <c r="AL298">
        <v>0</v>
      </c>
      <c r="AM298">
        <v>311.0467221832795</v>
      </c>
      <c r="AN298">
        <v>0.09178997716237593</v>
      </c>
    </row>
    <row r="299" spans="1:40">
      <c r="A299" s="2">
        <v>45145</v>
      </c>
      <c r="B299">
        <v>1035.779858725013</v>
      </c>
      <c r="C299">
        <v>-5.957972998060779E-05</v>
      </c>
      <c r="AF299" s="2">
        <v>45145</v>
      </c>
      <c r="AG299">
        <v>0</v>
      </c>
      <c r="AH299">
        <v>310.7918886106876</v>
      </c>
      <c r="AI299">
        <v>0</v>
      </c>
      <c r="AJ299">
        <v>0.1101660000636916</v>
      </c>
      <c r="AK299">
        <v>22.70031626517878</v>
      </c>
      <c r="AL299">
        <v>0</v>
      </c>
      <c r="AM299">
        <v>311.2345854514357</v>
      </c>
      <c r="AN299">
        <v>0.09165141055173882</v>
      </c>
    </row>
    <row r="300" spans="1:40">
      <c r="A300" s="2">
        <v>45146</v>
      </c>
      <c r="B300">
        <v>1035.976843823767</v>
      </c>
      <c r="C300">
        <v>0.0001901804684607544</v>
      </c>
      <c r="AF300" s="2">
        <v>45146</v>
      </c>
      <c r="AG300">
        <v>0</v>
      </c>
      <c r="AH300">
        <v>310.849093622302</v>
      </c>
      <c r="AI300">
        <v>0</v>
      </c>
      <c r="AJ300">
        <v>0.1099143023702587</v>
      </c>
      <c r="AK300">
        <v>22.69983284805963</v>
      </c>
      <c r="AL300">
        <v>0</v>
      </c>
      <c r="AM300">
        <v>311.154185041034</v>
      </c>
      <c r="AN300">
        <v>0.0920011969692497</v>
      </c>
    </row>
    <row r="301" spans="1:40">
      <c r="A301" s="2">
        <v>45147</v>
      </c>
      <c r="B301">
        <v>1033.908829304745</v>
      </c>
      <c r="C301">
        <v>-0.001996197628693297</v>
      </c>
      <c r="AF301" s="2">
        <v>45147</v>
      </c>
      <c r="AG301">
        <v>0</v>
      </c>
      <c r="AH301">
        <v>310.163031830387</v>
      </c>
      <c r="AI301">
        <v>0</v>
      </c>
      <c r="AJ301">
        <v>0.1104507180656113</v>
      </c>
      <c r="AK301">
        <v>22.65572920592586</v>
      </c>
      <c r="AL301">
        <v>0</v>
      </c>
      <c r="AM301">
        <v>310.284944013698</v>
      </c>
      <c r="AN301">
        <v>0.09238009292359751</v>
      </c>
    </row>
    <row r="302" spans="1:40">
      <c r="A302" s="2">
        <v>45148</v>
      </c>
      <c r="B302">
        <v>1032.37251299568</v>
      </c>
      <c r="C302">
        <v>-0.001485930157012039</v>
      </c>
      <c r="AF302" s="2">
        <v>45148</v>
      </c>
      <c r="AG302">
        <v>0</v>
      </c>
      <c r="AH302">
        <v>309.6923054216659</v>
      </c>
      <c r="AI302">
        <v>0</v>
      </c>
      <c r="AJ302">
        <v>0.110745128369628</v>
      </c>
      <c r="AK302">
        <v>22.62127705474017</v>
      </c>
      <c r="AL302">
        <v>0</v>
      </c>
      <c r="AM302">
        <v>309.9169033113416</v>
      </c>
      <c r="AN302">
        <v>0.09262640623398004</v>
      </c>
    </row>
    <row r="303" spans="1:40">
      <c r="A303" s="2">
        <v>45149</v>
      </c>
      <c r="B303">
        <v>1031.413259745289</v>
      </c>
      <c r="C303">
        <v>-0.0009291735670173829</v>
      </c>
      <c r="AF303" s="2">
        <v>45149</v>
      </c>
      <c r="AG303">
        <v>0</v>
      </c>
      <c r="AH303">
        <v>309.4084314360438</v>
      </c>
      <c r="AI303">
        <v>0</v>
      </c>
      <c r="AJ303">
        <v>0.110871339013974</v>
      </c>
      <c r="AK303">
        <v>22.59908582892156</v>
      </c>
      <c r="AL303">
        <v>0</v>
      </c>
      <c r="AM303">
        <v>309.7501607739245</v>
      </c>
      <c r="AN303">
        <v>0.09283323530103674</v>
      </c>
    </row>
    <row r="304" spans="1:40">
      <c r="A304" s="2">
        <v>45150</v>
      </c>
      <c r="B304">
        <v>1030.433999713615</v>
      </c>
      <c r="C304">
        <v>-0.0009494351778223109</v>
      </c>
      <c r="AF304" s="2">
        <v>45150</v>
      </c>
      <c r="AG304">
        <v>0</v>
      </c>
      <c r="AH304">
        <v>309.1892926933502</v>
      </c>
      <c r="AI304">
        <v>0</v>
      </c>
      <c r="AJ304">
        <v>0.1114478007049554</v>
      </c>
      <c r="AK304">
        <v>22.57702545865066</v>
      </c>
      <c r="AL304">
        <v>0</v>
      </c>
      <c r="AM304">
        <v>309.4243483006896</v>
      </c>
      <c r="AN304">
        <v>0.09264150883186881</v>
      </c>
    </row>
    <row r="305" spans="1:40">
      <c r="A305" s="2">
        <v>45151</v>
      </c>
      <c r="B305">
        <v>1030.619597655274</v>
      </c>
      <c r="C305">
        <v>0.0001801162827614888</v>
      </c>
      <c r="AF305" s="2">
        <v>45151</v>
      </c>
      <c r="AG305">
        <v>309.1840433175878</v>
      </c>
      <c r="AH305">
        <v>0</v>
      </c>
      <c r="AI305">
        <v>0</v>
      </c>
      <c r="AJ305">
        <v>0.1230761167817626</v>
      </c>
      <c r="AK305">
        <v>0</v>
      </c>
      <c r="AL305">
        <v>0</v>
      </c>
      <c r="AM305">
        <v>309.3505923970858</v>
      </c>
      <c r="AN305">
        <v>0.09298776555655956</v>
      </c>
    </row>
    <row r="306" spans="1:40">
      <c r="A306" s="2">
        <v>45152</v>
      </c>
      <c r="B306">
        <v>1030.53960208662</v>
      </c>
      <c r="C306">
        <v>-7.761890889401712E-05</v>
      </c>
      <c r="AF306" s="2">
        <v>45152</v>
      </c>
      <c r="AG306">
        <v>309.2859252760412</v>
      </c>
      <c r="AH306">
        <v>0</v>
      </c>
      <c r="AI306">
        <v>0</v>
      </c>
      <c r="AJ306">
        <v>0.1230657005851719</v>
      </c>
      <c r="AK306">
        <v>0</v>
      </c>
      <c r="AL306">
        <v>0</v>
      </c>
      <c r="AM306">
        <v>309.4326636863756</v>
      </c>
      <c r="AN306">
        <v>0.09298802053193118</v>
      </c>
    </row>
    <row r="307" spans="1:40">
      <c r="A307" s="2">
        <v>45153</v>
      </c>
      <c r="B307">
        <v>1029.798095892899</v>
      </c>
      <c r="C307">
        <v>-0.0007195319735591177</v>
      </c>
      <c r="AF307" s="2">
        <v>45153</v>
      </c>
      <c r="AG307">
        <v>308.8674678996247</v>
      </c>
      <c r="AH307">
        <v>0</v>
      </c>
      <c r="AI307">
        <v>0</v>
      </c>
      <c r="AJ307">
        <v>0.1232284252870209</v>
      </c>
      <c r="AK307">
        <v>0</v>
      </c>
      <c r="AL307">
        <v>0</v>
      </c>
      <c r="AM307">
        <v>309.1851338636209</v>
      </c>
      <c r="AN307">
        <v>0.09326131643142124</v>
      </c>
    </row>
    <row r="308" spans="1:40">
      <c r="A308" s="2">
        <v>45154</v>
      </c>
      <c r="B308">
        <v>1028.89900465487</v>
      </c>
      <c r="C308">
        <v>-0.0008730752577765788</v>
      </c>
      <c r="AF308" s="2">
        <v>45154</v>
      </c>
      <c r="AG308">
        <v>308.7291897884559</v>
      </c>
      <c r="AH308">
        <v>0</v>
      </c>
      <c r="AI308">
        <v>0</v>
      </c>
      <c r="AJ308">
        <v>0.1232848799451227</v>
      </c>
      <c r="AK308">
        <v>0</v>
      </c>
      <c r="AL308">
        <v>0</v>
      </c>
      <c r="AM308">
        <v>309.0004530219159</v>
      </c>
      <c r="AN308">
        <v>0.09346111988842003</v>
      </c>
    </row>
    <row r="309" spans="1:40">
      <c r="A309" s="2">
        <v>45155</v>
      </c>
      <c r="B309">
        <v>1027.477330083786</v>
      </c>
      <c r="C309">
        <v>-0.001381743557581139</v>
      </c>
      <c r="AF309" s="2">
        <v>45155</v>
      </c>
      <c r="AG309">
        <v>308.3253016097952</v>
      </c>
      <c r="AH309">
        <v>0</v>
      </c>
      <c r="AI309">
        <v>0</v>
      </c>
      <c r="AJ309">
        <v>0.1235406365359003</v>
      </c>
      <c r="AK309">
        <v>0</v>
      </c>
      <c r="AL309">
        <v>0</v>
      </c>
      <c r="AM309">
        <v>308.6102870181211</v>
      </c>
      <c r="AN309">
        <v>0.09371144700778875</v>
      </c>
    </row>
    <row r="310" spans="1:40">
      <c r="A310" s="2">
        <v>45156</v>
      </c>
      <c r="B310">
        <v>1026.00535565274</v>
      </c>
      <c r="C310">
        <v>-0.001432610129633582</v>
      </c>
      <c r="AF310" s="2">
        <v>45156</v>
      </c>
      <c r="AG310">
        <v>307.4370925525061</v>
      </c>
      <c r="AH310">
        <v>0</v>
      </c>
      <c r="AI310">
        <v>0</v>
      </c>
      <c r="AJ310">
        <v>0.1245117180058092</v>
      </c>
      <c r="AK310">
        <v>0</v>
      </c>
      <c r="AL310">
        <v>0</v>
      </c>
      <c r="AM310">
        <v>307.7895562319642</v>
      </c>
      <c r="AN310">
        <v>0.09374055035049836</v>
      </c>
    </row>
    <row r="311" spans="1:40">
      <c r="A311" s="2">
        <v>45157</v>
      </c>
      <c r="B311">
        <v>1025.932253138914</v>
      </c>
      <c r="C311">
        <v>-7.124964155691416E-05</v>
      </c>
      <c r="AF311" s="2">
        <v>45157</v>
      </c>
      <c r="AG311">
        <v>307.6820801205273</v>
      </c>
      <c r="AH311">
        <v>0</v>
      </c>
      <c r="AI311">
        <v>0</v>
      </c>
      <c r="AJ311">
        <v>0.1244149353651071</v>
      </c>
      <c r="AK311">
        <v>0</v>
      </c>
      <c r="AL311">
        <v>0</v>
      </c>
      <c r="AM311">
        <v>307.8488190250577</v>
      </c>
      <c r="AN311">
        <v>0.09376216740649058</v>
      </c>
    </row>
    <row r="312" spans="1:40">
      <c r="A312" s="2">
        <v>45158</v>
      </c>
      <c r="B312">
        <v>1025.866138502672</v>
      </c>
      <c r="C312">
        <v>-6.444347181766563E-05</v>
      </c>
      <c r="AF312" s="2">
        <v>45158</v>
      </c>
      <c r="AG312">
        <v>23.64327050530703</v>
      </c>
      <c r="AH312">
        <v>307.8104281575423</v>
      </c>
      <c r="AI312">
        <v>5.911102969510482</v>
      </c>
      <c r="AJ312">
        <v>0.1588394011602367</v>
      </c>
      <c r="AK312">
        <v>68.59358150949205</v>
      </c>
      <c r="AL312">
        <v>0</v>
      </c>
      <c r="AM312">
        <v>36.91334998071879</v>
      </c>
      <c r="AN312">
        <v>0.1511568962822355</v>
      </c>
    </row>
    <row r="313" spans="1:40">
      <c r="A313" s="2">
        <v>45159</v>
      </c>
      <c r="B313">
        <v>1026.439453708065</v>
      </c>
      <c r="C313">
        <v>0.0005588596639229948</v>
      </c>
      <c r="AF313" s="2">
        <v>45159</v>
      </c>
      <c r="AG313">
        <v>23.65396030134605</v>
      </c>
      <c r="AH313">
        <v>307.9975892729553</v>
      </c>
      <c r="AI313">
        <v>5.916202961171432</v>
      </c>
      <c r="AJ313">
        <v>0.1586852551746894</v>
      </c>
      <c r="AK313">
        <v>68.62778942531688</v>
      </c>
      <c r="AL313">
        <v>0</v>
      </c>
      <c r="AM313">
        <v>36.9288722088812</v>
      </c>
      <c r="AN313">
        <v>0.1512630314856153</v>
      </c>
    </row>
    <row r="314" spans="1:40">
      <c r="A314" s="2">
        <v>45160</v>
      </c>
      <c r="B314">
        <v>1033.23327853808</v>
      </c>
      <c r="C314">
        <v>0.006618826668705724</v>
      </c>
      <c r="AF314" s="2">
        <v>45160</v>
      </c>
      <c r="AG314">
        <v>23.81128713443971</v>
      </c>
      <c r="AH314">
        <v>310.0176151830456</v>
      </c>
      <c r="AI314">
        <v>5.952457910772133</v>
      </c>
      <c r="AJ314">
        <v>0.1595010093310871</v>
      </c>
      <c r="AK314">
        <v>69.07934158038168</v>
      </c>
      <c r="AL314">
        <v>0</v>
      </c>
      <c r="AM314">
        <v>37.17756063647784</v>
      </c>
      <c r="AN314">
        <v>0.1490451016428264</v>
      </c>
    </row>
    <row r="315" spans="1:40">
      <c r="A315" s="2">
        <v>45161</v>
      </c>
      <c r="B315">
        <v>1030.070305720297</v>
      </c>
      <c r="C315">
        <v>-0.00306123784771839</v>
      </c>
      <c r="AF315" s="2">
        <v>45161</v>
      </c>
      <c r="AG315">
        <v>23.74355237354512</v>
      </c>
      <c r="AH315">
        <v>309.0493645896897</v>
      </c>
      <c r="AI315">
        <v>5.935663520234584</v>
      </c>
      <c r="AJ315">
        <v>0.1582497864209168</v>
      </c>
      <c r="AK315">
        <v>68.87033567687372</v>
      </c>
      <c r="AL315">
        <v>0</v>
      </c>
      <c r="AM315">
        <v>37.08281235294898</v>
      </c>
      <c r="AN315">
        <v>0.1510907571773308</v>
      </c>
    </row>
    <row r="316" spans="1:40">
      <c r="A316" s="2">
        <v>45162</v>
      </c>
      <c r="B316">
        <v>1036.63119390817</v>
      </c>
      <c r="C316">
        <v>0.006369359597532931</v>
      </c>
      <c r="AF316" s="2">
        <v>45162</v>
      </c>
      <c r="AG316">
        <v>23.88372775831925</v>
      </c>
      <c r="AH316">
        <v>311.0352329372337</v>
      </c>
      <c r="AI316">
        <v>5.945903589822109</v>
      </c>
      <c r="AJ316">
        <v>0.1574804612165813</v>
      </c>
      <c r="AK316">
        <v>69.30722817577939</v>
      </c>
      <c r="AL316">
        <v>0</v>
      </c>
      <c r="AM316">
        <v>37.30044623995926</v>
      </c>
      <c r="AN316">
        <v>0.1504879708729642</v>
      </c>
    </row>
    <row r="317" spans="1:40">
      <c r="A317" s="2">
        <v>45163</v>
      </c>
      <c r="B317">
        <v>1036.064554842478</v>
      </c>
      <c r="C317">
        <v>-0.0005466158736319171</v>
      </c>
      <c r="AF317" s="2">
        <v>45163</v>
      </c>
      <c r="AG317">
        <v>23.87277666257888</v>
      </c>
      <c r="AH317">
        <v>310.9111304871871</v>
      </c>
      <c r="AI317">
        <v>5.97008274618679</v>
      </c>
      <c r="AJ317">
        <v>0.1576635698173178</v>
      </c>
      <c r="AK317">
        <v>69.26622715095206</v>
      </c>
      <c r="AL317">
        <v>0</v>
      </c>
      <c r="AM317">
        <v>37.28567428748452</v>
      </c>
      <c r="AN317">
        <v>0.1504793354498749</v>
      </c>
    </row>
    <row r="318" spans="1:40">
      <c r="A318" s="2">
        <v>45164</v>
      </c>
      <c r="B318">
        <v>1035.278625609232</v>
      </c>
      <c r="C318">
        <v>-0.000758571683176279</v>
      </c>
      <c r="AF318" s="2">
        <v>45164</v>
      </c>
      <c r="AG318">
        <v>23.8589406595131</v>
      </c>
      <c r="AH318">
        <v>310.6152726949096</v>
      </c>
      <c r="AI318">
        <v>5.968005208122851</v>
      </c>
      <c r="AJ318">
        <v>0.1578646869781447</v>
      </c>
      <c r="AK318">
        <v>69.20696274675191</v>
      </c>
      <c r="AL318">
        <v>0</v>
      </c>
      <c r="AM318">
        <v>37.26012111404928</v>
      </c>
      <c r="AN318">
        <v>0.150572959095232</v>
      </c>
    </row>
    <row r="319" spans="1:40">
      <c r="A319" s="2">
        <v>45165</v>
      </c>
      <c r="B319">
        <v>1035.599621181334</v>
      </c>
      <c r="C319">
        <v>0.0003100571808996033</v>
      </c>
      <c r="AF319" s="2">
        <v>45165</v>
      </c>
      <c r="AG319">
        <v>310.6744913694953</v>
      </c>
      <c r="AH319">
        <v>65.42152364366291</v>
      </c>
      <c r="AI319">
        <v>99.77322500010894</v>
      </c>
      <c r="AJ319">
        <v>0.07007807139462743</v>
      </c>
      <c r="AK319">
        <v>10.30926908692534</v>
      </c>
      <c r="AL319">
        <v>0.9006283307985888</v>
      </c>
      <c r="AM319">
        <v>310.7942159270238</v>
      </c>
      <c r="AN319">
        <v>0.05558576074180446</v>
      </c>
    </row>
    <row r="320" spans="1:40">
      <c r="A320" s="2">
        <v>45166</v>
      </c>
      <c r="B320">
        <v>1035.566974626699</v>
      </c>
      <c r="C320">
        <v>-3.152430144526264E-05</v>
      </c>
      <c r="AF320" s="2">
        <v>45166</v>
      </c>
      <c r="AG320">
        <v>310.6869937594105</v>
      </c>
      <c r="AH320">
        <v>65.42452323564606</v>
      </c>
      <c r="AI320">
        <v>99.77645211684661</v>
      </c>
      <c r="AJ320">
        <v>0.07018220456901529</v>
      </c>
      <c r="AK320">
        <v>10.309099243827</v>
      </c>
      <c r="AL320">
        <v>0.9001394533191009</v>
      </c>
      <c r="AM320">
        <v>310.798162863444</v>
      </c>
      <c r="AN320">
        <v>0.0555572702801637</v>
      </c>
    </row>
    <row r="321" spans="1:40">
      <c r="A321" s="2">
        <v>45167</v>
      </c>
      <c r="B321">
        <v>1036.10994077735</v>
      </c>
      <c r="C321">
        <v>0.0005243177543845512</v>
      </c>
      <c r="AF321" s="2">
        <v>45167</v>
      </c>
      <c r="AG321">
        <v>310.8994817368533</v>
      </c>
      <c r="AH321">
        <v>65.45583833970504</v>
      </c>
      <c r="AI321">
        <v>99.91432496803165</v>
      </c>
      <c r="AJ321">
        <v>0.07013474366481655</v>
      </c>
      <c r="AK321">
        <v>10.31448502711509</v>
      </c>
      <c r="AL321">
        <v>0.9009877599651465</v>
      </c>
      <c r="AM321">
        <v>311.0329783636611</v>
      </c>
      <c r="AN321">
        <v>0.05536789734575136</v>
      </c>
    </row>
    <row r="322" spans="1:40">
      <c r="A322" s="2">
        <v>45168</v>
      </c>
      <c r="B322">
        <v>1038.797019725458</v>
      </c>
      <c r="C322">
        <v>0.002593430332394453</v>
      </c>
      <c r="AF322" s="2">
        <v>45168</v>
      </c>
      <c r="AG322">
        <v>311.6082872675071</v>
      </c>
      <c r="AH322">
        <v>65.60723506614892</v>
      </c>
      <c r="AI322">
        <v>99.27858211627078</v>
      </c>
      <c r="AJ322">
        <v>0.06992125521114959</v>
      </c>
      <c r="AK322">
        <v>10.34344584545517</v>
      </c>
      <c r="AL322">
        <v>0.9026454526914037</v>
      </c>
      <c r="AM322">
        <v>311.6001692397656</v>
      </c>
      <c r="AN322">
        <v>0.05523571045705631</v>
      </c>
    </row>
    <row r="323" spans="1:40">
      <c r="A323" s="2">
        <v>45169</v>
      </c>
      <c r="B323">
        <v>1039.933312394301</v>
      </c>
      <c r="C323">
        <v>0.001093854378927173</v>
      </c>
      <c r="AF323" s="2">
        <v>45169</v>
      </c>
      <c r="AG323">
        <v>312.0057159523201</v>
      </c>
      <c r="AH323">
        <v>65.6951096305132</v>
      </c>
      <c r="AI323">
        <v>99.73788550339211</v>
      </c>
      <c r="AJ323">
        <v>0.06959609698972564</v>
      </c>
      <c r="AK323">
        <v>10.35163722555651</v>
      </c>
      <c r="AL323">
        <v>0.9037085963289915</v>
      </c>
      <c r="AM323">
        <v>311.9693581442467</v>
      </c>
      <c r="AN323">
        <v>0.0549658988167809</v>
      </c>
    </row>
    <row r="324" spans="1:40">
      <c r="A324" s="2">
        <v>45170</v>
      </c>
      <c r="B324">
        <v>1039.181590968335</v>
      </c>
      <c r="C324">
        <v>-0.0007228554148686062</v>
      </c>
      <c r="AF324" s="2">
        <v>45170</v>
      </c>
      <c r="AG324">
        <v>311.7711397329558</v>
      </c>
      <c r="AH324">
        <v>65.64977914603007</v>
      </c>
      <c r="AI324">
        <v>99.77031041725407</v>
      </c>
      <c r="AJ324">
        <v>0.06978773823742694</v>
      </c>
      <c r="AK324">
        <v>10.34616268707023</v>
      </c>
      <c r="AL324">
        <v>0.9033494812407361</v>
      </c>
      <c r="AM324">
        <v>311.8419267141904</v>
      </c>
      <c r="AN324">
        <v>0.05505850266576717</v>
      </c>
    </row>
    <row r="325" spans="1:40">
      <c r="A325" s="2">
        <v>45171</v>
      </c>
      <c r="B325">
        <v>1038.59062734573</v>
      </c>
      <c r="C325">
        <v>-0.0005686817662480248</v>
      </c>
      <c r="AF325" s="2">
        <v>45171</v>
      </c>
      <c r="AG325">
        <v>311.5410883980645</v>
      </c>
      <c r="AH325">
        <v>65.61403090996357</v>
      </c>
      <c r="AI325">
        <v>99.72177220189499</v>
      </c>
      <c r="AJ325">
        <v>0.069814160099781</v>
      </c>
      <c r="AK325">
        <v>10.33926542575441</v>
      </c>
      <c r="AL325">
        <v>0.9030273302277783</v>
      </c>
      <c r="AM325">
        <v>311.7082981037931</v>
      </c>
      <c r="AN325">
        <v>0.05535399900545675</v>
      </c>
    </row>
    <row r="326" spans="1:40">
      <c r="A326" s="2">
        <v>45172</v>
      </c>
      <c r="B326">
        <v>1039.107362271173</v>
      </c>
      <c r="C326">
        <v>0.0004975347474138747</v>
      </c>
      <c r="AF326" s="2">
        <v>45172</v>
      </c>
      <c r="AG326">
        <v>311.6878277953938</v>
      </c>
      <c r="AH326">
        <v>63.15907291189873</v>
      </c>
      <c r="AI326">
        <v>77.47346778547531</v>
      </c>
      <c r="AJ326">
        <v>0.0638267696901218</v>
      </c>
      <c r="AK326">
        <v>67.85659111458624</v>
      </c>
      <c r="AL326">
        <v>0.2250365818637743</v>
      </c>
      <c r="AM326">
        <v>311.7498052188189</v>
      </c>
      <c r="AN326">
        <v>0.04445062446550246</v>
      </c>
    </row>
    <row r="327" spans="1:40">
      <c r="A327" s="2">
        <v>45173</v>
      </c>
      <c r="B327">
        <v>1040.282141218248</v>
      </c>
      <c r="C327">
        <v>0.001130565512024617</v>
      </c>
      <c r="AF327" s="2">
        <v>45173</v>
      </c>
      <c r="AG327">
        <v>312.1332320540145</v>
      </c>
      <c r="AH327">
        <v>63.2377988853709</v>
      </c>
      <c r="AI327">
        <v>76.47660504471612</v>
      </c>
      <c r="AJ327">
        <v>0.06388085717028641</v>
      </c>
      <c r="AK327">
        <v>67.93686870830244</v>
      </c>
      <c r="AL327">
        <v>0.2250395151153083</v>
      </c>
      <c r="AM327">
        <v>312.1253579422279</v>
      </c>
      <c r="AN327">
        <v>0.044489497470361</v>
      </c>
    </row>
    <row r="328" spans="1:40">
      <c r="A328" s="2">
        <v>45174</v>
      </c>
      <c r="B328">
        <v>1040.20609500591</v>
      </c>
      <c r="C328">
        <v>-7.310152633088762E-05</v>
      </c>
      <c r="AF328" s="2">
        <v>45174</v>
      </c>
      <c r="AG328">
        <v>312.1661911231952</v>
      </c>
      <c r="AH328">
        <v>63.25005703551069</v>
      </c>
      <c r="AI328">
        <v>76.47672103995561</v>
      </c>
      <c r="AJ328">
        <v>0.06384907425697586</v>
      </c>
      <c r="AK328">
        <v>67.93552138467086</v>
      </c>
      <c r="AL328">
        <v>0.2247039152532133</v>
      </c>
      <c r="AM328">
        <v>312.2302555367256</v>
      </c>
      <c r="AN328">
        <v>0.04453013042517755</v>
      </c>
    </row>
    <row r="329" spans="1:40">
      <c r="A329" s="2">
        <v>45175</v>
      </c>
      <c r="B329">
        <v>1039.799551048671</v>
      </c>
      <c r="C329">
        <v>-0.0003908302010450226</v>
      </c>
      <c r="AF329" s="2">
        <v>45175</v>
      </c>
      <c r="AG329">
        <v>311.9840421974016</v>
      </c>
      <c r="AH329">
        <v>63.20439201225354</v>
      </c>
      <c r="AI329">
        <v>76.45887135607596</v>
      </c>
      <c r="AJ329">
        <v>0.06407959743759094</v>
      </c>
      <c r="AK329">
        <v>67.90261335193939</v>
      </c>
      <c r="AL329">
        <v>0.2239028343213422</v>
      </c>
      <c r="AM329">
        <v>312.064968030143</v>
      </c>
      <c r="AN329">
        <v>0.04461832275767195</v>
      </c>
    </row>
    <row r="330" spans="1:40">
      <c r="A330" s="2">
        <v>45176</v>
      </c>
      <c r="B330">
        <v>1038.461507597938</v>
      </c>
      <c r="C330">
        <v>-0.001286828263566409</v>
      </c>
      <c r="AF330" s="2">
        <v>45176</v>
      </c>
      <c r="AG330">
        <v>311.523764405873</v>
      </c>
      <c r="AH330">
        <v>63.14800407698427</v>
      </c>
      <c r="AI330">
        <v>76.38529944352028</v>
      </c>
      <c r="AJ330">
        <v>0.06441842372840495</v>
      </c>
      <c r="AK330">
        <v>67.8115742075663</v>
      </c>
      <c r="AL330">
        <v>0.2248517016192267</v>
      </c>
      <c r="AM330">
        <v>311.6972832597525</v>
      </c>
      <c r="AN330">
        <v>0.04491636554787005</v>
      </c>
    </row>
    <row r="331" spans="1:40">
      <c r="A331" s="2">
        <v>45177</v>
      </c>
      <c r="B331">
        <v>1039.330713762387</v>
      </c>
      <c r="C331">
        <v>0.0008370133684201253</v>
      </c>
      <c r="AF331" s="2">
        <v>45177</v>
      </c>
      <c r="AG331">
        <v>311.62541370547</v>
      </c>
      <c r="AH331">
        <v>63.18598970457322</v>
      </c>
      <c r="AI331">
        <v>76.41661551334478</v>
      </c>
      <c r="AJ331">
        <v>0.06416010926861319</v>
      </c>
      <c r="AK331">
        <v>67.84382073286324</v>
      </c>
      <c r="AL331">
        <v>0.224923056086153</v>
      </c>
      <c r="AM331">
        <v>311.8086269446987</v>
      </c>
      <c r="AN331">
        <v>0.04509678136683092</v>
      </c>
    </row>
    <row r="332" spans="1:40">
      <c r="A332" s="2">
        <v>45178</v>
      </c>
      <c r="B332">
        <v>1039.308425963517</v>
      </c>
      <c r="C332">
        <v>-2.14443762464045E-05</v>
      </c>
      <c r="AF332" s="2">
        <v>45178</v>
      </c>
      <c r="AG332">
        <v>311.8115320273006</v>
      </c>
      <c r="AH332">
        <v>63.17803756385378</v>
      </c>
      <c r="AI332">
        <v>76.4025560754402</v>
      </c>
      <c r="AJ332">
        <v>0.06437397613608441</v>
      </c>
      <c r="AK332">
        <v>67.86843720925265</v>
      </c>
      <c r="AL332">
        <v>0.2250132291783119</v>
      </c>
      <c r="AM332">
        <v>311.8695229644699</v>
      </c>
      <c r="AN332">
        <v>0.04484107785319633</v>
      </c>
    </row>
    <row r="333" spans="1:40">
      <c r="A333" s="2">
        <v>45179</v>
      </c>
      <c r="B333">
        <v>1038.939201121812</v>
      </c>
      <c r="C333">
        <v>-0.0003552601253683507</v>
      </c>
      <c r="AF333" s="2">
        <v>45179</v>
      </c>
      <c r="AG333">
        <v>311.7455446542732</v>
      </c>
      <c r="AH333">
        <v>66.57547120741407</v>
      </c>
      <c r="AI333">
        <v>29.71938858553839</v>
      </c>
      <c r="AJ333">
        <v>0.1034567367955439</v>
      </c>
      <c r="AK333">
        <v>0</v>
      </c>
      <c r="AL333">
        <v>0</v>
      </c>
      <c r="AM333">
        <v>311.7436312054945</v>
      </c>
      <c r="AN333">
        <v>0.06422837179152578</v>
      </c>
    </row>
    <row r="334" spans="1:40">
      <c r="A334" s="2">
        <v>45180</v>
      </c>
      <c r="B334">
        <v>1038.851396425241</v>
      </c>
      <c r="C334">
        <v>-8.451379683838134E-05</v>
      </c>
      <c r="AF334" s="2">
        <v>45180</v>
      </c>
      <c r="AG334">
        <v>311.7300443101141</v>
      </c>
      <c r="AH334">
        <v>66.57528513081365</v>
      </c>
      <c r="AI334">
        <v>29.94025316871552</v>
      </c>
      <c r="AJ334">
        <v>0.1034888062503072</v>
      </c>
      <c r="AK334">
        <v>0</v>
      </c>
      <c r="AL334">
        <v>0</v>
      </c>
      <c r="AM334">
        <v>311.7697550810199</v>
      </c>
      <c r="AN334">
        <v>0.06416439073166896</v>
      </c>
    </row>
    <row r="335" spans="1:40">
      <c r="A335" s="2">
        <v>45181</v>
      </c>
      <c r="B335">
        <v>1039.670964466195</v>
      </c>
      <c r="C335">
        <v>0.0007889174946233979</v>
      </c>
      <c r="AF335" s="2">
        <v>45181</v>
      </c>
      <c r="AG335">
        <v>311.954299442722</v>
      </c>
      <c r="AH335">
        <v>66.63713627741787</v>
      </c>
      <c r="AI335">
        <v>29.982807937912</v>
      </c>
      <c r="AJ335">
        <v>0.1032876359840656</v>
      </c>
      <c r="AK335">
        <v>0</v>
      </c>
      <c r="AL335">
        <v>0</v>
      </c>
      <c r="AM335">
        <v>312.0283810345322</v>
      </c>
      <c r="AN335">
        <v>0.06414472120748745</v>
      </c>
    </row>
    <row r="336" spans="1:40">
      <c r="A336" s="2">
        <v>45182</v>
      </c>
      <c r="B336">
        <v>1038.261624236443</v>
      </c>
      <c r="C336">
        <v>-0.001355563709982022</v>
      </c>
      <c r="AF336" s="2">
        <v>45182</v>
      </c>
      <c r="AG336">
        <v>311.5172445372454</v>
      </c>
      <c r="AH336">
        <v>66.53822400090353</v>
      </c>
      <c r="AI336">
        <v>29.89117799516416</v>
      </c>
      <c r="AJ336">
        <v>0.1036957162674212</v>
      </c>
      <c r="AK336">
        <v>0</v>
      </c>
      <c r="AL336">
        <v>0</v>
      </c>
      <c r="AM336">
        <v>311.4807433618221</v>
      </c>
      <c r="AN336">
        <v>0.06444172477379397</v>
      </c>
    </row>
    <row r="337" spans="1:40">
      <c r="A337" s="2">
        <v>45183</v>
      </c>
      <c r="B337">
        <v>1038.406113531002</v>
      </c>
      <c r="C337">
        <v>0.0001391646297872473</v>
      </c>
      <c r="AF337" s="2">
        <v>45183</v>
      </c>
      <c r="AG337">
        <v>311.4354099137252</v>
      </c>
      <c r="AH337">
        <v>66.52981397672806</v>
      </c>
      <c r="AI337">
        <v>29.740378944963</v>
      </c>
      <c r="AJ337">
        <v>0.1038925154993065</v>
      </c>
      <c r="AK337">
        <v>0</v>
      </c>
      <c r="AL337">
        <v>0</v>
      </c>
      <c r="AM337">
        <v>311.4449929094756</v>
      </c>
      <c r="AN337">
        <v>0.06447807967628649</v>
      </c>
    </row>
    <row r="338" spans="1:40">
      <c r="A338" s="2">
        <v>45184</v>
      </c>
      <c r="B338">
        <v>1039.348464965653</v>
      </c>
      <c r="C338">
        <v>0.0009074979647865078</v>
      </c>
      <c r="AF338" s="2">
        <v>45184</v>
      </c>
      <c r="AG338">
        <v>311.7476931423448</v>
      </c>
      <c r="AH338">
        <v>66.60831628646062</v>
      </c>
      <c r="AI338">
        <v>29.74828289384741</v>
      </c>
      <c r="AJ338">
        <v>0.1036422608416174</v>
      </c>
      <c r="AK338">
        <v>0</v>
      </c>
      <c r="AL338">
        <v>0</v>
      </c>
      <c r="AM338">
        <v>311.6668050684411</v>
      </c>
      <c r="AN338">
        <v>0.0644883334637113</v>
      </c>
    </row>
    <row r="339" spans="1:40">
      <c r="A339" s="2">
        <v>45185</v>
      </c>
      <c r="B339">
        <v>1041.844105273384</v>
      </c>
      <c r="C339">
        <v>0.002401158410151538</v>
      </c>
      <c r="AF339" s="2">
        <v>45185</v>
      </c>
      <c r="AG339">
        <v>312.5549734475402</v>
      </c>
      <c r="AH339">
        <v>66.75866321980979</v>
      </c>
      <c r="AI339">
        <v>29.82864452505229</v>
      </c>
      <c r="AJ339">
        <v>0.1030691357355926</v>
      </c>
      <c r="AK339">
        <v>0</v>
      </c>
      <c r="AL339">
        <v>0</v>
      </c>
      <c r="AM339">
        <v>312.5093009308563</v>
      </c>
      <c r="AN339">
        <v>0.06416694111328809</v>
      </c>
    </row>
    <row r="340" spans="1:40">
      <c r="A340" s="2">
        <v>45186</v>
      </c>
      <c r="B340">
        <v>1041.650537934406</v>
      </c>
      <c r="C340">
        <v>-0.0001857929972423067</v>
      </c>
      <c r="AF340" s="2">
        <v>45186</v>
      </c>
      <c r="AG340">
        <v>312.4467114339715</v>
      </c>
      <c r="AH340">
        <v>0</v>
      </c>
      <c r="AI340">
        <v>36.00751252097702</v>
      </c>
      <c r="AJ340">
        <v>0.130517810348966</v>
      </c>
      <c r="AK340">
        <v>312.4727772983844</v>
      </c>
      <c r="AL340">
        <v>0</v>
      </c>
      <c r="AM340">
        <v>0</v>
      </c>
      <c r="AN340">
        <v>0.06868729038489281</v>
      </c>
    </row>
    <row r="341" spans="1:40">
      <c r="A341" s="2">
        <v>45187</v>
      </c>
      <c r="B341">
        <v>1041.711932109449</v>
      </c>
      <c r="C341">
        <v>5.893932063316676E-05</v>
      </c>
      <c r="AF341" s="2">
        <v>45187</v>
      </c>
      <c r="AG341">
        <v>312.5213243267112</v>
      </c>
      <c r="AH341">
        <v>0</v>
      </c>
      <c r="AI341">
        <v>36.41221199097866</v>
      </c>
      <c r="AJ341">
        <v>0.1303364651806846</v>
      </c>
      <c r="AK341">
        <v>312.5136500145803</v>
      </c>
      <c r="AL341">
        <v>0</v>
      </c>
      <c r="AM341">
        <v>0</v>
      </c>
      <c r="AN341">
        <v>0.0686878116107654</v>
      </c>
    </row>
    <row r="342" spans="1:40">
      <c r="A342" s="2">
        <v>45188</v>
      </c>
      <c r="B342">
        <v>1044.232025369666</v>
      </c>
      <c r="C342">
        <v>0.002419184404573116</v>
      </c>
      <c r="AF342" s="2">
        <v>45188</v>
      </c>
      <c r="AG342">
        <v>313.2503476567854</v>
      </c>
      <c r="AH342">
        <v>0</v>
      </c>
      <c r="AI342">
        <v>36.32211441021074</v>
      </c>
      <c r="AJ342">
        <v>0.1298413585017303</v>
      </c>
      <c r="AK342">
        <v>313.2817322568388</v>
      </c>
      <c r="AL342">
        <v>0</v>
      </c>
      <c r="AM342">
        <v>0</v>
      </c>
      <c r="AN342">
        <v>0.06853747163803418</v>
      </c>
    </row>
    <row r="343" spans="1:40">
      <c r="A343" s="2">
        <v>45189</v>
      </c>
      <c r="B343">
        <v>1044.138791224717</v>
      </c>
      <c r="C343">
        <v>-8.928489328374756E-05</v>
      </c>
      <c r="AF343" s="2">
        <v>45189</v>
      </c>
      <c r="AG343">
        <v>313.2520769548353</v>
      </c>
      <c r="AH343">
        <v>0</v>
      </c>
      <c r="AI343">
        <v>36.31532303897976</v>
      </c>
      <c r="AJ343">
        <v>0.1298501428048544</v>
      </c>
      <c r="AK343">
        <v>313.2550160173731</v>
      </c>
      <c r="AL343">
        <v>0</v>
      </c>
      <c r="AM343">
        <v>0</v>
      </c>
      <c r="AN343">
        <v>0.06863142884413317</v>
      </c>
    </row>
    <row r="344" spans="1:40">
      <c r="A344" s="2">
        <v>45190</v>
      </c>
      <c r="B344">
        <v>1044.339248089791</v>
      </c>
      <c r="C344">
        <v>0.0001919829688914465</v>
      </c>
      <c r="AF344" s="2">
        <v>45190</v>
      </c>
      <c r="AG344">
        <v>313.2986086937739</v>
      </c>
      <c r="AH344">
        <v>0</v>
      </c>
      <c r="AI344">
        <v>36.41688532787877</v>
      </c>
      <c r="AJ344">
        <v>0.1298641664762775</v>
      </c>
      <c r="AK344">
        <v>313.2958586793575</v>
      </c>
      <c r="AL344">
        <v>0</v>
      </c>
      <c r="AM344">
        <v>0</v>
      </c>
      <c r="AN344">
        <v>0.06860699372103075</v>
      </c>
    </row>
    <row r="345" spans="1:40">
      <c r="A345" s="2">
        <v>45191</v>
      </c>
      <c r="B345">
        <v>1042.400732525226</v>
      </c>
      <c r="C345">
        <v>-0.001856212498103749</v>
      </c>
      <c r="AF345" s="2">
        <v>45191</v>
      </c>
      <c r="AG345">
        <v>312.7086344025718</v>
      </c>
      <c r="AH345">
        <v>0</v>
      </c>
      <c r="AI345">
        <v>36.54846262147124</v>
      </c>
      <c r="AJ345">
        <v>0.1302114633914034</v>
      </c>
      <c r="AK345">
        <v>312.721074273886</v>
      </c>
      <c r="AL345">
        <v>0</v>
      </c>
      <c r="AM345">
        <v>0</v>
      </c>
      <c r="AN345">
        <v>0.06888745410457293</v>
      </c>
    </row>
    <row r="346" spans="1:40">
      <c r="A346" s="2">
        <v>45192</v>
      </c>
      <c r="B346">
        <v>1042.882205783568</v>
      </c>
      <c r="C346">
        <v>0.0004618888334579907</v>
      </c>
      <c r="AF346" s="2">
        <v>45192</v>
      </c>
      <c r="AG346">
        <v>312.8211150282946</v>
      </c>
      <c r="AH346">
        <v>0</v>
      </c>
      <c r="AI346">
        <v>36.5039278942075</v>
      </c>
      <c r="AJ346">
        <v>0.1303056840130773</v>
      </c>
      <c r="AK346">
        <v>312.8592242840635</v>
      </c>
      <c r="AL346">
        <v>0</v>
      </c>
      <c r="AM346">
        <v>0</v>
      </c>
      <c r="AN346">
        <v>0.06877277307991336</v>
      </c>
    </row>
    <row r="347" spans="1:40">
      <c r="A347" s="2">
        <v>45193</v>
      </c>
      <c r="B347">
        <v>1043.298151870589</v>
      </c>
      <c r="C347">
        <v>0.0003988428268442146</v>
      </c>
      <c r="AF347" s="2">
        <v>45193</v>
      </c>
      <c r="AG347">
        <v>137.5746252903174</v>
      </c>
      <c r="AH347">
        <v>312.9482601190477</v>
      </c>
      <c r="AI347">
        <v>118.2858628968089</v>
      </c>
      <c r="AJ347">
        <v>0.09093688106010819</v>
      </c>
      <c r="AK347">
        <v>0</v>
      </c>
      <c r="AL347">
        <v>0</v>
      </c>
      <c r="AM347">
        <v>231.5040317382944</v>
      </c>
      <c r="AN347">
        <v>0.0371744825888527</v>
      </c>
    </row>
    <row r="348" spans="1:40">
      <c r="A348" s="2">
        <v>45194</v>
      </c>
      <c r="B348">
        <v>1043.660426475715</v>
      </c>
      <c r="C348">
        <v>0.0003472397650439163</v>
      </c>
      <c r="AF348" s="2">
        <v>45194</v>
      </c>
      <c r="AG348">
        <v>137.6436709680181</v>
      </c>
      <c r="AH348">
        <v>313.0099721653478</v>
      </c>
      <c r="AI348">
        <v>118.1529847329029</v>
      </c>
      <c r="AJ348">
        <v>0.09096864732978999</v>
      </c>
      <c r="AK348">
        <v>0</v>
      </c>
      <c r="AL348">
        <v>0</v>
      </c>
      <c r="AM348">
        <v>231.5847358480548</v>
      </c>
      <c r="AN348">
        <v>0.03718715240477811</v>
      </c>
    </row>
    <row r="349" spans="1:40">
      <c r="A349" s="2">
        <v>45195</v>
      </c>
      <c r="B349">
        <v>1043.00323830093</v>
      </c>
      <c r="C349">
        <v>-0.0006296954048583547</v>
      </c>
      <c r="AF349" s="2">
        <v>45195</v>
      </c>
      <c r="AG349">
        <v>137.5568236653438</v>
      </c>
      <c r="AH349">
        <v>312.9585187088941</v>
      </c>
      <c r="AI349">
        <v>117.6975027590659</v>
      </c>
      <c r="AJ349">
        <v>0.09123414624067445</v>
      </c>
      <c r="AK349">
        <v>0</v>
      </c>
      <c r="AL349">
        <v>0</v>
      </c>
      <c r="AM349">
        <v>231.5475289746997</v>
      </c>
      <c r="AN349">
        <v>0.03733487946474005</v>
      </c>
    </row>
    <row r="350" spans="1:40">
      <c r="A350" s="2">
        <v>45196</v>
      </c>
      <c r="B350">
        <v>1041.845234900593</v>
      </c>
      <c r="C350">
        <v>-0.00111025868167336</v>
      </c>
      <c r="AF350" s="2">
        <v>45196</v>
      </c>
      <c r="AG350">
        <v>137.4187870522553</v>
      </c>
      <c r="AH350">
        <v>312.5577884797391</v>
      </c>
      <c r="AI350">
        <v>117.6802503102942</v>
      </c>
      <c r="AJ350">
        <v>0.09150747528318395</v>
      </c>
      <c r="AK350">
        <v>0</v>
      </c>
      <c r="AL350">
        <v>0</v>
      </c>
      <c r="AM350">
        <v>231.3546137951943</v>
      </c>
      <c r="AN350">
        <v>0.03754280867160568</v>
      </c>
    </row>
    <row r="351" spans="1:40">
      <c r="A351" s="2">
        <v>45197</v>
      </c>
      <c r="B351">
        <v>1039.610656547932</v>
      </c>
      <c r="C351">
        <v>-0.002144827540411232</v>
      </c>
      <c r="AF351" s="2">
        <v>45197</v>
      </c>
      <c r="AG351">
        <v>137.0709904272505</v>
      </c>
      <c r="AH351">
        <v>311.9283829491936</v>
      </c>
      <c r="AI351">
        <v>117.2034672083627</v>
      </c>
      <c r="AJ351">
        <v>0.09221738917010895</v>
      </c>
      <c r="AK351">
        <v>0</v>
      </c>
      <c r="AL351">
        <v>0</v>
      </c>
      <c r="AM351">
        <v>230.8692945494126</v>
      </c>
      <c r="AN351">
        <v>0.03794838790528182</v>
      </c>
    </row>
    <row r="352" spans="1:40">
      <c r="A352" s="2">
        <v>45198</v>
      </c>
      <c r="B352">
        <v>1041.852039676387</v>
      </c>
      <c r="C352">
        <v>0.002155983217695168</v>
      </c>
      <c r="AF352" s="2">
        <v>45198</v>
      </c>
      <c r="AG352">
        <v>137.4056250322639</v>
      </c>
      <c r="AH352">
        <v>312.5972109483292</v>
      </c>
      <c r="AI352">
        <v>114.3390481346445</v>
      </c>
      <c r="AJ352">
        <v>0.09280573312707086</v>
      </c>
      <c r="AK352">
        <v>0</v>
      </c>
      <c r="AL352">
        <v>0</v>
      </c>
      <c r="AM352">
        <v>231.2098147871518</v>
      </c>
      <c r="AN352">
        <v>0.03827682074718979</v>
      </c>
    </row>
    <row r="353" spans="1:40">
      <c r="A353" s="2">
        <v>45199</v>
      </c>
      <c r="B353">
        <v>1037.740297017438</v>
      </c>
      <c r="C353">
        <v>-0.003946570628422741</v>
      </c>
      <c r="AF353" s="2">
        <v>45199</v>
      </c>
      <c r="AG353">
        <v>136.8548391248653</v>
      </c>
      <c r="AH353">
        <v>311.3367191328631</v>
      </c>
      <c r="AI353">
        <v>116.8574564325581</v>
      </c>
      <c r="AJ353">
        <v>0.09282252233498731</v>
      </c>
      <c r="AK353">
        <v>0</v>
      </c>
      <c r="AL353">
        <v>0</v>
      </c>
      <c r="AM353">
        <v>230.319928720357</v>
      </c>
      <c r="AN353">
        <v>0.03846983288380706</v>
      </c>
    </row>
    <row r="354" spans="1:40">
      <c r="A354" s="2">
        <v>45200</v>
      </c>
      <c r="B354">
        <v>1038.852419600696</v>
      </c>
      <c r="C354">
        <v>0.001071677168607899</v>
      </c>
      <c r="AF354" s="2">
        <v>45200</v>
      </c>
      <c r="AG354">
        <v>262.5832602442899</v>
      </c>
      <c r="AH354">
        <v>166.4113946024305</v>
      </c>
      <c r="AI354">
        <v>34.74056483769531</v>
      </c>
      <c r="AJ354">
        <v>0.09468063870788639</v>
      </c>
      <c r="AK354">
        <v>0</v>
      </c>
      <c r="AL354">
        <v>0</v>
      </c>
      <c r="AM354">
        <v>232.6364967351736</v>
      </c>
      <c r="AN354">
        <v>0.0895872111421926</v>
      </c>
    </row>
    <row r="355" spans="1:40">
      <c r="A355" s="2">
        <v>45201</v>
      </c>
      <c r="B355">
        <v>1038.532443868348</v>
      </c>
      <c r="C355">
        <v>-0.0003080088435188921</v>
      </c>
      <c r="AF355" s="2">
        <v>45201</v>
      </c>
      <c r="AG355">
        <v>262.5358166786458</v>
      </c>
      <c r="AH355">
        <v>166.3511712674043</v>
      </c>
      <c r="AI355">
        <v>34.53780921123062</v>
      </c>
      <c r="AJ355">
        <v>0.09485317224103404</v>
      </c>
      <c r="AK355">
        <v>0</v>
      </c>
      <c r="AL355">
        <v>0</v>
      </c>
      <c r="AM355">
        <v>232.6182862956444</v>
      </c>
      <c r="AN355">
        <v>0.08967984132325865</v>
      </c>
    </row>
    <row r="356" spans="1:40">
      <c r="A356" s="2">
        <v>45202</v>
      </c>
      <c r="B356">
        <v>1035.680827326407</v>
      </c>
      <c r="C356">
        <v>-0.002745813632281435</v>
      </c>
      <c r="AF356" s="2">
        <v>45202</v>
      </c>
      <c r="AG356">
        <v>261.7015548385693</v>
      </c>
      <c r="AH356">
        <v>165.9077864672201</v>
      </c>
      <c r="AI356">
        <v>35.05666196676503</v>
      </c>
      <c r="AJ356">
        <v>0.09580348779517697</v>
      </c>
      <c r="AK356">
        <v>0</v>
      </c>
      <c r="AL356">
        <v>0</v>
      </c>
      <c r="AM356">
        <v>231.8763256157823</v>
      </c>
      <c r="AN356">
        <v>0.08964141494491162</v>
      </c>
    </row>
    <row r="357" spans="1:40">
      <c r="A357" s="2">
        <v>45203</v>
      </c>
      <c r="B357">
        <v>1033.03994832627</v>
      </c>
      <c r="C357">
        <v>-0.002549896580546718</v>
      </c>
      <c r="AF357" s="2">
        <v>45203</v>
      </c>
      <c r="AG357">
        <v>261.105029722088</v>
      </c>
      <c r="AH357">
        <v>165.4908451628263</v>
      </c>
      <c r="AI357">
        <v>34.87874948323611</v>
      </c>
      <c r="AJ357">
        <v>0.09610727079324261</v>
      </c>
      <c r="AK357">
        <v>0</v>
      </c>
      <c r="AL357">
        <v>0</v>
      </c>
      <c r="AM357">
        <v>231.3359948082656</v>
      </c>
      <c r="AN357">
        <v>0.09037340690600551</v>
      </c>
    </row>
    <row r="358" spans="1:40">
      <c r="A358" s="2">
        <v>45204</v>
      </c>
      <c r="B358">
        <v>1033.393306224815</v>
      </c>
      <c r="C358">
        <v>0.0003420563736353799</v>
      </c>
      <c r="AF358" s="2">
        <v>45204</v>
      </c>
      <c r="AG358">
        <v>261.21467586395</v>
      </c>
      <c r="AH358">
        <v>165.5150303280862</v>
      </c>
      <c r="AI358">
        <v>35.040926373164</v>
      </c>
      <c r="AJ358">
        <v>0.09589551613138826</v>
      </c>
      <c r="AK358">
        <v>0</v>
      </c>
      <c r="AL358">
        <v>0</v>
      </c>
      <c r="AM358">
        <v>231.39182930788</v>
      </c>
      <c r="AN358">
        <v>0.09048626539382346</v>
      </c>
    </row>
    <row r="359" spans="1:40">
      <c r="A359" s="2">
        <v>45205</v>
      </c>
      <c r="B359">
        <v>1032.73630320364</v>
      </c>
      <c r="C359">
        <v>-0.0006357724761884009</v>
      </c>
      <c r="AF359" s="2">
        <v>45205</v>
      </c>
      <c r="AG359">
        <v>261.0712308305243</v>
      </c>
      <c r="AH359">
        <v>165.45527593011</v>
      </c>
      <c r="AI359">
        <v>35.2391764430465</v>
      </c>
      <c r="AJ359">
        <v>0.09618104176328517</v>
      </c>
      <c r="AK359">
        <v>0</v>
      </c>
      <c r="AL359">
        <v>0</v>
      </c>
      <c r="AM359">
        <v>231.2771656110707</v>
      </c>
      <c r="AN359">
        <v>0.09035949101845231</v>
      </c>
    </row>
    <row r="360" spans="1:40">
      <c r="A360" s="2">
        <v>45206</v>
      </c>
      <c r="B360">
        <v>1035.507950889627</v>
      </c>
      <c r="C360">
        <v>0.002683790312580037</v>
      </c>
      <c r="AF360" s="2">
        <v>45206</v>
      </c>
      <c r="AG360">
        <v>261.6422668428236</v>
      </c>
      <c r="AH360">
        <v>165.8649187719818</v>
      </c>
      <c r="AI360">
        <v>35.0548284438546</v>
      </c>
      <c r="AJ360">
        <v>0.09574428805240988</v>
      </c>
      <c r="AK360">
        <v>0</v>
      </c>
      <c r="AL360">
        <v>0</v>
      </c>
      <c r="AM360">
        <v>231.7816610537368</v>
      </c>
      <c r="AN360">
        <v>0.090176401222958</v>
      </c>
    </row>
    <row r="361" spans="1:40">
      <c r="A361" s="2">
        <v>45207</v>
      </c>
      <c r="B361">
        <v>1037.54793801739</v>
      </c>
      <c r="C361">
        <v>0.001970035214128085</v>
      </c>
      <c r="AF361" s="2">
        <v>45207</v>
      </c>
      <c r="AG361">
        <v>311.1621083113071</v>
      </c>
      <c r="AH361">
        <v>0</v>
      </c>
      <c r="AI361">
        <v>28.80878862864823</v>
      </c>
      <c r="AJ361">
        <v>0.07765588656385275</v>
      </c>
      <c r="AK361">
        <v>0</v>
      </c>
      <c r="AL361">
        <v>0</v>
      </c>
      <c r="AM361">
        <v>311.0607967628037</v>
      </c>
      <c r="AN361">
        <v>0.1319687388693594</v>
      </c>
    </row>
    <row r="362" spans="1:40">
      <c r="A362" s="2">
        <v>45208</v>
      </c>
      <c r="B362">
        <v>1039.846463395684</v>
      </c>
      <c r="C362">
        <v>0.002215343787089541</v>
      </c>
      <c r="AF362" s="2">
        <v>45208</v>
      </c>
      <c r="AG362">
        <v>311.8516073915224</v>
      </c>
      <c r="AH362">
        <v>0</v>
      </c>
      <c r="AI362">
        <v>28.7777284491439</v>
      </c>
      <c r="AJ362">
        <v>0.07746557704345677</v>
      </c>
      <c r="AK362">
        <v>0</v>
      </c>
      <c r="AL362">
        <v>0</v>
      </c>
      <c r="AM362">
        <v>311.7853222323137</v>
      </c>
      <c r="AN362">
        <v>0.1315019876777574</v>
      </c>
    </row>
    <row r="363" spans="1:40">
      <c r="A363" s="2">
        <v>45209</v>
      </c>
      <c r="B363">
        <v>1041.397727401913</v>
      </c>
      <c r="C363">
        <v>0.001491820245426601</v>
      </c>
      <c r="AF363" s="2">
        <v>45209</v>
      </c>
      <c r="AG363">
        <v>312.4138793916675</v>
      </c>
      <c r="AH363">
        <v>0</v>
      </c>
      <c r="AI363">
        <v>29.06064740021585</v>
      </c>
      <c r="AJ363">
        <v>0.07751405661735992</v>
      </c>
      <c r="AK363">
        <v>0</v>
      </c>
      <c r="AL363">
        <v>0</v>
      </c>
      <c r="AM363">
        <v>312.377771837093</v>
      </c>
      <c r="AN363">
        <v>0.1307746710178695</v>
      </c>
    </row>
    <row r="364" spans="1:40">
      <c r="A364" s="2">
        <v>45210</v>
      </c>
      <c r="B364">
        <v>1041.200894621157</v>
      </c>
      <c r="C364">
        <v>-0.0001890082680010563</v>
      </c>
      <c r="AF364" s="2">
        <v>45210</v>
      </c>
      <c r="AG364">
        <v>312.2678362308552</v>
      </c>
      <c r="AH364">
        <v>0</v>
      </c>
      <c r="AI364">
        <v>29.07754616258046</v>
      </c>
      <c r="AJ364">
        <v>0.07761753173334023</v>
      </c>
      <c r="AK364">
        <v>0</v>
      </c>
      <c r="AL364">
        <v>0</v>
      </c>
      <c r="AM364">
        <v>312.3518704009722</v>
      </c>
      <c r="AN364">
        <v>0.1308439279414732</v>
      </c>
    </row>
    <row r="365" spans="1:40">
      <c r="A365" s="2">
        <v>45211</v>
      </c>
      <c r="B365">
        <v>1043.972254407276</v>
      </c>
      <c r="C365">
        <v>0.002661695548319853</v>
      </c>
      <c r="AF365" s="2">
        <v>45211</v>
      </c>
      <c r="AG365">
        <v>313.2289528318199</v>
      </c>
      <c r="AH365">
        <v>0</v>
      </c>
      <c r="AI365">
        <v>29.19964796369186</v>
      </c>
      <c r="AJ365">
        <v>0.07730236422353322</v>
      </c>
      <c r="AK365">
        <v>0</v>
      </c>
      <c r="AL365">
        <v>0</v>
      </c>
      <c r="AM365">
        <v>313.2725843228675</v>
      </c>
      <c r="AN365">
        <v>0.1301816698211608</v>
      </c>
    </row>
    <row r="366" spans="1:40">
      <c r="A366" s="2">
        <v>45212</v>
      </c>
      <c r="B366">
        <v>1044.102142190322</v>
      </c>
      <c r="C366">
        <v>0.0001244168918257404</v>
      </c>
      <c r="AF366" s="2">
        <v>45212</v>
      </c>
      <c r="AG366">
        <v>313.2483272738323</v>
      </c>
      <c r="AH366">
        <v>0</v>
      </c>
      <c r="AI366">
        <v>28.43791322037938</v>
      </c>
      <c r="AJ366">
        <v>0.07749769419826652</v>
      </c>
      <c r="AK366">
        <v>0</v>
      </c>
      <c r="AL366">
        <v>0</v>
      </c>
      <c r="AM366">
        <v>313.3074620982345</v>
      </c>
      <c r="AN366">
        <v>0.1304525011101337</v>
      </c>
    </row>
    <row r="367" spans="1:40">
      <c r="A367" s="2">
        <v>45213</v>
      </c>
      <c r="B367">
        <v>1055.85367873761</v>
      </c>
      <c r="C367">
        <v>0.01125515988563652</v>
      </c>
      <c r="AF367" s="2">
        <v>45213</v>
      </c>
      <c r="AG367">
        <v>316.6534234532316</v>
      </c>
      <c r="AH367">
        <v>0</v>
      </c>
      <c r="AI367">
        <v>28.74716650556812</v>
      </c>
      <c r="AJ367">
        <v>0.07653856658748466</v>
      </c>
      <c r="AK367">
        <v>0</v>
      </c>
      <c r="AL367">
        <v>0</v>
      </c>
      <c r="AM367">
        <v>316.7401279152054</v>
      </c>
      <c r="AN367">
        <v>0.1277921368281122</v>
      </c>
    </row>
    <row r="368" spans="1:40">
      <c r="A368" s="2">
        <v>45214</v>
      </c>
      <c r="B368">
        <v>1056.24488051354</v>
      </c>
      <c r="C368">
        <v>0.0003705075654021339</v>
      </c>
      <c r="AF368" s="2">
        <v>45214</v>
      </c>
      <c r="AG368">
        <v>316.7512647761311</v>
      </c>
      <c r="AH368">
        <v>43.43099053584227</v>
      </c>
      <c r="AI368">
        <v>0</v>
      </c>
      <c r="AJ368">
        <v>0.01830727506828704</v>
      </c>
      <c r="AK368">
        <v>316.8348823485686</v>
      </c>
      <c r="AL368">
        <v>0</v>
      </c>
      <c r="AM368">
        <v>316.84889314315</v>
      </c>
      <c r="AN368">
        <v>0.01400736870924353</v>
      </c>
    </row>
    <row r="369" spans="1:40">
      <c r="A369" s="2">
        <v>45215</v>
      </c>
      <c r="B369">
        <v>1056.907759120783</v>
      </c>
      <c r="C369">
        <v>0.0006275804214279646</v>
      </c>
      <c r="AF369" s="2">
        <v>45215</v>
      </c>
      <c r="AG369">
        <v>316.85592731261</v>
      </c>
      <c r="AH369">
        <v>43.44369830347237</v>
      </c>
      <c r="AI369">
        <v>0</v>
      </c>
      <c r="AJ369">
        <v>0.01831480016604823</v>
      </c>
      <c r="AK369">
        <v>316.8474655591309</v>
      </c>
      <c r="AL369">
        <v>0</v>
      </c>
      <c r="AM369">
        <v>316.8158110460011</v>
      </c>
      <c r="AN369">
        <v>0.01403708315740645</v>
      </c>
    </row>
    <row r="370" spans="1:40">
      <c r="A370" s="2">
        <v>45216</v>
      </c>
      <c r="B370">
        <v>1056.390997640585</v>
      </c>
      <c r="C370">
        <v>-0.0004889371619604121</v>
      </c>
      <c r="AF370" s="2">
        <v>45216</v>
      </c>
      <c r="AG370">
        <v>316.7490338383924</v>
      </c>
      <c r="AH370">
        <v>43.43780947461482</v>
      </c>
      <c r="AI370">
        <v>0</v>
      </c>
      <c r="AJ370">
        <v>0.01840527008631515</v>
      </c>
      <c r="AK370">
        <v>316.8706021196863</v>
      </c>
      <c r="AL370">
        <v>0</v>
      </c>
      <c r="AM370">
        <v>316.7611465522801</v>
      </c>
      <c r="AN370">
        <v>0.01411022672149002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0.1133986600987082</v>
      </c>
      <c r="H5">
        <v>0.2085561032913794</v>
      </c>
      <c r="I5">
        <v>0.05288889683411687</v>
      </c>
      <c r="J5">
        <v>0.05573123058814473</v>
      </c>
      <c r="K5">
        <v>0.1480486248950589</v>
      </c>
      <c r="L5">
        <v>0.0673899737679043</v>
      </c>
      <c r="M5">
        <v>0.2940704586895941</v>
      </c>
      <c r="N5">
        <v>0.05991605183509333</v>
      </c>
      <c r="S5" s="2">
        <v>44857</v>
      </c>
      <c r="T5">
        <v>0.1133986600987082</v>
      </c>
      <c r="U5">
        <v>0.2085561032913794</v>
      </c>
      <c r="V5">
        <v>0.05288889683411687</v>
      </c>
      <c r="W5">
        <v>0.05573123058814473</v>
      </c>
      <c r="X5">
        <v>0.1480486248950589</v>
      </c>
      <c r="Y5">
        <v>0.0673899737679043</v>
      </c>
      <c r="Z5">
        <v>0.2940704586895941</v>
      </c>
      <c r="AA5">
        <v>0.05991605183509333</v>
      </c>
      <c r="AF5" s="2">
        <v>44851</v>
      </c>
      <c r="AG5">
        <v>100.9317074364509</v>
      </c>
      <c r="AH5">
        <v>240.1373515609614</v>
      </c>
      <c r="AI5">
        <v>0.03648433674963757</v>
      </c>
      <c r="AJ5">
        <v>0.03470202591692652</v>
      </c>
      <c r="AK5">
        <v>130.1834539822226</v>
      </c>
      <c r="AL5">
        <v>72.83940330822465</v>
      </c>
      <c r="AM5">
        <v>280.5186536929068</v>
      </c>
      <c r="AN5">
        <v>58.63462345321501</v>
      </c>
    </row>
    <row r="6" spans="1:40">
      <c r="A6" s="2">
        <v>44852</v>
      </c>
      <c r="B6">
        <v>999.7075191653491</v>
      </c>
      <c r="C6">
        <v>-0.0004520622487441672</v>
      </c>
      <c r="F6" s="2">
        <v>44864</v>
      </c>
      <c r="G6">
        <v>0.08638742147133645</v>
      </c>
      <c r="H6">
        <v>0.1643895185835997</v>
      </c>
      <c r="I6">
        <v>0.06198319191842928</v>
      </c>
      <c r="J6">
        <v>0.06226803114223079</v>
      </c>
      <c r="K6">
        <v>0.1924932016534601</v>
      </c>
      <c r="L6">
        <v>0.06985414728846753</v>
      </c>
      <c r="M6">
        <v>0.3</v>
      </c>
      <c r="N6">
        <v>0.06262448794247621</v>
      </c>
      <c r="S6" s="2">
        <v>44864</v>
      </c>
      <c r="T6">
        <v>0.08409705077175261</v>
      </c>
      <c r="U6">
        <v>0.1600310954443294</v>
      </c>
      <c r="V6">
        <v>0.0603398451878667</v>
      </c>
      <c r="W6">
        <v>0.06061713253199435</v>
      </c>
      <c r="X6">
        <v>0.1873896717479814</v>
      </c>
      <c r="Y6">
        <v>0.06800211964984881</v>
      </c>
      <c r="Z6">
        <v>0.3185589459947087</v>
      </c>
      <c r="AA6">
        <v>0.06096413867151806</v>
      </c>
      <c r="AF6" s="2">
        <v>44852</v>
      </c>
      <c r="AG6">
        <v>100.8862191698512</v>
      </c>
      <c r="AH6">
        <v>239.9917065437508</v>
      </c>
      <c r="AI6">
        <v>0.03631957536948736</v>
      </c>
      <c r="AJ6">
        <v>0.0345546618579006</v>
      </c>
      <c r="AK6">
        <v>130.1123156769058</v>
      </c>
      <c r="AL6">
        <v>72.80124653268133</v>
      </c>
      <c r="AM6">
        <v>281.5253973387881</v>
      </c>
      <c r="AN6">
        <v>58.60689987921878</v>
      </c>
    </row>
    <row r="7" spans="1:40">
      <c r="A7" s="2">
        <v>44853</v>
      </c>
      <c r="B7">
        <v>999.5492510890159</v>
      </c>
      <c r="C7">
        <v>-0.0001583143802552645</v>
      </c>
      <c r="F7" s="2">
        <v>44871</v>
      </c>
      <c r="G7">
        <v>0.08247523669316111</v>
      </c>
      <c r="H7">
        <v>0.1619525478150339</v>
      </c>
      <c r="I7">
        <v>0.05474791530036276</v>
      </c>
      <c r="J7">
        <v>0.05465546090081416</v>
      </c>
      <c r="K7">
        <v>0.1769954422413187</v>
      </c>
      <c r="L7">
        <v>0.07563242150912944</v>
      </c>
      <c r="M7">
        <v>0.3</v>
      </c>
      <c r="N7">
        <v>0.09354097554017982</v>
      </c>
      <c r="S7" s="2">
        <v>44871</v>
      </c>
      <c r="T7">
        <v>0.07832775392446341</v>
      </c>
      <c r="U7">
        <v>0.153808340797981</v>
      </c>
      <c r="V7">
        <v>0.05199477333394263</v>
      </c>
      <c r="W7">
        <v>0.05190696824544051</v>
      </c>
      <c r="X7">
        <v>0.1680947639739137</v>
      </c>
      <c r="Y7">
        <v>0.07182904758089183</v>
      </c>
      <c r="Z7">
        <v>0.3352013289624077</v>
      </c>
      <c r="AA7">
        <v>0.08883702318095926</v>
      </c>
      <c r="AF7" s="2">
        <v>44853</v>
      </c>
      <c r="AG7">
        <v>100.8674082160259</v>
      </c>
      <c r="AH7">
        <v>239.9814087008183</v>
      </c>
      <c r="AI7">
        <v>0.03628093248639698</v>
      </c>
      <c r="AJ7">
        <v>0.03457167019351354</v>
      </c>
      <c r="AK7">
        <v>130.0960660064044</v>
      </c>
      <c r="AL7">
        <v>72.79886057095669</v>
      </c>
      <c r="AM7">
        <v>281.7792013615032</v>
      </c>
      <c r="AN7">
        <v>58.59733460430484</v>
      </c>
    </row>
    <row r="8" spans="1:40">
      <c r="A8" s="2">
        <v>44854</v>
      </c>
      <c r="B8">
        <v>998.6470277814485</v>
      </c>
      <c r="C8">
        <v>-0.0009026301671322123</v>
      </c>
      <c r="F8" s="2">
        <v>44878</v>
      </c>
      <c r="G8">
        <v>0.01309716676056902</v>
      </c>
      <c r="H8">
        <v>0.1702192091624801</v>
      </c>
      <c r="I8">
        <v>0.04888280729938178</v>
      </c>
      <c r="J8">
        <v>0.05619223087487413</v>
      </c>
      <c r="K8">
        <v>0.1364454389894965</v>
      </c>
      <c r="L8">
        <v>0.09114008212536912</v>
      </c>
      <c r="M8">
        <v>0.3</v>
      </c>
      <c r="N8">
        <v>0.1840230647878293</v>
      </c>
      <c r="S8" s="2">
        <v>44878</v>
      </c>
      <c r="T8">
        <v>0.01256808379460865</v>
      </c>
      <c r="U8">
        <v>0.1633429063945981</v>
      </c>
      <c r="V8">
        <v>0.04690810077367039</v>
      </c>
      <c r="W8">
        <v>0.05392224739533902</v>
      </c>
      <c r="X8">
        <v>0.1309334867579903</v>
      </c>
      <c r="Y8">
        <v>0.08745831905017203</v>
      </c>
      <c r="Z8">
        <v>0.3282777247127429</v>
      </c>
      <c r="AA8">
        <v>0.1765891311208786</v>
      </c>
      <c r="AF8" s="2">
        <v>44854</v>
      </c>
      <c r="AG8">
        <v>100.7783064202197</v>
      </c>
      <c r="AH8">
        <v>239.7486974397766</v>
      </c>
      <c r="AI8">
        <v>0.03685059996955902</v>
      </c>
      <c r="AJ8">
        <v>0.03502744505606215</v>
      </c>
      <c r="AK8">
        <v>129.9805981893778</v>
      </c>
      <c r="AL8">
        <v>72.72570671486746</v>
      </c>
      <c r="AM8">
        <v>280.8331786427917</v>
      </c>
      <c r="AN8">
        <v>58.5449409857079</v>
      </c>
    </row>
    <row r="9" spans="1:40">
      <c r="A9" s="2">
        <v>44855</v>
      </c>
      <c r="B9">
        <v>996.7357493837847</v>
      </c>
      <c r="C9">
        <v>-0.001913867807637581</v>
      </c>
      <c r="F9" s="2">
        <v>44885</v>
      </c>
      <c r="G9">
        <v>0.0158344645422081</v>
      </c>
      <c r="H9">
        <v>0.1500763246063369</v>
      </c>
      <c r="I9">
        <v>0.05140231359751091</v>
      </c>
      <c r="J9">
        <v>0.05616841699053562</v>
      </c>
      <c r="K9">
        <v>0.09426542120010155</v>
      </c>
      <c r="L9">
        <v>0.08633646642068914</v>
      </c>
      <c r="M9">
        <v>0.2782157548856828</v>
      </c>
      <c r="N9">
        <v>0.2677008377569349</v>
      </c>
      <c r="S9" s="2">
        <v>44885</v>
      </c>
      <c r="T9">
        <v>0.0158344645422081</v>
      </c>
      <c r="U9">
        <v>0.1500763246063369</v>
      </c>
      <c r="V9">
        <v>0.05140231359751091</v>
      </c>
      <c r="W9">
        <v>0.05616841699053562</v>
      </c>
      <c r="X9">
        <v>0.09426542120010155</v>
      </c>
      <c r="Y9">
        <v>0.08633646642068914</v>
      </c>
      <c r="Z9">
        <v>0.2782157548856828</v>
      </c>
      <c r="AA9">
        <v>0.2677008377569349</v>
      </c>
      <c r="AF9" s="2">
        <v>44855</v>
      </c>
      <c r="AG9">
        <v>100.5972029804667</v>
      </c>
      <c r="AH9">
        <v>239.3129686011982</v>
      </c>
      <c r="AI9">
        <v>0.03687410657515738</v>
      </c>
      <c r="AJ9">
        <v>0.03501156535410665</v>
      </c>
      <c r="AK9">
        <v>129.7380467318917</v>
      </c>
      <c r="AL9">
        <v>72.59517658696119</v>
      </c>
      <c r="AM9">
        <v>282.091537934232</v>
      </c>
      <c r="AN9">
        <v>58.43482980777134</v>
      </c>
    </row>
    <row r="10" spans="1:40">
      <c r="A10" s="2">
        <v>44856</v>
      </c>
      <c r="B10">
        <v>996.2515210678577</v>
      </c>
      <c r="C10">
        <v>-0.0004858141350165823</v>
      </c>
      <c r="F10" s="2">
        <v>44892</v>
      </c>
      <c r="G10">
        <v>0.02895118643673741</v>
      </c>
      <c r="H10">
        <v>0.1360426602391516</v>
      </c>
      <c r="I10">
        <v>0.08364909394199659</v>
      </c>
      <c r="J10">
        <v>0.08945719729267285</v>
      </c>
      <c r="K10">
        <v>0.07180821444837959</v>
      </c>
      <c r="L10">
        <v>0.1497360671087015</v>
      </c>
      <c r="M10">
        <v>0.1403555805323607</v>
      </c>
      <c r="N10">
        <v>0.3</v>
      </c>
      <c r="S10" s="2">
        <v>44892</v>
      </c>
      <c r="T10">
        <v>0.02664662491480615</v>
      </c>
      <c r="U10">
        <v>0.1252134432461485</v>
      </c>
      <c r="V10">
        <v>0.07699049003074136</v>
      </c>
      <c r="W10">
        <v>0.08233625890933589</v>
      </c>
      <c r="X10">
        <v>0.06609216380092386</v>
      </c>
      <c r="Y10">
        <v>0.1378168326601212</v>
      </c>
      <c r="Z10">
        <v>0.1291830480701762</v>
      </c>
      <c r="AA10">
        <v>0.3557211383677468</v>
      </c>
      <c r="AF10" s="2">
        <v>44856</v>
      </c>
      <c r="AG10">
        <v>100.5377558308727</v>
      </c>
      <c r="AH10">
        <v>239.188259772694</v>
      </c>
      <c r="AI10">
        <v>0.03611418910083804</v>
      </c>
      <c r="AJ10">
        <v>0.03442381569762606</v>
      </c>
      <c r="AK10">
        <v>129.666030181629</v>
      </c>
      <c r="AL10">
        <v>72.58474001986201</v>
      </c>
      <c r="AM10">
        <v>284.8244013961804</v>
      </c>
      <c r="AN10">
        <v>58.40535851102434</v>
      </c>
    </row>
    <row r="11" spans="1:40">
      <c r="A11" s="2">
        <v>44857</v>
      </c>
      <c r="B11">
        <v>998.7996756097181</v>
      </c>
      <c r="C11">
        <v>0.002557742184553069</v>
      </c>
      <c r="F11" s="2">
        <v>44899</v>
      </c>
      <c r="G11">
        <v>0.03678421248271751</v>
      </c>
      <c r="H11">
        <v>0.1140698007423074</v>
      </c>
      <c r="I11">
        <v>0.0885576353447943</v>
      </c>
      <c r="J11">
        <v>0.09403558637350568</v>
      </c>
      <c r="K11">
        <v>0.07147039574992395</v>
      </c>
      <c r="L11">
        <v>0.1841578188145974</v>
      </c>
      <c r="M11">
        <v>0.1109245504921538</v>
      </c>
      <c r="N11">
        <v>0.3</v>
      </c>
      <c r="S11" s="2">
        <v>44899</v>
      </c>
      <c r="T11">
        <v>0.03329992710749884</v>
      </c>
      <c r="U11">
        <v>0.1032648463432628</v>
      </c>
      <c r="V11">
        <v>0.08016925204473624</v>
      </c>
      <c r="W11">
        <v>0.08512831892812382</v>
      </c>
      <c r="X11">
        <v>0.06470055516166748</v>
      </c>
      <c r="Y11">
        <v>0.1667139658265976</v>
      </c>
      <c r="Z11">
        <v>0.100417521445002</v>
      </c>
      <c r="AA11">
        <v>0.3663056131431113</v>
      </c>
      <c r="AF11" s="2">
        <v>44857</v>
      </c>
      <c r="AG11">
        <v>113.2558756659052</v>
      </c>
      <c r="AH11">
        <v>208.260457103586</v>
      </c>
      <c r="AI11">
        <v>0.03195710563879243</v>
      </c>
      <c r="AJ11">
        <v>0.03356582437600091</v>
      </c>
      <c r="AK11">
        <v>147.8675228752805</v>
      </c>
      <c r="AL11">
        <v>67.29537725005605</v>
      </c>
      <c r="AM11">
        <v>297.2945712110163</v>
      </c>
      <c r="AN11">
        <v>59.84340458282036</v>
      </c>
    </row>
    <row r="12" spans="1:40">
      <c r="A12" s="2">
        <v>44858</v>
      </c>
      <c r="B12">
        <v>1000.441677470893</v>
      </c>
      <c r="C12">
        <v>0.00164397516466197</v>
      </c>
      <c r="F12" s="2">
        <v>44906</v>
      </c>
      <c r="G12">
        <v>0.1162442934982617</v>
      </c>
      <c r="H12">
        <v>0.09681242629072884</v>
      </c>
      <c r="I12">
        <v>0.1035002093772912</v>
      </c>
      <c r="J12">
        <v>0.1176604484430374</v>
      </c>
      <c r="K12">
        <v>0.05787011801162731</v>
      </c>
      <c r="L12">
        <v>0.1128481921067836</v>
      </c>
      <c r="M12">
        <v>0.09506431227226994</v>
      </c>
      <c r="N12">
        <v>0.3</v>
      </c>
      <c r="S12" s="2">
        <v>44906</v>
      </c>
      <c r="T12">
        <v>0.1098102760971878</v>
      </c>
      <c r="U12">
        <v>0.09145394531373316</v>
      </c>
      <c r="V12">
        <v>0.0977715656038379</v>
      </c>
      <c r="W12">
        <v>0.1111480481357312</v>
      </c>
      <c r="X12">
        <v>0.05466705887570009</v>
      </c>
      <c r="Y12">
        <v>0.106602145872216</v>
      </c>
      <c r="Z12">
        <v>0.08980258783854488</v>
      </c>
      <c r="AA12">
        <v>0.3387443722630489</v>
      </c>
      <c r="AF12" s="2">
        <v>44858</v>
      </c>
      <c r="AG12">
        <v>113.4444655075602</v>
      </c>
      <c r="AH12">
        <v>208.6598310465067</v>
      </c>
      <c r="AI12">
        <v>0.03193715872323079</v>
      </c>
      <c r="AJ12">
        <v>0.03361764063428433</v>
      </c>
      <c r="AK12">
        <v>148.1178483067316</v>
      </c>
      <c r="AL12">
        <v>67.41787707361708</v>
      </c>
      <c r="AM12">
        <v>296.3328733210696</v>
      </c>
      <c r="AN12">
        <v>59.94422084721994</v>
      </c>
    </row>
    <row r="13" spans="1:40">
      <c r="A13" s="2">
        <v>44859</v>
      </c>
      <c r="B13">
        <v>999.9240968598003</v>
      </c>
      <c r="C13">
        <v>-0.0005173521083218224</v>
      </c>
      <c r="F13" s="2">
        <v>44913</v>
      </c>
      <c r="G13">
        <v>0.1305093823430342</v>
      </c>
      <c r="H13">
        <v>0.09250956309331566</v>
      </c>
      <c r="I13">
        <v>0.1157042652190396</v>
      </c>
      <c r="J13">
        <v>0.09537272567842076</v>
      </c>
      <c r="K13">
        <v>0.06550376282264926</v>
      </c>
      <c r="L13">
        <v>0.1305802899303232</v>
      </c>
      <c r="M13">
        <v>0.1016903477776651</v>
      </c>
      <c r="N13">
        <v>0.2681296631355521</v>
      </c>
      <c r="S13" s="2">
        <v>44913</v>
      </c>
      <c r="T13">
        <v>0.1305093823430342</v>
      </c>
      <c r="U13">
        <v>0.09250956309331566</v>
      </c>
      <c r="V13">
        <v>0.1157042652190396</v>
      </c>
      <c r="W13">
        <v>0.09537272567842076</v>
      </c>
      <c r="X13">
        <v>0.06550376282264926</v>
      </c>
      <c r="Y13">
        <v>0.1305802899303232</v>
      </c>
      <c r="Z13">
        <v>0.1016903477776651</v>
      </c>
      <c r="AA13">
        <v>0.2681296631355521</v>
      </c>
      <c r="AF13" s="2">
        <v>44859</v>
      </c>
      <c r="AG13">
        <v>113.3863282322963</v>
      </c>
      <c r="AH13">
        <v>208.5391721163262</v>
      </c>
      <c r="AI13">
        <v>0.03218104682234323</v>
      </c>
      <c r="AJ13">
        <v>0.03372315869433524</v>
      </c>
      <c r="AK13">
        <v>148.0473960242319</v>
      </c>
      <c r="AL13">
        <v>67.38191338636047</v>
      </c>
      <c r="AM13">
        <v>296.2356843719535</v>
      </c>
      <c r="AN13">
        <v>59.91035858828429</v>
      </c>
    </row>
    <row r="14" spans="1:40">
      <c r="A14" s="2">
        <v>44860</v>
      </c>
      <c r="B14">
        <v>1001.095717047811</v>
      </c>
      <c r="C14">
        <v>0.001171709124412779</v>
      </c>
      <c r="F14" s="2">
        <v>44920</v>
      </c>
      <c r="G14">
        <v>0.1496694860010721</v>
      </c>
      <c r="H14">
        <v>0.09388354596327778</v>
      </c>
      <c r="I14">
        <v>0.09216355194989578</v>
      </c>
      <c r="J14">
        <v>0.07591384493420315</v>
      </c>
      <c r="K14">
        <v>0.05357291830539061</v>
      </c>
      <c r="L14">
        <v>0.1122791109985503</v>
      </c>
      <c r="M14">
        <v>0.1225175418476103</v>
      </c>
      <c r="N14">
        <v>0.3</v>
      </c>
      <c r="S14" s="2">
        <v>44920</v>
      </c>
      <c r="T14">
        <v>0.07591313775433318</v>
      </c>
      <c r="U14">
        <v>0.04761822030660629</v>
      </c>
      <c r="V14">
        <v>0.04674583044302675</v>
      </c>
      <c r="W14">
        <v>0.03850389496166221</v>
      </c>
      <c r="X14">
        <v>0.02717246137392109</v>
      </c>
      <c r="Y14">
        <v>0.0569485460790983</v>
      </c>
      <c r="Z14">
        <v>0.06214153118380657</v>
      </c>
      <c r="AA14">
        <v>0.6449563778975457</v>
      </c>
      <c r="AF14" s="2">
        <v>44860</v>
      </c>
      <c r="AG14">
        <v>113.4952795296871</v>
      </c>
      <c r="AH14">
        <v>208.7683527509939</v>
      </c>
      <c r="AI14">
        <v>0.03216139919692963</v>
      </c>
      <c r="AJ14">
        <v>0.03379839149493163</v>
      </c>
      <c r="AK14">
        <v>148.1959967491078</v>
      </c>
      <c r="AL14">
        <v>67.4722144956001</v>
      </c>
      <c r="AM14">
        <v>295.6506800940816</v>
      </c>
      <c r="AN14">
        <v>59.98375331769487</v>
      </c>
    </row>
    <row r="15" spans="1:40">
      <c r="A15" s="2">
        <v>44861</v>
      </c>
      <c r="B15">
        <v>999.7941414333789</v>
      </c>
      <c r="C15">
        <v>-0.00130015101679859</v>
      </c>
      <c r="F15" s="2">
        <v>44927</v>
      </c>
      <c r="G15">
        <v>0.1631872595998047</v>
      </c>
      <c r="H15">
        <v>0.082993736379132</v>
      </c>
      <c r="I15">
        <v>0.08857591286192622</v>
      </c>
      <c r="J15">
        <v>0.07037868346076538</v>
      </c>
      <c r="K15">
        <v>0.06068227037535966</v>
      </c>
      <c r="L15">
        <v>0.09265202290354782</v>
      </c>
      <c r="M15">
        <v>0.1415301144194643</v>
      </c>
      <c r="N15">
        <v>0.3</v>
      </c>
      <c r="S15" s="2">
        <v>44927</v>
      </c>
      <c r="T15">
        <v>0.05524956927094667</v>
      </c>
      <c r="U15">
        <v>0.02809881236058841</v>
      </c>
      <c r="V15">
        <v>0.02998874449760162</v>
      </c>
      <c r="W15">
        <v>0.02382779119276441</v>
      </c>
      <c r="X15">
        <v>0.02054492065645155</v>
      </c>
      <c r="Y15">
        <v>0.03136877456032132</v>
      </c>
      <c r="Z15">
        <v>0.04791720799601296</v>
      </c>
      <c r="AA15">
        <v>0.7630041794653132</v>
      </c>
      <c r="AF15" s="2">
        <v>44861</v>
      </c>
      <c r="AG15">
        <v>113.3498824790057</v>
      </c>
      <c r="AH15">
        <v>208.4481557567521</v>
      </c>
      <c r="AI15">
        <v>0.031881059240173</v>
      </c>
      <c r="AJ15">
        <v>0.03348933628544169</v>
      </c>
      <c r="AK15">
        <v>148.0222138614186</v>
      </c>
      <c r="AL15">
        <v>67.37302052729446</v>
      </c>
      <c r="AM15">
        <v>297.6317321735444</v>
      </c>
      <c r="AN15">
        <v>59.90428633503033</v>
      </c>
    </row>
    <row r="16" spans="1:40">
      <c r="A16" s="2">
        <v>44862</v>
      </c>
      <c r="B16">
        <v>1000.453854946261</v>
      </c>
      <c r="C16">
        <v>0.000659849348523478</v>
      </c>
      <c r="F16" s="2">
        <v>44934</v>
      </c>
      <c r="G16">
        <v>0.1491271433803836</v>
      </c>
      <c r="H16">
        <v>0.0793330115715081</v>
      </c>
      <c r="I16">
        <v>0.09076158999332766</v>
      </c>
      <c r="J16">
        <v>0.06897024210771494</v>
      </c>
      <c r="K16">
        <v>0.05561889474391944</v>
      </c>
      <c r="L16">
        <v>0.08987136076691755</v>
      </c>
      <c r="M16">
        <v>0.1663177574362286</v>
      </c>
      <c r="N16">
        <v>0.3</v>
      </c>
      <c r="S16" s="2">
        <v>44934</v>
      </c>
      <c r="T16">
        <v>0.0653697713191335</v>
      </c>
      <c r="U16">
        <v>0.03477556605010264</v>
      </c>
      <c r="V16">
        <v>0.03978527481942786</v>
      </c>
      <c r="W16">
        <v>0.03023305383719743</v>
      </c>
      <c r="X16">
        <v>0.02438050074599114</v>
      </c>
      <c r="Y16">
        <v>0.03939504350651658</v>
      </c>
      <c r="Z16">
        <v>0.07290526408184063</v>
      </c>
      <c r="AA16">
        <v>0.6931555256397902</v>
      </c>
      <c r="AF16" s="2">
        <v>44862</v>
      </c>
      <c r="AG16">
        <v>113.4417737864454</v>
      </c>
      <c r="AH16">
        <v>208.6455074937251</v>
      </c>
      <c r="AI16">
        <v>0.03201454770659798</v>
      </c>
      <c r="AJ16">
        <v>0.03356366132348102</v>
      </c>
      <c r="AK16">
        <v>148.1249118900465</v>
      </c>
      <c r="AL16">
        <v>67.42465895703751</v>
      </c>
      <c r="AM16">
        <v>296.9596355020874</v>
      </c>
      <c r="AN16">
        <v>59.94216754435755</v>
      </c>
    </row>
    <row r="17" spans="1:40">
      <c r="A17" s="2">
        <v>44863</v>
      </c>
      <c r="B17">
        <v>999.8302814698133</v>
      </c>
      <c r="C17">
        <v>-0.0006232905929295374</v>
      </c>
      <c r="F17" s="2">
        <v>44941</v>
      </c>
      <c r="G17">
        <v>0.1383011030061556</v>
      </c>
      <c r="H17">
        <v>0.05750044719299596</v>
      </c>
      <c r="I17">
        <v>0.1055865984588803</v>
      </c>
      <c r="J17">
        <v>0.07115854312716899</v>
      </c>
      <c r="K17">
        <v>0.05449814601992758</v>
      </c>
      <c r="L17">
        <v>0.09353222266444502</v>
      </c>
      <c r="M17">
        <v>0.1794229395304264</v>
      </c>
      <c r="N17">
        <v>0.3</v>
      </c>
      <c r="S17" s="2">
        <v>44941</v>
      </c>
      <c r="T17">
        <v>0.06612777444805466</v>
      </c>
      <c r="U17">
        <v>0.027493465489364</v>
      </c>
      <c r="V17">
        <v>0.05048554650583939</v>
      </c>
      <c r="W17">
        <v>0.03402399538170106</v>
      </c>
      <c r="X17">
        <v>0.02605793467664908</v>
      </c>
      <c r="Y17">
        <v>0.04472182498576571</v>
      </c>
      <c r="Z17">
        <v>0.08578991358837464</v>
      </c>
      <c r="AA17">
        <v>0.6652995449242514</v>
      </c>
      <c r="AF17" s="2">
        <v>44863</v>
      </c>
      <c r="AG17">
        <v>113.3560590540471</v>
      </c>
      <c r="AH17">
        <v>208.5003293882292</v>
      </c>
      <c r="AI17">
        <v>0.03227138492554391</v>
      </c>
      <c r="AJ17">
        <v>0.03394397037136189</v>
      </c>
      <c r="AK17">
        <v>148.033038539532</v>
      </c>
      <c r="AL17">
        <v>67.39231492824074</v>
      </c>
      <c r="AM17">
        <v>296.4473811207095</v>
      </c>
      <c r="AN17">
        <v>59.91979201210244</v>
      </c>
    </row>
    <row r="18" spans="1:40">
      <c r="A18" s="2">
        <v>44864</v>
      </c>
      <c r="B18">
        <v>1000.232296345229</v>
      </c>
      <c r="C18">
        <v>0.0004020831163715766</v>
      </c>
      <c r="F18" s="2">
        <v>44948</v>
      </c>
      <c r="G18">
        <v>0.137809965067492</v>
      </c>
      <c r="H18">
        <v>0.06210118670401559</v>
      </c>
      <c r="I18">
        <v>0.105728319398139</v>
      </c>
      <c r="J18">
        <v>0.08732536317963172</v>
      </c>
      <c r="K18">
        <v>0.03505905453066065</v>
      </c>
      <c r="L18">
        <v>0.1141571463356129</v>
      </c>
      <c r="M18">
        <v>0.1578189647844481</v>
      </c>
      <c r="N18">
        <v>0.3</v>
      </c>
      <c r="S18" s="2">
        <v>44948</v>
      </c>
      <c r="T18">
        <v>0.06057503036692177</v>
      </c>
      <c r="U18">
        <v>0.02729687413080252</v>
      </c>
      <c r="V18">
        <v>0.04647338931585455</v>
      </c>
      <c r="W18">
        <v>0.03838428174492338</v>
      </c>
      <c r="X18">
        <v>0.0154103753802583</v>
      </c>
      <c r="Y18">
        <v>0.05017832057713857</v>
      </c>
      <c r="Z18">
        <v>0.06937008205184708</v>
      </c>
      <c r="AA18">
        <v>0.6923116464322538</v>
      </c>
      <c r="AF18" s="2">
        <v>44864</v>
      </c>
      <c r="AG18">
        <v>86.38227494699777</v>
      </c>
      <c r="AH18">
        <v>164.4290024409265</v>
      </c>
      <c r="AI18">
        <v>0.03784394738975443</v>
      </c>
      <c r="AJ18">
        <v>0.03788280789592473</v>
      </c>
      <c r="AK18">
        <v>192.5372823042736</v>
      </c>
      <c r="AL18">
        <v>69.88519513833363</v>
      </c>
      <c r="AM18">
        <v>302.3866019995717</v>
      </c>
      <c r="AN18">
        <v>62.63653959752585</v>
      </c>
    </row>
    <row r="19" spans="1:40">
      <c r="A19" s="2">
        <v>44865</v>
      </c>
      <c r="B19">
        <v>1002.707062376679</v>
      </c>
      <c r="C19">
        <v>0.002474191285856353</v>
      </c>
      <c r="F19" s="2">
        <v>44955</v>
      </c>
      <c r="G19">
        <v>0.1301296841750908</v>
      </c>
      <c r="H19">
        <v>0.06796969338500802</v>
      </c>
      <c r="I19">
        <v>0.1166755493386539</v>
      </c>
      <c r="J19">
        <v>0.08819472507790714</v>
      </c>
      <c r="K19">
        <v>0.03741232409442178</v>
      </c>
      <c r="L19">
        <v>0.1143819057968728</v>
      </c>
      <c r="M19">
        <v>0.1452361181320455</v>
      </c>
      <c r="N19">
        <v>0.3</v>
      </c>
      <c r="S19" s="2">
        <v>44955</v>
      </c>
      <c r="T19">
        <v>0.05324776566127538</v>
      </c>
      <c r="U19">
        <v>0.02781251893736966</v>
      </c>
      <c r="V19">
        <v>0.04774246820753018</v>
      </c>
      <c r="W19">
        <v>0.03608839968588764</v>
      </c>
      <c r="X19">
        <v>0.01530874895187662</v>
      </c>
      <c r="Y19">
        <v>0.04680393220325516</v>
      </c>
      <c r="Z19">
        <v>0.05942916739460431</v>
      </c>
      <c r="AA19">
        <v>0.7135669989582011</v>
      </c>
      <c r="AF19" s="2">
        <v>44865</v>
      </c>
      <c r="AG19">
        <v>86.60367674118797</v>
      </c>
      <c r="AH19">
        <v>164.8379395053601</v>
      </c>
      <c r="AI19">
        <v>0.03793896868945323</v>
      </c>
      <c r="AJ19">
        <v>0.03798620876018168</v>
      </c>
      <c r="AK19">
        <v>192.9956986362406</v>
      </c>
      <c r="AL19">
        <v>70.07048898746034</v>
      </c>
      <c r="AM19">
        <v>300.7916699830883</v>
      </c>
      <c r="AN19">
        <v>62.79195880058373</v>
      </c>
    </row>
    <row r="20" spans="1:40">
      <c r="A20" s="2">
        <v>44866</v>
      </c>
      <c r="B20">
        <v>999.8443886330725</v>
      </c>
      <c r="C20">
        <v>-0.002854945228789929</v>
      </c>
      <c r="F20" s="2">
        <v>44962</v>
      </c>
      <c r="G20">
        <v>0.1451168469267693</v>
      </c>
      <c r="H20">
        <v>0.07846211149885524</v>
      </c>
      <c r="I20">
        <v>0.09514805040487029</v>
      </c>
      <c r="J20">
        <v>0.07658933982151168</v>
      </c>
      <c r="K20">
        <v>0.03301466569696871</v>
      </c>
      <c r="L20">
        <v>0.1368895796215747</v>
      </c>
      <c r="M20">
        <v>0.1347794060294499</v>
      </c>
      <c r="N20">
        <v>0.3</v>
      </c>
      <c r="S20" s="2">
        <v>44962</v>
      </c>
      <c r="T20">
        <v>0.07369352893216616</v>
      </c>
      <c r="U20">
        <v>0.0398447871923347</v>
      </c>
      <c r="V20">
        <v>0.04831827423103323</v>
      </c>
      <c r="W20">
        <v>0.03889375251434654</v>
      </c>
      <c r="X20">
        <v>0.01676557390302941</v>
      </c>
      <c r="Y20">
        <v>0.06951554151011323</v>
      </c>
      <c r="Z20">
        <v>0.06844394891451601</v>
      </c>
      <c r="AA20">
        <v>0.6445245928024608</v>
      </c>
      <c r="AF20" s="2">
        <v>44866</v>
      </c>
      <c r="AG20">
        <v>86.37865693725618</v>
      </c>
      <c r="AH20">
        <v>164.3498794987023</v>
      </c>
      <c r="AI20">
        <v>0.03808296020799729</v>
      </c>
      <c r="AJ20">
        <v>0.03814508264457674</v>
      </c>
      <c r="AK20">
        <v>192.4715243759534</v>
      </c>
      <c r="AL20">
        <v>69.85003234556598</v>
      </c>
      <c r="AM20">
        <v>302.0983739133112</v>
      </c>
      <c r="AN20">
        <v>62.61819615348921</v>
      </c>
    </row>
    <row r="21" spans="1:40">
      <c r="A21" s="2">
        <v>44867</v>
      </c>
      <c r="B21">
        <v>1000.804624831698</v>
      </c>
      <c r="C21">
        <v>0.000960385645548234</v>
      </c>
      <c r="F21" s="2">
        <v>44969</v>
      </c>
      <c r="G21">
        <v>0.1638935049661093</v>
      </c>
      <c r="H21">
        <v>0.09184445292159421</v>
      </c>
      <c r="I21">
        <v>0.08852346611142288</v>
      </c>
      <c r="J21">
        <v>0.07957183219301928</v>
      </c>
      <c r="K21">
        <v>0.03537068981876802</v>
      </c>
      <c r="L21">
        <v>0.1329483828560573</v>
      </c>
      <c r="M21">
        <v>0.1078476711330291</v>
      </c>
      <c r="N21">
        <v>0.3</v>
      </c>
      <c r="S21" s="2">
        <v>44969</v>
      </c>
      <c r="T21">
        <v>0.0996226718294396</v>
      </c>
      <c r="U21">
        <v>0.0558276534183245</v>
      </c>
      <c r="V21">
        <v>0.05380899148777388</v>
      </c>
      <c r="W21">
        <v>0.04836774054634815</v>
      </c>
      <c r="X21">
        <v>0.02150007484997456</v>
      </c>
      <c r="Y21">
        <v>0.08081267844178749</v>
      </c>
      <c r="Z21">
        <v>0.06555521008033111</v>
      </c>
      <c r="AA21">
        <v>0.5745049793460208</v>
      </c>
      <c r="AF21" s="2">
        <v>44867</v>
      </c>
      <c r="AG21">
        <v>86.4670087894861</v>
      </c>
      <c r="AH21">
        <v>164.5083117617322</v>
      </c>
      <c r="AI21">
        <v>0.03782384561620444</v>
      </c>
      <c r="AJ21">
        <v>0.03793551048675458</v>
      </c>
      <c r="AK21">
        <v>192.6482495644348</v>
      </c>
      <c r="AL21">
        <v>69.92141163292823</v>
      </c>
      <c r="AM21">
        <v>302.4811012442435</v>
      </c>
      <c r="AN21">
        <v>62.67241094416649</v>
      </c>
    </row>
    <row r="22" spans="1:40">
      <c r="A22" s="2">
        <v>44868</v>
      </c>
      <c r="B22">
        <v>998.9574848274158</v>
      </c>
      <c r="C22">
        <v>-0.001845654944482855</v>
      </c>
      <c r="F22" s="2">
        <v>44976</v>
      </c>
      <c r="G22">
        <v>0.1800949816949345</v>
      </c>
      <c r="H22">
        <v>0.0937278470737007</v>
      </c>
      <c r="I22">
        <v>0.1110467591916764</v>
      </c>
      <c r="J22">
        <v>0.1225738147026249</v>
      </c>
      <c r="K22">
        <v>0.05835412235704956</v>
      </c>
      <c r="L22">
        <v>0.1639779767145796</v>
      </c>
      <c r="M22">
        <v>0.14785638447337</v>
      </c>
      <c r="N22">
        <v>0.1223681137920644</v>
      </c>
      <c r="S22" s="2">
        <v>44976</v>
      </c>
      <c r="T22">
        <v>0.1800949816949345</v>
      </c>
      <c r="U22">
        <v>0.0937278470737007</v>
      </c>
      <c r="V22">
        <v>0.1110467591916764</v>
      </c>
      <c r="W22">
        <v>0.1225738147026249</v>
      </c>
      <c r="X22">
        <v>0.05835412235704956</v>
      </c>
      <c r="Y22">
        <v>0.1639779767145796</v>
      </c>
      <c r="Z22">
        <v>0.14785638447337</v>
      </c>
      <c r="AA22">
        <v>0.1223681137920644</v>
      </c>
      <c r="AF22" s="2">
        <v>44868</v>
      </c>
      <c r="AG22">
        <v>86.30153161492721</v>
      </c>
      <c r="AH22">
        <v>164.223664897163</v>
      </c>
      <c r="AI22">
        <v>0.03802548646973462</v>
      </c>
      <c r="AJ22">
        <v>0.03812462759106449</v>
      </c>
      <c r="AK22">
        <v>192.2998451781456</v>
      </c>
      <c r="AL22">
        <v>69.79114431353719</v>
      </c>
      <c r="AM22">
        <v>303.051131215874</v>
      </c>
      <c r="AN22">
        <v>62.56001608729269</v>
      </c>
    </row>
    <row r="23" spans="1:40">
      <c r="A23" s="2">
        <v>44869</v>
      </c>
      <c r="B23">
        <v>999.8053052389268</v>
      </c>
      <c r="C23">
        <v>0.000848705199558708</v>
      </c>
      <c r="F23" s="2">
        <v>44983</v>
      </c>
      <c r="G23">
        <v>0.1907721328499355</v>
      </c>
      <c r="H23">
        <v>0.08988316027378761</v>
      </c>
      <c r="I23">
        <v>0.1215232703821814</v>
      </c>
      <c r="J23">
        <v>0.1331828308643076</v>
      </c>
      <c r="K23">
        <v>0.07134879726135794</v>
      </c>
      <c r="L23">
        <v>0.1377122108840547</v>
      </c>
      <c r="M23">
        <v>0.1317868582922405</v>
      </c>
      <c r="N23">
        <v>0.1237907391921348</v>
      </c>
      <c r="S23" s="2">
        <v>44983</v>
      </c>
      <c r="T23">
        <v>0.1907721328499355</v>
      </c>
      <c r="U23">
        <v>0.08988316027378761</v>
      </c>
      <c r="V23">
        <v>0.1215232703821814</v>
      </c>
      <c r="W23">
        <v>0.1331828308643076</v>
      </c>
      <c r="X23">
        <v>0.07134879726135794</v>
      </c>
      <c r="Y23">
        <v>0.1377122108840547</v>
      </c>
      <c r="Z23">
        <v>0.1317868582922405</v>
      </c>
      <c r="AA23">
        <v>0.1237907391921348</v>
      </c>
      <c r="AF23" s="2">
        <v>44869</v>
      </c>
      <c r="AG23">
        <v>86.37234112315565</v>
      </c>
      <c r="AH23">
        <v>164.3441584236529</v>
      </c>
      <c r="AI23">
        <v>0.03812088408373089</v>
      </c>
      <c r="AJ23">
        <v>0.03818467395202176</v>
      </c>
      <c r="AK23">
        <v>192.4589525519503</v>
      </c>
      <c r="AL23">
        <v>69.8486115252489</v>
      </c>
      <c r="AM23">
        <v>302.4959835077226</v>
      </c>
      <c r="AN23">
        <v>62.60921194885223</v>
      </c>
    </row>
    <row r="24" spans="1:40">
      <c r="A24" s="2">
        <v>44870</v>
      </c>
      <c r="B24">
        <v>1003.680722469093</v>
      </c>
      <c r="C24">
        <v>0.003876171900528025</v>
      </c>
      <c r="F24" s="2">
        <v>44990</v>
      </c>
      <c r="G24">
        <v>0.2277866673459485</v>
      </c>
      <c r="H24">
        <v>0.08706047111960837</v>
      </c>
      <c r="I24">
        <v>0.1024773658862794</v>
      </c>
      <c r="J24">
        <v>0.1337736716910386</v>
      </c>
      <c r="K24">
        <v>0.07279758260374179</v>
      </c>
      <c r="L24">
        <v>0.1094384888324075</v>
      </c>
      <c r="M24">
        <v>0.1381325995299191</v>
      </c>
      <c r="N24">
        <v>0.1285331529910568</v>
      </c>
      <c r="S24" s="2">
        <v>44990</v>
      </c>
      <c r="T24">
        <v>0.2277866673459485</v>
      </c>
      <c r="U24">
        <v>0.08706047111960837</v>
      </c>
      <c r="V24">
        <v>0.1024773658862794</v>
      </c>
      <c r="W24">
        <v>0.1337736716910386</v>
      </c>
      <c r="X24">
        <v>0.07279758260374179</v>
      </c>
      <c r="Y24">
        <v>0.1094384888324075</v>
      </c>
      <c r="Z24">
        <v>0.1381325995299191</v>
      </c>
      <c r="AA24">
        <v>0.1285331529910568</v>
      </c>
      <c r="AF24" s="2">
        <v>44870</v>
      </c>
      <c r="AG24">
        <v>86.69831458648517</v>
      </c>
      <c r="AH24">
        <v>164.9877684534374</v>
      </c>
      <c r="AI24">
        <v>0.03719962245560968</v>
      </c>
      <c r="AJ24">
        <v>0.03713302887118176</v>
      </c>
      <c r="AK24">
        <v>193.1996669310201</v>
      </c>
      <c r="AL24">
        <v>70.11315565752587</v>
      </c>
      <c r="AM24">
        <v>303.7451697296842</v>
      </c>
      <c r="AN24">
        <v>62.86692579999316</v>
      </c>
    </row>
    <row r="25" spans="1:40">
      <c r="A25" s="2">
        <v>44871</v>
      </c>
      <c r="B25">
        <v>1003.341949152694</v>
      </c>
      <c r="C25">
        <v>-0.0003375309586152175</v>
      </c>
      <c r="F25" s="2">
        <v>44997</v>
      </c>
      <c r="G25">
        <v>0.03754481722143363</v>
      </c>
      <c r="H25">
        <v>0.1922478586904822</v>
      </c>
      <c r="I25">
        <v>0.1493651839094906</v>
      </c>
      <c r="J25">
        <v>0.2371525291761497</v>
      </c>
      <c r="K25">
        <v>0.01749035707986377</v>
      </c>
      <c r="L25">
        <v>0.006370292802353273</v>
      </c>
      <c r="M25">
        <v>0.2823957927202179</v>
      </c>
      <c r="N25">
        <v>0.07743316840000895</v>
      </c>
      <c r="S25" s="2">
        <v>44997</v>
      </c>
      <c r="T25">
        <v>0.03754481722143363</v>
      </c>
      <c r="U25">
        <v>0.1922478586904822</v>
      </c>
      <c r="V25">
        <v>0.1493651839094906</v>
      </c>
      <c r="W25">
        <v>0.2371525291761497</v>
      </c>
      <c r="X25">
        <v>0.01749035707986377</v>
      </c>
      <c r="Y25">
        <v>0.006370292802353273</v>
      </c>
      <c r="Z25">
        <v>0.2823957927202179</v>
      </c>
      <c r="AA25">
        <v>0.07743316840000895</v>
      </c>
      <c r="AF25" s="2">
        <v>44871</v>
      </c>
      <c r="AG25">
        <v>82.74761320911499</v>
      </c>
      <c r="AH25">
        <v>162.4801196815844</v>
      </c>
      <c r="AI25">
        <v>0.03284611455678663</v>
      </c>
      <c r="AJ25">
        <v>0.03261664023023121</v>
      </c>
      <c r="AK25">
        <v>177.5866462647705</v>
      </c>
      <c r="AL25">
        <v>75.89242099402615</v>
      </c>
      <c r="AM25">
        <v>304.0866056324577</v>
      </c>
      <c r="AN25">
        <v>93.85751030784273</v>
      </c>
    </row>
    <row r="26" spans="1:40">
      <c r="A26" s="2">
        <v>44872</v>
      </c>
      <c r="B26">
        <v>1003.210684398095</v>
      </c>
      <c r="C26">
        <v>-0.0001308275356278754</v>
      </c>
      <c r="F26" s="2">
        <v>45004</v>
      </c>
      <c r="G26">
        <v>0.05536078744584992</v>
      </c>
      <c r="H26">
        <v>0.08305313547033674</v>
      </c>
      <c r="I26">
        <v>0.1878888497690221</v>
      </c>
      <c r="J26">
        <v>0.236814365228692</v>
      </c>
      <c r="K26">
        <v>0.03640141457911512</v>
      </c>
      <c r="L26">
        <v>0.02507519279479146</v>
      </c>
      <c r="M26">
        <v>0.3</v>
      </c>
      <c r="N26">
        <v>0.07540625471219257</v>
      </c>
      <c r="S26" s="2">
        <v>45004</v>
      </c>
      <c r="T26">
        <v>0.05021492779599218</v>
      </c>
      <c r="U26">
        <v>0.07533323482714217</v>
      </c>
      <c r="V26">
        <v>0.1704243284843438</v>
      </c>
      <c r="W26">
        <v>0.2148021514803062</v>
      </c>
      <c r="X26">
        <v>0.0330178541363806</v>
      </c>
      <c r="Y26">
        <v>0.02274441989996347</v>
      </c>
      <c r="Z26">
        <v>0.3650659414558319</v>
      </c>
      <c r="AA26">
        <v>0.06839714192003964</v>
      </c>
      <c r="AF26" s="2">
        <v>44872</v>
      </c>
      <c r="AG26">
        <v>82.7209589702133</v>
      </c>
      <c r="AH26">
        <v>162.4444143088138</v>
      </c>
      <c r="AI26">
        <v>0.03297780068183343</v>
      </c>
      <c r="AJ26">
        <v>0.03277067018755959</v>
      </c>
      <c r="AK26">
        <v>177.567674713156</v>
      </c>
      <c r="AL26">
        <v>75.88004141538573</v>
      </c>
      <c r="AM26">
        <v>303.8959810002082</v>
      </c>
      <c r="AN26">
        <v>93.82312603982578</v>
      </c>
    </row>
    <row r="27" spans="1:40">
      <c r="A27" s="2">
        <v>44873</v>
      </c>
      <c r="B27">
        <v>1003.018406918517</v>
      </c>
      <c r="C27">
        <v>-0.0001916621130213514</v>
      </c>
      <c r="F27" s="2">
        <v>45011</v>
      </c>
      <c r="G27">
        <v>0.06586808055466306</v>
      </c>
      <c r="H27">
        <v>0.08261955890371593</v>
      </c>
      <c r="I27">
        <v>0.1873820489685751</v>
      </c>
      <c r="J27">
        <v>0.2150963763312208</v>
      </c>
      <c r="K27">
        <v>0.04929220602760943</v>
      </c>
      <c r="L27">
        <v>0.04094543302438425</v>
      </c>
      <c r="M27">
        <v>0.3</v>
      </c>
      <c r="N27">
        <v>0.05879629618983133</v>
      </c>
      <c r="S27" s="2">
        <v>45011</v>
      </c>
      <c r="T27">
        <v>0.0615637659004331</v>
      </c>
      <c r="U27">
        <v>0.07722057695190157</v>
      </c>
      <c r="V27">
        <v>0.1751370997834273</v>
      </c>
      <c r="W27">
        <v>0.2010403650292686</v>
      </c>
      <c r="X27">
        <v>0.04607108339951212</v>
      </c>
      <c r="Y27">
        <v>0.03826975117808561</v>
      </c>
      <c r="Z27">
        <v>0.3457432527650555</v>
      </c>
      <c r="AA27">
        <v>0.05495410499231631</v>
      </c>
      <c r="AF27" s="2">
        <v>44873</v>
      </c>
      <c r="AG27">
        <v>82.72087601017408</v>
      </c>
      <c r="AH27">
        <v>162.4350468528982</v>
      </c>
      <c r="AI27">
        <v>0.03299204233601991</v>
      </c>
      <c r="AJ27">
        <v>0.03276833911526462</v>
      </c>
      <c r="AK27">
        <v>177.5262603951711</v>
      </c>
      <c r="AL27">
        <v>75.87064804172185</v>
      </c>
      <c r="AM27">
        <v>304.0666726338388</v>
      </c>
      <c r="AN27">
        <v>93.85478302100599</v>
      </c>
    </row>
    <row r="28" spans="1:40">
      <c r="A28" s="2">
        <v>44874</v>
      </c>
      <c r="B28">
        <v>1003.598843391813</v>
      </c>
      <c r="C28">
        <v>0.0005786897521444789</v>
      </c>
      <c r="F28" s="2">
        <v>45018</v>
      </c>
      <c r="G28">
        <v>0.08202893653799279</v>
      </c>
      <c r="H28">
        <v>0.0963970292802343</v>
      </c>
      <c r="I28">
        <v>0.1985494533144942</v>
      </c>
      <c r="J28">
        <v>0.2258099702380912</v>
      </c>
      <c r="K28">
        <v>0.06911464115103208</v>
      </c>
      <c r="L28">
        <v>0.06031939505371037</v>
      </c>
      <c r="M28">
        <v>0.1924912034018041</v>
      </c>
      <c r="N28">
        <v>0.07528937102264079</v>
      </c>
      <c r="S28" s="2">
        <v>45018</v>
      </c>
      <c r="T28">
        <v>0.08202893653799279</v>
      </c>
      <c r="U28">
        <v>0.0963970292802343</v>
      </c>
      <c r="V28">
        <v>0.1985494533144942</v>
      </c>
      <c r="W28">
        <v>0.2258099702380912</v>
      </c>
      <c r="X28">
        <v>0.06911464115103208</v>
      </c>
      <c r="Y28">
        <v>0.06031939505371037</v>
      </c>
      <c r="Z28">
        <v>0.1924912034018041</v>
      </c>
      <c r="AA28">
        <v>0.07528937102264079</v>
      </c>
      <c r="AF28" s="2">
        <v>44874</v>
      </c>
      <c r="AG28">
        <v>82.66386167948667</v>
      </c>
      <c r="AH28">
        <v>162.5932141269905</v>
      </c>
      <c r="AI28">
        <v>0.03240317589847444</v>
      </c>
      <c r="AJ28">
        <v>0.03206567067530605</v>
      </c>
      <c r="AK28">
        <v>177.6208974572081</v>
      </c>
      <c r="AL28">
        <v>75.92365317443739</v>
      </c>
      <c r="AM28">
        <v>306.2245896633835</v>
      </c>
      <c r="AN28">
        <v>93.84518903162876</v>
      </c>
    </row>
    <row r="29" spans="1:40">
      <c r="A29" s="2">
        <v>44875</v>
      </c>
      <c r="B29">
        <v>1002.148697308183</v>
      </c>
      <c r="C29">
        <v>-0.001444945949448662</v>
      </c>
      <c r="F29" s="2">
        <v>45025</v>
      </c>
      <c r="G29">
        <v>0.08978511302742646</v>
      </c>
      <c r="H29">
        <v>0.101202567372362</v>
      </c>
      <c r="I29">
        <v>0.1940147818501818</v>
      </c>
      <c r="J29">
        <v>0.2129019670850748</v>
      </c>
      <c r="K29">
        <v>0.0782144878174012</v>
      </c>
      <c r="L29">
        <v>0.06998261520627239</v>
      </c>
      <c r="M29">
        <v>0.1713027226594689</v>
      </c>
      <c r="N29">
        <v>0.08259574498181231</v>
      </c>
      <c r="S29" s="2">
        <v>45025</v>
      </c>
      <c r="T29">
        <v>0.08978511302742646</v>
      </c>
      <c r="U29">
        <v>0.101202567372362</v>
      </c>
      <c r="V29">
        <v>0.1940147818501818</v>
      </c>
      <c r="W29">
        <v>0.2129019670850748</v>
      </c>
      <c r="X29">
        <v>0.0782144878174012</v>
      </c>
      <c r="Y29">
        <v>0.06998261520627239</v>
      </c>
      <c r="Z29">
        <v>0.1713027226594689</v>
      </c>
      <c r="AA29">
        <v>0.08259574498181231</v>
      </c>
      <c r="AF29" s="2">
        <v>44875</v>
      </c>
      <c r="AG29">
        <v>82.81286546166803</v>
      </c>
      <c r="AH29">
        <v>162.3685751066884</v>
      </c>
      <c r="AI29">
        <v>0.03245232291846741</v>
      </c>
      <c r="AJ29">
        <v>0.03212460399171971</v>
      </c>
      <c r="AK29">
        <v>177.378944588956</v>
      </c>
      <c r="AL29">
        <v>75.79545382214407</v>
      </c>
      <c r="AM29">
        <v>306.7467711459619</v>
      </c>
      <c r="AN29">
        <v>93.75575745979462</v>
      </c>
    </row>
    <row r="30" spans="1:40">
      <c r="A30" s="2">
        <v>44876</v>
      </c>
      <c r="B30">
        <v>1009.155658727334</v>
      </c>
      <c r="C30">
        <v>0.006991937861090092</v>
      </c>
      <c r="F30" s="2">
        <v>45032</v>
      </c>
      <c r="G30">
        <v>0.09107829541169354</v>
      </c>
      <c r="H30">
        <v>0.05121654036490628</v>
      </c>
      <c r="I30">
        <v>0.04904972878278466</v>
      </c>
      <c r="J30">
        <v>0.04696060095582333</v>
      </c>
      <c r="K30">
        <v>0.3</v>
      </c>
      <c r="L30">
        <v>0.3</v>
      </c>
      <c r="M30">
        <v>0.05569514347979252</v>
      </c>
      <c r="N30">
        <v>0.1059996910049997</v>
      </c>
      <c r="S30" s="2">
        <v>45032</v>
      </c>
      <c r="T30">
        <v>0.05858097703856129</v>
      </c>
      <c r="U30">
        <v>0.03294215116289837</v>
      </c>
      <c r="V30">
        <v>0.03154847181300072</v>
      </c>
      <c r="W30">
        <v>0.03020475815752833</v>
      </c>
      <c r="X30">
        <v>0.2603725355313102</v>
      </c>
      <c r="Y30">
        <v>0.4823500230156514</v>
      </c>
      <c r="Z30">
        <v>0.03582276003960222</v>
      </c>
      <c r="AA30">
        <v>0.06817832324144739</v>
      </c>
      <c r="AF30" s="2">
        <v>44876</v>
      </c>
      <c r="AG30">
        <v>83.44863038617225</v>
      </c>
      <c r="AH30">
        <v>163.5131729694843</v>
      </c>
      <c r="AI30">
        <v>0.03167242704037515</v>
      </c>
      <c r="AJ30">
        <v>0.03153423161386235</v>
      </c>
      <c r="AK30">
        <v>178.6118511093334</v>
      </c>
      <c r="AL30">
        <v>76.32729077727586</v>
      </c>
      <c r="AM30">
        <v>305.1097767278153</v>
      </c>
      <c r="AN30">
        <v>94.39126482058727</v>
      </c>
    </row>
    <row r="31" spans="1:40">
      <c r="A31" s="2">
        <v>44877</v>
      </c>
      <c r="B31">
        <v>1010.172066125883</v>
      </c>
      <c r="C31">
        <v>0.001007185947736522</v>
      </c>
      <c r="F31" s="2">
        <v>45039</v>
      </c>
      <c r="G31">
        <v>0.08029429803155574</v>
      </c>
      <c r="H31">
        <v>0.08336937752064243</v>
      </c>
      <c r="I31">
        <v>0.04864997285557975</v>
      </c>
      <c r="J31">
        <v>0.04634626486009753</v>
      </c>
      <c r="K31">
        <v>0.3</v>
      </c>
      <c r="L31">
        <v>0.3</v>
      </c>
      <c r="M31">
        <v>0.04316706609528043</v>
      </c>
      <c r="N31">
        <v>0.09817302063684419</v>
      </c>
      <c r="S31" s="2">
        <v>45039</v>
      </c>
      <c r="T31">
        <v>0.05533139936045156</v>
      </c>
      <c r="U31">
        <v>0.05745045956082743</v>
      </c>
      <c r="V31">
        <v>0.03352505897603467</v>
      </c>
      <c r="W31">
        <v>0.03193755662240805</v>
      </c>
      <c r="X31">
        <v>0.3299861854927659</v>
      </c>
      <c r="Y31">
        <v>0.3943708325425307</v>
      </c>
      <c r="Z31">
        <v>0.02974674705292633</v>
      </c>
      <c r="AA31">
        <v>0.0676517603920552</v>
      </c>
      <c r="AF31" s="2">
        <v>44877</v>
      </c>
      <c r="AG31">
        <v>83.51545565097391</v>
      </c>
      <c r="AH31">
        <v>163.6237549783483</v>
      </c>
      <c r="AI31">
        <v>0.03125287583645589</v>
      </c>
      <c r="AJ31">
        <v>0.03123119880131959</v>
      </c>
      <c r="AK31">
        <v>178.7918591751644</v>
      </c>
      <c r="AL31">
        <v>76.40555088263524</v>
      </c>
      <c r="AM31">
        <v>305.992713359904</v>
      </c>
      <c r="AN31">
        <v>94.52075113651335</v>
      </c>
    </row>
    <row r="32" spans="1:40">
      <c r="A32" s="2">
        <v>44878</v>
      </c>
      <c r="B32">
        <v>1008.525612089538</v>
      </c>
      <c r="C32">
        <v>-0.001629874841678869</v>
      </c>
      <c r="F32" s="2">
        <v>45046</v>
      </c>
      <c r="G32">
        <v>0.08922073129209818</v>
      </c>
      <c r="H32">
        <v>0.07846550561282822</v>
      </c>
      <c r="I32">
        <v>0.04824680412648914</v>
      </c>
      <c r="J32">
        <v>0.05150260934262602</v>
      </c>
      <c r="K32">
        <v>0.3</v>
      </c>
      <c r="L32">
        <v>0.3</v>
      </c>
      <c r="M32">
        <v>0.03939562146703451</v>
      </c>
      <c r="N32">
        <v>0.09316872815892396</v>
      </c>
      <c r="S32" s="2">
        <v>45046</v>
      </c>
      <c r="T32">
        <v>0.05574931591733066</v>
      </c>
      <c r="U32">
        <v>0.0490289442562556</v>
      </c>
      <c r="V32">
        <v>0.03014687602641776</v>
      </c>
      <c r="W32">
        <v>0.03218125649977959</v>
      </c>
      <c r="X32">
        <v>0.339430981637867</v>
      </c>
      <c r="Y32">
        <v>0.410630175180882</v>
      </c>
      <c r="Z32">
        <v>0.02461624013969266</v>
      </c>
      <c r="AA32">
        <v>0.05821621034177476</v>
      </c>
      <c r="AF32" s="2">
        <v>44878</v>
      </c>
      <c r="AG32">
        <v>13.23314206951979</v>
      </c>
      <c r="AH32">
        <v>171.6593763293413</v>
      </c>
      <c r="AI32">
        <v>0.02842272332659751</v>
      </c>
      <c r="AJ32">
        <v>0.03221485797169612</v>
      </c>
      <c r="AK32">
        <v>137.6837835991986</v>
      </c>
      <c r="AL32">
        <v>91.95130364612551</v>
      </c>
      <c r="AM32">
        <v>305.9053745173496</v>
      </c>
      <c r="AN32">
        <v>185.6261393590959</v>
      </c>
    </row>
    <row r="33" spans="1:40">
      <c r="A33" s="2">
        <v>44879</v>
      </c>
      <c r="B33">
        <v>1004.983850679876</v>
      </c>
      <c r="C33">
        <v>-0.003511820986205727</v>
      </c>
      <c r="F33" s="2">
        <v>45053</v>
      </c>
      <c r="G33">
        <v>0.1177124525228465</v>
      </c>
      <c r="H33">
        <v>0.09574575532065054</v>
      </c>
      <c r="I33">
        <v>0.07565155257335544</v>
      </c>
      <c r="J33">
        <v>0.07621875924267908</v>
      </c>
      <c r="K33">
        <v>0.1634169821430025</v>
      </c>
      <c r="L33">
        <v>0.3</v>
      </c>
      <c r="M33">
        <v>0.06877905194369366</v>
      </c>
      <c r="N33">
        <v>0.1024754462537723</v>
      </c>
      <c r="S33" s="2">
        <v>45053</v>
      </c>
      <c r="T33">
        <v>0.09301437860129785</v>
      </c>
      <c r="U33">
        <v>0.07565666795646557</v>
      </c>
      <c r="V33">
        <v>0.05977857059318632</v>
      </c>
      <c r="W33">
        <v>0.06022676765946875</v>
      </c>
      <c r="X33">
        <v>0.1291293208250895</v>
      </c>
      <c r="Y33">
        <v>0.4468719016089529</v>
      </c>
      <c r="Z33">
        <v>0.05434803744393475</v>
      </c>
      <c r="AA33">
        <v>0.08097435531160435</v>
      </c>
      <c r="AF33" s="2">
        <v>44879</v>
      </c>
      <c r="AG33">
        <v>13.18377188757608</v>
      </c>
      <c r="AH33">
        <v>171.0885603886134</v>
      </c>
      <c r="AI33">
        <v>0.02823616917540841</v>
      </c>
      <c r="AJ33">
        <v>0.03214957472347071</v>
      </c>
      <c r="AK33">
        <v>137.1483475402154</v>
      </c>
      <c r="AL33">
        <v>91.62516189730528</v>
      </c>
      <c r="AM33">
        <v>308.7196172780302</v>
      </c>
      <c r="AN33">
        <v>184.9587728918549</v>
      </c>
    </row>
    <row r="34" spans="1:40">
      <c r="A34" s="2">
        <v>44880</v>
      </c>
      <c r="B34">
        <v>1011.130877484551</v>
      </c>
      <c r="C34">
        <v>0.00611654286834229</v>
      </c>
      <c r="F34" s="2">
        <v>45060</v>
      </c>
      <c r="G34">
        <v>0.1265279981705482</v>
      </c>
      <c r="H34">
        <v>0.09514490707742537</v>
      </c>
      <c r="I34">
        <v>0.09725462090145773</v>
      </c>
      <c r="J34">
        <v>0.08830379790474391</v>
      </c>
      <c r="K34">
        <v>0.09677559977393697</v>
      </c>
      <c r="L34">
        <v>0.3</v>
      </c>
      <c r="M34">
        <v>0.09091260895308372</v>
      </c>
      <c r="N34">
        <v>0.1050804672188039</v>
      </c>
      <c r="S34" s="2">
        <v>45060</v>
      </c>
      <c r="T34">
        <v>0.1041793867737435</v>
      </c>
      <c r="U34">
        <v>0.07833948388727624</v>
      </c>
      <c r="V34">
        <v>0.0800765594407796</v>
      </c>
      <c r="W34">
        <v>0.07270671826411726</v>
      </c>
      <c r="X34">
        <v>0.07968214770552468</v>
      </c>
      <c r="Y34">
        <v>0.4236408400034641</v>
      </c>
      <c r="Z34">
        <v>0.07485473561327555</v>
      </c>
      <c r="AA34">
        <v>0.08652012831181909</v>
      </c>
      <c r="AF34" s="2">
        <v>44880</v>
      </c>
      <c r="AG34">
        <v>13.26287029455753</v>
      </c>
      <c r="AH34">
        <v>172.1480320639495</v>
      </c>
      <c r="AI34">
        <v>0.02823397972641831</v>
      </c>
      <c r="AJ34">
        <v>0.03223061175595067</v>
      </c>
      <c r="AK34">
        <v>137.9967584467827</v>
      </c>
      <c r="AL34">
        <v>92.17267429575436</v>
      </c>
      <c r="AM34">
        <v>305.0401819915522</v>
      </c>
      <c r="AN34">
        <v>186.1064325674287</v>
      </c>
    </row>
    <row r="35" spans="1:40">
      <c r="A35" s="2">
        <v>44881</v>
      </c>
      <c r="B35">
        <v>1011.214596182275</v>
      </c>
      <c r="C35">
        <v>8.279709342096098E-05</v>
      </c>
      <c r="F35" s="2">
        <v>45067</v>
      </c>
      <c r="G35">
        <v>0.136138758083394</v>
      </c>
      <c r="H35">
        <v>0.1017292728328258</v>
      </c>
      <c r="I35">
        <v>0.09394257692900754</v>
      </c>
      <c r="J35">
        <v>0.09101865206576157</v>
      </c>
      <c r="K35">
        <v>0.09969645155485897</v>
      </c>
      <c r="L35">
        <v>0.3</v>
      </c>
      <c r="M35">
        <v>0.0966518509922402</v>
      </c>
      <c r="N35">
        <v>0.080822437541912</v>
      </c>
      <c r="S35" s="2">
        <v>45067</v>
      </c>
      <c r="T35">
        <v>0.1106339446339099</v>
      </c>
      <c r="U35">
        <v>0.08267087857038119</v>
      </c>
      <c r="V35">
        <v>0.07634297536609005</v>
      </c>
      <c r="W35">
        <v>0.07396683101169606</v>
      </c>
      <c r="X35">
        <v>0.08101889466893077</v>
      </c>
      <c r="Y35">
        <v>0.4311409745908105</v>
      </c>
      <c r="Z35">
        <v>0.07854468251348566</v>
      </c>
      <c r="AA35">
        <v>0.06568081864469592</v>
      </c>
      <c r="AF35" s="2">
        <v>44881</v>
      </c>
      <c r="AG35">
        <v>13.26088569266272</v>
      </c>
      <c r="AH35">
        <v>172.1386474477685</v>
      </c>
      <c r="AI35">
        <v>0.02790576140119905</v>
      </c>
      <c r="AJ35">
        <v>0.03193580247225767</v>
      </c>
      <c r="AK35">
        <v>137.9802325735174</v>
      </c>
      <c r="AL35">
        <v>92.19101291198864</v>
      </c>
      <c r="AM35">
        <v>306.3175522806094</v>
      </c>
      <c r="AN35">
        <v>186.1182924631932</v>
      </c>
    </row>
    <row r="36" spans="1:40">
      <c r="A36" s="2">
        <v>44882</v>
      </c>
      <c r="B36">
        <v>1011.352835300037</v>
      </c>
      <c r="C36">
        <v>0.0001367060150077037</v>
      </c>
      <c r="F36" s="2">
        <v>45074</v>
      </c>
      <c r="G36">
        <v>0.1174838591756409</v>
      </c>
      <c r="H36">
        <v>0.0881351439910612</v>
      </c>
      <c r="I36">
        <v>0.08491354867549748</v>
      </c>
      <c r="J36">
        <v>0.07888814921701005</v>
      </c>
      <c r="K36">
        <v>0.08857535098437361</v>
      </c>
      <c r="L36">
        <v>0.3</v>
      </c>
      <c r="M36">
        <v>0.2338040981149028</v>
      </c>
      <c r="N36">
        <v>0.008199849841513904</v>
      </c>
      <c r="S36" s="2">
        <v>45074</v>
      </c>
      <c r="T36">
        <v>0.1011525556678889</v>
      </c>
      <c r="U36">
        <v>0.07588357346624922</v>
      </c>
      <c r="V36">
        <v>0.0731098086122212</v>
      </c>
      <c r="W36">
        <v>0.06792199338021794</v>
      </c>
      <c r="X36">
        <v>0.07626258776411848</v>
      </c>
      <c r="Y36">
        <v>0.3973062387943474</v>
      </c>
      <c r="Z36">
        <v>0.2013032446830946</v>
      </c>
      <c r="AA36">
        <v>0.007059997631862271</v>
      </c>
      <c r="AF36" s="2">
        <v>44882</v>
      </c>
      <c r="AG36">
        <v>13.25789528630139</v>
      </c>
      <c r="AH36">
        <v>172.1763175111878</v>
      </c>
      <c r="AI36">
        <v>0.02797406941427266</v>
      </c>
      <c r="AJ36">
        <v>0.03204582875831151</v>
      </c>
      <c r="AK36">
        <v>137.9595354140899</v>
      </c>
      <c r="AL36">
        <v>92.19598801320166</v>
      </c>
      <c r="AM36">
        <v>306.1380482021908</v>
      </c>
      <c r="AN36">
        <v>186.1228468364716</v>
      </c>
    </row>
    <row r="37" spans="1:40">
      <c r="A37" s="2">
        <v>44883</v>
      </c>
      <c r="B37">
        <v>1011.756513121476</v>
      </c>
      <c r="C37">
        <v>0.0003991463783452609</v>
      </c>
      <c r="F37" s="2">
        <v>45081</v>
      </c>
      <c r="G37">
        <v>0.1330579878827343</v>
      </c>
      <c r="H37">
        <v>0.1077295775746293</v>
      </c>
      <c r="I37">
        <v>0.0916360908010818</v>
      </c>
      <c r="J37">
        <v>0.07833671929960245</v>
      </c>
      <c r="K37">
        <v>0.09771507898183973</v>
      </c>
      <c r="L37">
        <v>0.3</v>
      </c>
      <c r="M37">
        <v>0.1792620238716382</v>
      </c>
      <c r="N37">
        <v>0.01226252158847417</v>
      </c>
      <c r="S37" s="2">
        <v>45081</v>
      </c>
      <c r="T37">
        <v>0.09373661688757431</v>
      </c>
      <c r="U37">
        <v>0.07589327255927636</v>
      </c>
      <c r="V37">
        <v>0.06455574199773824</v>
      </c>
      <c r="W37">
        <v>0.05518660820038689</v>
      </c>
      <c r="X37">
        <v>0.06883826419149026</v>
      </c>
      <c r="Y37">
        <v>0.5068643914927535</v>
      </c>
      <c r="Z37">
        <v>0.1262864103202583</v>
      </c>
      <c r="AA37">
        <v>0.008638694350522081</v>
      </c>
      <c r="AF37" s="2">
        <v>44883</v>
      </c>
      <c r="AG37">
        <v>13.26187500986837</v>
      </c>
      <c r="AH37">
        <v>172.2502337953768</v>
      </c>
      <c r="AI37">
        <v>0.02829679410068147</v>
      </c>
      <c r="AJ37">
        <v>0.03232247915321763</v>
      </c>
      <c r="AK37">
        <v>138.0678181397786</v>
      </c>
      <c r="AL37">
        <v>92.25267831603985</v>
      </c>
      <c r="AM37">
        <v>304.9279206339865</v>
      </c>
      <c r="AN37">
        <v>186.1954394191681</v>
      </c>
    </row>
    <row r="38" spans="1:40">
      <c r="A38" s="2">
        <v>44884</v>
      </c>
      <c r="B38">
        <v>1010.665600327555</v>
      </c>
      <c r="C38">
        <v>-0.001078236492449647</v>
      </c>
      <c r="F38" s="2">
        <v>45088</v>
      </c>
      <c r="G38">
        <v>0.1237701863022647</v>
      </c>
      <c r="H38">
        <v>0.09371725942741355</v>
      </c>
      <c r="I38">
        <v>0.04886473723464054</v>
      </c>
      <c r="J38">
        <v>0.04387214936838278</v>
      </c>
      <c r="K38">
        <v>0.3</v>
      </c>
      <c r="L38">
        <v>0.3</v>
      </c>
      <c r="M38">
        <v>0.08092289192179286</v>
      </c>
      <c r="N38">
        <v>0.00885277574550559</v>
      </c>
      <c r="S38" s="2">
        <v>45088</v>
      </c>
      <c r="T38">
        <v>0.09305282585596045</v>
      </c>
      <c r="U38">
        <v>0.07045845273190328</v>
      </c>
      <c r="V38">
        <v>0.03673745689683165</v>
      </c>
      <c r="W38">
        <v>0.03298393253713725</v>
      </c>
      <c r="X38">
        <v>0.2282331744697995</v>
      </c>
      <c r="Y38">
        <v>0.4710390698856805</v>
      </c>
      <c r="Z38">
        <v>0.06083939916976207</v>
      </c>
      <c r="AA38">
        <v>0.006655688452925346</v>
      </c>
      <c r="AF38" s="2">
        <v>44884</v>
      </c>
      <c r="AG38">
        <v>13.25345376219719</v>
      </c>
      <c r="AH38">
        <v>172.074562450582</v>
      </c>
      <c r="AI38">
        <v>0.02840683072461109</v>
      </c>
      <c r="AJ38">
        <v>0.03244730344037294</v>
      </c>
      <c r="AK38">
        <v>137.9443178415424</v>
      </c>
      <c r="AL38">
        <v>92.13168909487882</v>
      </c>
      <c r="AM38">
        <v>306.0712474547852</v>
      </c>
      <c r="AN38">
        <v>185.2465743350205</v>
      </c>
    </row>
    <row r="39" spans="1:40">
      <c r="A39" s="2">
        <v>44885</v>
      </c>
      <c r="B39">
        <v>1013.427975978038</v>
      </c>
      <c r="C39">
        <v>0.002733224173840032</v>
      </c>
      <c r="F39" s="2">
        <v>45095</v>
      </c>
      <c r="G39">
        <v>0.09560199938973263</v>
      </c>
      <c r="H39">
        <v>0.09362345492727761</v>
      </c>
      <c r="I39">
        <v>0.05076941736834171</v>
      </c>
      <c r="J39">
        <v>0.05652339686741136</v>
      </c>
      <c r="K39">
        <v>0.3</v>
      </c>
      <c r="L39">
        <v>0.3</v>
      </c>
      <c r="M39">
        <v>0.09078498959478948</v>
      </c>
      <c r="N39">
        <v>0.01269674185244724</v>
      </c>
      <c r="S39" s="2">
        <v>45095</v>
      </c>
      <c r="T39">
        <v>0.07068837332704432</v>
      </c>
      <c r="U39">
        <v>0.06922543227456675</v>
      </c>
      <c r="V39">
        <v>0.03753904260830025</v>
      </c>
      <c r="W39">
        <v>0.04179355039624173</v>
      </c>
      <c r="X39">
        <v>0.2775620459950415</v>
      </c>
      <c r="Y39">
        <v>0.426676887172559</v>
      </c>
      <c r="Z39">
        <v>0.06712666343730807</v>
      </c>
      <c r="AA39">
        <v>0.009388004788938429</v>
      </c>
      <c r="AF39" s="2">
        <v>44885</v>
      </c>
      <c r="AG39">
        <v>16.06607099673932</v>
      </c>
      <c r="AH39">
        <v>152.1084956137423</v>
      </c>
      <c r="AI39">
        <v>0.02986601933034001</v>
      </c>
      <c r="AJ39">
        <v>0.03264027011552821</v>
      </c>
      <c r="AK39">
        <v>95.53012376759743</v>
      </c>
      <c r="AL39">
        <v>87.50924658833442</v>
      </c>
      <c r="AM39">
        <v>281.6868809718743</v>
      </c>
      <c r="AN39">
        <v>271.0459320526575</v>
      </c>
    </row>
    <row r="40" spans="1:40">
      <c r="A40" s="2">
        <v>44886</v>
      </c>
      <c r="B40">
        <v>1012.958617197343</v>
      </c>
      <c r="C40">
        <v>-0.0004631397512409041</v>
      </c>
      <c r="F40" s="2">
        <v>45102</v>
      </c>
      <c r="G40">
        <v>0.08890398271535513</v>
      </c>
      <c r="H40">
        <v>0.07677915492985916</v>
      </c>
      <c r="I40">
        <v>0.05646470963432586</v>
      </c>
      <c r="J40">
        <v>0.06043550984777921</v>
      </c>
      <c r="K40">
        <v>0.3</v>
      </c>
      <c r="L40">
        <v>0.3</v>
      </c>
      <c r="M40">
        <v>0.069281514293778</v>
      </c>
      <c r="N40">
        <v>0.04813512857890263</v>
      </c>
      <c r="S40" s="2">
        <v>45102</v>
      </c>
      <c r="T40">
        <v>0.06743708671485649</v>
      </c>
      <c r="U40">
        <v>0.05823993898536596</v>
      </c>
      <c r="V40">
        <v>0.04283065171704119</v>
      </c>
      <c r="W40">
        <v>0.0458426562430856</v>
      </c>
      <c r="X40">
        <v>0.2706351245848705</v>
      </c>
      <c r="Y40">
        <v>0.4259495068111354</v>
      </c>
      <c r="Z40">
        <v>0.05255269049222384</v>
      </c>
      <c r="AA40">
        <v>0.03651234445142097</v>
      </c>
      <c r="AF40" s="2">
        <v>44886</v>
      </c>
      <c r="AG40">
        <v>16.0626537603225</v>
      </c>
      <c r="AH40">
        <v>152.1013549852479</v>
      </c>
      <c r="AI40">
        <v>0.02988643667877629</v>
      </c>
      <c r="AJ40">
        <v>0.03254833946622622</v>
      </c>
      <c r="AK40">
        <v>95.50243786124145</v>
      </c>
      <c r="AL40">
        <v>87.49705566536055</v>
      </c>
      <c r="AM40">
        <v>281.8884557924949</v>
      </c>
      <c r="AN40">
        <v>271.181652251197</v>
      </c>
    </row>
    <row r="41" spans="1:40">
      <c r="A41" s="2">
        <v>44887</v>
      </c>
      <c r="B41">
        <v>1013.041512348067</v>
      </c>
      <c r="C41">
        <v>8.183468634981317E-05</v>
      </c>
      <c r="F41" s="2">
        <v>45109</v>
      </c>
      <c r="G41">
        <v>0.08248667938929921</v>
      </c>
      <c r="H41">
        <v>0.06276126852488621</v>
      </c>
      <c r="I41">
        <v>0.05115115125574953</v>
      </c>
      <c r="J41">
        <v>0.05701294688631683</v>
      </c>
      <c r="K41">
        <v>0.3</v>
      </c>
      <c r="L41">
        <v>0.3</v>
      </c>
      <c r="M41">
        <v>0.06151239842154169</v>
      </c>
      <c r="N41">
        <v>0.08507555552220653</v>
      </c>
      <c r="S41" s="2">
        <v>45109</v>
      </c>
      <c r="T41">
        <v>0.06710739710502525</v>
      </c>
      <c r="U41">
        <v>0.05105970322598585</v>
      </c>
      <c r="V41">
        <v>0.04161424177955332</v>
      </c>
      <c r="W41">
        <v>0.04638313113285674</v>
      </c>
      <c r="X41">
        <v>0.2533979802141006</v>
      </c>
      <c r="Y41">
        <v>0.4211802784726909</v>
      </c>
      <c r="Z41">
        <v>0.05004367951672489</v>
      </c>
      <c r="AA41">
        <v>0.06921358855306251</v>
      </c>
      <c r="AF41" s="2">
        <v>44887</v>
      </c>
      <c r="AG41">
        <v>16.06057169401301</v>
      </c>
      <c r="AH41">
        <v>152.0380840611813</v>
      </c>
      <c r="AI41">
        <v>0.02994247637913845</v>
      </c>
      <c r="AJ41">
        <v>0.03282201231904366</v>
      </c>
      <c r="AK41">
        <v>95.5024080232207</v>
      </c>
      <c r="AL41">
        <v>87.47141106119538</v>
      </c>
      <c r="AM41">
        <v>281.5465279018354</v>
      </c>
      <c r="AN41">
        <v>271.2047697001188</v>
      </c>
    </row>
    <row r="42" spans="1:40">
      <c r="A42" s="2">
        <v>44888</v>
      </c>
      <c r="B42">
        <v>1031.071772326078</v>
      </c>
      <c r="C42">
        <v>0.0177981452469993</v>
      </c>
      <c r="F42" s="2">
        <v>45116</v>
      </c>
      <c r="G42">
        <v>0.08142715809813915</v>
      </c>
      <c r="H42">
        <v>0.07502074852170974</v>
      </c>
      <c r="I42">
        <v>0.06577616276861793</v>
      </c>
      <c r="J42">
        <v>0.07187431720696613</v>
      </c>
      <c r="K42">
        <v>0.3</v>
      </c>
      <c r="L42">
        <v>0.3</v>
      </c>
      <c r="M42">
        <v>0.04615257707959285</v>
      </c>
      <c r="N42">
        <v>0.05974903632497422</v>
      </c>
      <c r="S42" s="2">
        <v>45116</v>
      </c>
      <c r="T42">
        <v>0.05160107346010381</v>
      </c>
      <c r="U42">
        <v>0.04754127794605159</v>
      </c>
      <c r="V42">
        <v>0.04168290636959814</v>
      </c>
      <c r="W42">
        <v>0.04554735801563263</v>
      </c>
      <c r="X42">
        <v>0.3415130358960754</v>
      </c>
      <c r="Y42">
        <v>0.4050036071241209</v>
      </c>
      <c r="Z42">
        <v>0.02924727542851086</v>
      </c>
      <c r="AA42">
        <v>0.03786346575990675</v>
      </c>
      <c r="AF42" s="2">
        <v>44888</v>
      </c>
      <c r="AG42">
        <v>16.3479483016656</v>
      </c>
      <c r="AH42">
        <v>154.811686652508</v>
      </c>
      <c r="AI42">
        <v>0.03061034935158109</v>
      </c>
      <c r="AJ42">
        <v>0.03339501857249037</v>
      </c>
      <c r="AK42">
        <v>97.22667766127223</v>
      </c>
      <c r="AL42">
        <v>89.03159049725754</v>
      </c>
      <c r="AM42">
        <v>269.1670705549579</v>
      </c>
      <c r="AN42">
        <v>276.0704282755168</v>
      </c>
    </row>
    <row r="43" spans="1:40">
      <c r="A43" s="2">
        <v>44889</v>
      </c>
      <c r="B43">
        <v>1031.680455039366</v>
      </c>
      <c r="C43">
        <v>0.0005903398091431367</v>
      </c>
      <c r="F43" s="2">
        <v>45123</v>
      </c>
      <c r="G43">
        <v>0.1088492677088103</v>
      </c>
      <c r="H43">
        <v>0.09052244564764168</v>
      </c>
      <c r="I43">
        <v>0.1092066123730637</v>
      </c>
      <c r="J43">
        <v>0.1290502982322531</v>
      </c>
      <c r="K43">
        <v>0.2455498199470387</v>
      </c>
      <c r="L43">
        <v>0.09977639004665582</v>
      </c>
      <c r="M43">
        <v>0.07868170817401396</v>
      </c>
      <c r="N43">
        <v>0.1383634578705229</v>
      </c>
      <c r="S43" s="2">
        <v>45123</v>
      </c>
      <c r="T43">
        <v>0.1088492677088103</v>
      </c>
      <c r="U43">
        <v>0.09052244564764168</v>
      </c>
      <c r="V43">
        <v>0.1092066123730637</v>
      </c>
      <c r="W43">
        <v>0.1290502982322531</v>
      </c>
      <c r="X43">
        <v>0.2455498199470387</v>
      </c>
      <c r="Y43">
        <v>0.09977639004665582</v>
      </c>
      <c r="Z43">
        <v>0.07868170817401396</v>
      </c>
      <c r="AA43">
        <v>0.1383634578705229</v>
      </c>
      <c r="AF43" s="2">
        <v>44889</v>
      </c>
      <c r="AG43">
        <v>16.35430368740331</v>
      </c>
      <c r="AH43">
        <v>154.8307018640331</v>
      </c>
      <c r="AI43">
        <v>0.03047232017192244</v>
      </c>
      <c r="AJ43">
        <v>0.03324337649550733</v>
      </c>
      <c r="AK43">
        <v>97.31119830950942</v>
      </c>
      <c r="AL43">
        <v>89.08682240460485</v>
      </c>
      <c r="AM43">
        <v>269.529357568805</v>
      </c>
      <c r="AN43">
        <v>276.1887958584747</v>
      </c>
    </row>
    <row r="44" spans="1:40">
      <c r="A44" s="2">
        <v>44890</v>
      </c>
      <c r="B44">
        <v>1016.202256761122</v>
      </c>
      <c r="C44">
        <v>-0.01500289959225087</v>
      </c>
      <c r="F44" s="2">
        <v>45130</v>
      </c>
      <c r="G44">
        <v>0.1131064772682053</v>
      </c>
      <c r="H44">
        <v>0.08485870506771971</v>
      </c>
      <c r="I44">
        <v>0.09540706910569308</v>
      </c>
      <c r="J44">
        <v>0.1202759786197196</v>
      </c>
      <c r="K44">
        <v>0.2670894587518637</v>
      </c>
      <c r="L44">
        <v>0.09169555933919689</v>
      </c>
      <c r="M44">
        <v>0.08555880982145059</v>
      </c>
      <c r="N44">
        <v>0.1420079420261511</v>
      </c>
      <c r="S44" s="2">
        <v>45130</v>
      </c>
      <c r="T44">
        <v>0.1131064772682053</v>
      </c>
      <c r="U44">
        <v>0.08485870506771971</v>
      </c>
      <c r="V44">
        <v>0.09540706910569308</v>
      </c>
      <c r="W44">
        <v>0.1202759786197196</v>
      </c>
      <c r="X44">
        <v>0.2670894587518637</v>
      </c>
      <c r="Y44">
        <v>0.09169555933919689</v>
      </c>
      <c r="Z44">
        <v>0.08555880982145059</v>
      </c>
      <c r="AA44">
        <v>0.1420079420261511</v>
      </c>
      <c r="AF44" s="2">
        <v>44890</v>
      </c>
      <c r="AG44">
        <v>16.10391316849726</v>
      </c>
      <c r="AH44">
        <v>152.5361662851356</v>
      </c>
      <c r="AI44">
        <v>0.02991313847420333</v>
      </c>
      <c r="AJ44">
        <v>0.03282104451515094</v>
      </c>
      <c r="AK44">
        <v>95.91388077553501</v>
      </c>
      <c r="AL44">
        <v>87.74311681248358</v>
      </c>
      <c r="AM44">
        <v>280.7421221933348</v>
      </c>
      <c r="AN44">
        <v>272.0532493426776</v>
      </c>
    </row>
    <row r="45" spans="1:40">
      <c r="A45" s="2">
        <v>44891</v>
      </c>
      <c r="B45">
        <v>1029.39354719342</v>
      </c>
      <c r="C45">
        <v>0.01298096943254357</v>
      </c>
      <c r="F45" s="2">
        <v>45137</v>
      </c>
      <c r="G45">
        <v>0.1232095909785003</v>
      </c>
      <c r="H45">
        <v>0.1228815623768421</v>
      </c>
      <c r="I45">
        <v>0.09235916024247322</v>
      </c>
      <c r="J45">
        <v>0.09823933439176473</v>
      </c>
      <c r="K45">
        <v>0.3</v>
      </c>
      <c r="L45">
        <v>0.0634364340422111</v>
      </c>
      <c r="M45">
        <v>0.07769131103249526</v>
      </c>
      <c r="N45">
        <v>0.1221826069357133</v>
      </c>
      <c r="S45" s="2">
        <v>45137</v>
      </c>
      <c r="T45">
        <v>0.118930327217817</v>
      </c>
      <c r="U45">
        <v>0.1186136915677659</v>
      </c>
      <c r="V45">
        <v>0.08915138068364226</v>
      </c>
      <c r="W45">
        <v>0.09482732709429968</v>
      </c>
      <c r="X45">
        <v>0.3243121059707196</v>
      </c>
      <c r="Y45">
        <v>0.06123318646101281</v>
      </c>
      <c r="Z45">
        <v>0.07499296905131501</v>
      </c>
      <c r="AA45">
        <v>0.1179390119534278</v>
      </c>
      <c r="AF45" s="2">
        <v>44891</v>
      </c>
      <c r="AG45">
        <v>16.3096161971605</v>
      </c>
      <c r="AH45">
        <v>154.5104664029316</v>
      </c>
      <c r="AI45">
        <v>0.03025654199235531</v>
      </c>
      <c r="AJ45">
        <v>0.03310871831563</v>
      </c>
      <c r="AK45">
        <v>97.04979261425457</v>
      </c>
      <c r="AL45">
        <v>88.88788448422233</v>
      </c>
      <c r="AM45">
        <v>272.0925913492737</v>
      </c>
      <c r="AN45">
        <v>275.7614292098016</v>
      </c>
    </row>
    <row r="46" spans="1:40">
      <c r="A46" s="2">
        <v>44892</v>
      </c>
      <c r="B46">
        <v>1017.555349729341</v>
      </c>
      <c r="C46">
        <v>-0.01150016676941057</v>
      </c>
      <c r="F46" s="2">
        <v>45144</v>
      </c>
      <c r="G46">
        <v>0.0880586089664504</v>
      </c>
      <c r="H46">
        <v>0.1138373438043166</v>
      </c>
      <c r="I46">
        <v>0.08760946944763758</v>
      </c>
      <c r="J46">
        <v>0.090485018938292</v>
      </c>
      <c r="K46">
        <v>0.3</v>
      </c>
      <c r="L46">
        <v>0.06798553452946803</v>
      </c>
      <c r="M46">
        <v>0.1719541535845257</v>
      </c>
      <c r="N46">
        <v>0.08006987072930961</v>
      </c>
      <c r="S46" s="2">
        <v>45144</v>
      </c>
      <c r="T46">
        <v>0.08317212710198379</v>
      </c>
      <c r="U46">
        <v>0.1075203678433316</v>
      </c>
      <c r="V46">
        <v>0.08274791089435034</v>
      </c>
      <c r="W46">
        <v>0.08546389256305777</v>
      </c>
      <c r="X46">
        <v>0.3388438716585885</v>
      </c>
      <c r="Y46">
        <v>0.06421293256103489</v>
      </c>
      <c r="Z46">
        <v>0.1624122034802421</v>
      </c>
      <c r="AA46">
        <v>0.07562669389741093</v>
      </c>
      <c r="AF46" s="2">
        <v>44892</v>
      </c>
      <c r="AG46">
        <v>29.47697492139321</v>
      </c>
      <c r="AH46">
        <v>138.4696822363317</v>
      </c>
      <c r="AI46">
        <v>0.04870257970217119</v>
      </c>
      <c r="AJ46">
        <v>0.05224049558761488</v>
      </c>
      <c r="AK46">
        <v>73.07964054482582</v>
      </c>
      <c r="AL46">
        <v>152.378743485143</v>
      </c>
      <c r="AM46">
        <v>141.5476693376351</v>
      </c>
      <c r="AN46">
        <v>305.4424888395598</v>
      </c>
    </row>
    <row r="47" spans="1:40">
      <c r="A47" s="2">
        <v>44893</v>
      </c>
      <c r="B47">
        <v>1024.317828304628</v>
      </c>
      <c r="C47">
        <v>0.006645809072780118</v>
      </c>
      <c r="F47" s="2">
        <v>45151</v>
      </c>
      <c r="G47">
        <v>0.06956891026439561</v>
      </c>
      <c r="H47">
        <v>0.09363567963953878</v>
      </c>
      <c r="I47">
        <v>0.1064806247850846</v>
      </c>
      <c r="J47">
        <v>0.1126601655028388</v>
      </c>
      <c r="K47">
        <v>0.3</v>
      </c>
      <c r="L47">
        <v>0.08858164961062105</v>
      </c>
      <c r="M47">
        <v>0.1997160706996241</v>
      </c>
      <c r="N47">
        <v>0.02935689949789693</v>
      </c>
      <c r="S47" s="2">
        <v>45151</v>
      </c>
      <c r="T47">
        <v>0.05859279021989403</v>
      </c>
      <c r="U47">
        <v>0.07886246476142589</v>
      </c>
      <c r="V47">
        <v>0.08968081987779454</v>
      </c>
      <c r="W47">
        <v>0.09488539375360482</v>
      </c>
      <c r="X47">
        <v>0.4104413451633912</v>
      </c>
      <c r="Y47">
        <v>0.0746058259823508</v>
      </c>
      <c r="Z47">
        <v>0.1682061971298907</v>
      </c>
      <c r="AA47">
        <v>0.02472516311164805</v>
      </c>
      <c r="AF47" s="2">
        <v>44893</v>
      </c>
      <c r="AG47">
        <v>29.67148236423902</v>
      </c>
      <c r="AH47">
        <v>139.3362130528087</v>
      </c>
      <c r="AI47">
        <v>0.04899013760788248</v>
      </c>
      <c r="AJ47">
        <v>0.05265853299812109</v>
      </c>
      <c r="AK47">
        <v>73.56511179658122</v>
      </c>
      <c r="AL47">
        <v>153.4035423132437</v>
      </c>
      <c r="AM47">
        <v>136.3138248928165</v>
      </c>
      <c r="AN47">
        <v>307.3248365755039</v>
      </c>
    </row>
    <row r="48" spans="1:40">
      <c r="A48" s="2">
        <v>44894</v>
      </c>
      <c r="B48">
        <v>1017.791586405739</v>
      </c>
      <c r="C48">
        <v>-0.006371305583629638</v>
      </c>
      <c r="F48" s="2">
        <v>45158</v>
      </c>
      <c r="G48">
        <v>0.06182097538148342</v>
      </c>
      <c r="H48">
        <v>0.06167558144524063</v>
      </c>
      <c r="I48">
        <v>0.1327053244443911</v>
      </c>
      <c r="J48">
        <v>0.1347071079620004</v>
      </c>
      <c r="K48">
        <v>0.3</v>
      </c>
      <c r="L48">
        <v>0.1000239601928855</v>
      </c>
      <c r="M48">
        <v>0.171677060849393</v>
      </c>
      <c r="N48">
        <v>0.03738998972460589</v>
      </c>
      <c r="S48" s="2">
        <v>45158</v>
      </c>
      <c r="T48">
        <v>0.05488384102441746</v>
      </c>
      <c r="U48">
        <v>0.05475476221850373</v>
      </c>
      <c r="V48">
        <v>0.1178140248508795</v>
      </c>
      <c r="W48">
        <v>0.1195911816761773</v>
      </c>
      <c r="X48">
        <v>0.3785492952833714</v>
      </c>
      <c r="Y48">
        <v>0.08879994364345248</v>
      </c>
      <c r="Z48">
        <v>0.1524126149264783</v>
      </c>
      <c r="AA48">
        <v>0.03319433637671976</v>
      </c>
      <c r="AF48" s="2">
        <v>44894</v>
      </c>
      <c r="AG48">
        <v>29.47906933511502</v>
      </c>
      <c r="AH48">
        <v>138.4761355129576</v>
      </c>
      <c r="AI48">
        <v>0.0488922699166659</v>
      </c>
      <c r="AJ48">
        <v>0.05244110624673289</v>
      </c>
      <c r="AK48">
        <v>73.09049058641362</v>
      </c>
      <c r="AL48">
        <v>152.4336792413881</v>
      </c>
      <c r="AM48">
        <v>141.4280816868051</v>
      </c>
      <c r="AN48">
        <v>305.3658327347057</v>
      </c>
    </row>
    <row r="49" spans="1:40">
      <c r="A49" s="2">
        <v>44895</v>
      </c>
      <c r="B49">
        <v>1018.985206192779</v>
      </c>
      <c r="C49">
        <v>0.00117275462185229</v>
      </c>
      <c r="F49" s="2">
        <v>45165</v>
      </c>
      <c r="G49">
        <v>0.06783093035161687</v>
      </c>
      <c r="H49">
        <v>0.06901996811487043</v>
      </c>
      <c r="I49">
        <v>0.1417889175810387</v>
      </c>
      <c r="J49">
        <v>0.09949988062898739</v>
      </c>
      <c r="K49">
        <v>0.3</v>
      </c>
      <c r="L49">
        <v>0.152961343316388</v>
      </c>
      <c r="M49">
        <v>0.1233248710301534</v>
      </c>
      <c r="N49">
        <v>0.04557408897694523</v>
      </c>
      <c r="S49" s="2">
        <v>45165</v>
      </c>
      <c r="T49">
        <v>0.0561815343030945</v>
      </c>
      <c r="U49">
        <v>0.05716636475636443</v>
      </c>
      <c r="V49">
        <v>0.1174378546127059</v>
      </c>
      <c r="W49">
        <v>0.08241160673654262</v>
      </c>
      <c r="X49">
        <v>0.4202191565366211</v>
      </c>
      <c r="Y49">
        <v>0.1266915094932385</v>
      </c>
      <c r="Z49">
        <v>0.1021448539226782</v>
      </c>
      <c r="AA49">
        <v>0.03774711963875484</v>
      </c>
      <c r="AF49" s="2">
        <v>44895</v>
      </c>
      <c r="AG49">
        <v>29.51063049539492</v>
      </c>
      <c r="AH49">
        <v>138.6364384596765</v>
      </c>
      <c r="AI49">
        <v>0.0490049704897515</v>
      </c>
      <c r="AJ49">
        <v>0.05228111025656855</v>
      </c>
      <c r="AK49">
        <v>73.17786602399141</v>
      </c>
      <c r="AL49">
        <v>152.6004157996827</v>
      </c>
      <c r="AM49">
        <v>140.9121231421233</v>
      </c>
      <c r="AN49">
        <v>305.6891774231646</v>
      </c>
    </row>
    <row r="50" spans="1:40">
      <c r="A50" s="2">
        <v>44896</v>
      </c>
      <c r="B50">
        <v>1029.776209349456</v>
      </c>
      <c r="C50">
        <v>0.01058995075796609</v>
      </c>
      <c r="F50" s="2">
        <v>45172</v>
      </c>
      <c r="G50">
        <v>0.06824359722537379</v>
      </c>
      <c r="H50">
        <v>0.06806851941757038</v>
      </c>
      <c r="I50">
        <v>0.1307625281249201</v>
      </c>
      <c r="J50">
        <v>0.0883320309189289</v>
      </c>
      <c r="K50">
        <v>0.3</v>
      </c>
      <c r="L50">
        <v>0.1594871653661463</v>
      </c>
      <c r="M50">
        <v>0.1317291828117335</v>
      </c>
      <c r="N50">
        <v>0.05337697613532698</v>
      </c>
      <c r="S50" s="2">
        <v>45172</v>
      </c>
      <c r="T50">
        <v>0.0550897133417705</v>
      </c>
      <c r="U50">
        <v>0.05494838160316734</v>
      </c>
      <c r="V50">
        <v>0.1055581839635006</v>
      </c>
      <c r="W50">
        <v>0.07130612189374587</v>
      </c>
      <c r="X50">
        <v>0.4349242873014725</v>
      </c>
      <c r="Y50">
        <v>0.1287461766222044</v>
      </c>
      <c r="Z50">
        <v>0.1063385169436213</v>
      </c>
      <c r="AA50">
        <v>0.04308861833051741</v>
      </c>
      <c r="AF50" s="2">
        <v>44896</v>
      </c>
      <c r="AG50">
        <v>29.80994975729099</v>
      </c>
      <c r="AH50">
        <v>140.1021527457783</v>
      </c>
      <c r="AI50">
        <v>0.0488797385565988</v>
      </c>
      <c r="AJ50">
        <v>0.05246479134480692</v>
      </c>
      <c r="AK50">
        <v>73.95610870854632</v>
      </c>
      <c r="AL50">
        <v>154.2050033463143</v>
      </c>
      <c r="AM50">
        <v>134.1221525845607</v>
      </c>
      <c r="AN50">
        <v>308.9211306992913</v>
      </c>
    </row>
    <row r="51" spans="1:40">
      <c r="A51" s="2">
        <v>44897</v>
      </c>
      <c r="B51">
        <v>1025.378288475673</v>
      </c>
      <c r="C51">
        <v>-0.004270754008350197</v>
      </c>
      <c r="F51" s="2">
        <v>45179</v>
      </c>
      <c r="G51">
        <v>0.07120057123136388</v>
      </c>
      <c r="H51">
        <v>0.06660349885527732</v>
      </c>
      <c r="I51">
        <v>0.1381574972075483</v>
      </c>
      <c r="J51">
        <v>0.09507070008262178</v>
      </c>
      <c r="K51">
        <v>0.1170971087817765</v>
      </c>
      <c r="L51">
        <v>0.09944507731214894</v>
      </c>
      <c r="M51">
        <v>0.1124255465292633</v>
      </c>
      <c r="N51">
        <v>0.3</v>
      </c>
      <c r="S51" s="2">
        <v>45179</v>
      </c>
      <c r="T51">
        <v>0.06628279702814266</v>
      </c>
      <c r="U51">
        <v>0.06200324126112933</v>
      </c>
      <c r="V51">
        <v>0.128615054443415</v>
      </c>
      <c r="W51">
        <v>0.08850423259138138</v>
      </c>
      <c r="X51">
        <v>0.109009292478062</v>
      </c>
      <c r="Y51">
        <v>0.09257647461156274</v>
      </c>
      <c r="Z51">
        <v>0.1046603917988598</v>
      </c>
      <c r="AA51">
        <v>0.3483485157874472</v>
      </c>
      <c r="AF51" s="2">
        <v>44897</v>
      </c>
      <c r="AG51">
        <v>29.68389053260226</v>
      </c>
      <c r="AH51">
        <v>139.4710312424627</v>
      </c>
      <c r="AI51">
        <v>0.04789514830231133</v>
      </c>
      <c r="AJ51">
        <v>0.05121204581278477</v>
      </c>
      <c r="AK51">
        <v>73.63997902194106</v>
      </c>
      <c r="AL51">
        <v>153.5516755220656</v>
      </c>
      <c r="AM51">
        <v>141.1922860393958</v>
      </c>
      <c r="AN51">
        <v>307.6119283273025</v>
      </c>
    </row>
    <row r="52" spans="1:40">
      <c r="A52" s="2">
        <v>44898</v>
      </c>
      <c r="B52">
        <v>1025.359669320804</v>
      </c>
      <c r="C52">
        <v>-1.81583275938868E-05</v>
      </c>
      <c r="F52" s="2">
        <v>45186</v>
      </c>
      <c r="G52">
        <v>0.08484519383487833</v>
      </c>
      <c r="H52">
        <v>0.09162443098923694</v>
      </c>
      <c r="I52">
        <v>0.1234336424085159</v>
      </c>
      <c r="J52">
        <v>0.079662119139411</v>
      </c>
      <c r="K52">
        <v>0.1116813106525567</v>
      </c>
      <c r="L52">
        <v>0.09274724188421071</v>
      </c>
      <c r="M52">
        <v>0.1160060610911904</v>
      </c>
      <c r="N52">
        <v>0.3</v>
      </c>
      <c r="S52" s="2">
        <v>45186</v>
      </c>
      <c r="T52">
        <v>0.07971357612290901</v>
      </c>
      <c r="U52">
        <v>0.08608279060087831</v>
      </c>
      <c r="V52">
        <v>0.1159681132841538</v>
      </c>
      <c r="W52">
        <v>0.07484398480472623</v>
      </c>
      <c r="X52">
        <v>0.1049265875393541</v>
      </c>
      <c r="Y52">
        <v>0.08713769150572283</v>
      </c>
      <c r="Z52">
        <v>0.1089897678766344</v>
      </c>
      <c r="AA52">
        <v>0.3423374882656213</v>
      </c>
      <c r="AF52" s="2">
        <v>44898</v>
      </c>
      <c r="AG52">
        <v>29.68371439919943</v>
      </c>
      <c r="AH52">
        <v>139.4872124933995</v>
      </c>
      <c r="AI52">
        <v>0.0480129995045603</v>
      </c>
      <c r="AJ52">
        <v>0.0512382106507826</v>
      </c>
      <c r="AK52">
        <v>73.63467481350936</v>
      </c>
      <c r="AL52">
        <v>153.565229074773</v>
      </c>
      <c r="AM52">
        <v>141.0806874090286</v>
      </c>
      <c r="AN52">
        <v>307.6078232840743</v>
      </c>
    </row>
    <row r="53" spans="1:40">
      <c r="A53" s="2">
        <v>44899</v>
      </c>
      <c r="B53">
        <v>1026.138468969662</v>
      </c>
      <c r="C53">
        <v>0.0007595380159377552</v>
      </c>
      <c r="F53" s="2">
        <v>45193</v>
      </c>
      <c r="G53">
        <v>0.08711697102744088</v>
      </c>
      <c r="H53">
        <v>0.1081871823816699</v>
      </c>
      <c r="I53">
        <v>0.1220704619542698</v>
      </c>
      <c r="J53">
        <v>0.1204852492627124</v>
      </c>
      <c r="K53">
        <v>0.1204811157087928</v>
      </c>
      <c r="L53">
        <v>0.05542278792685026</v>
      </c>
      <c r="M53">
        <v>0.08944182967959351</v>
      </c>
      <c r="N53">
        <v>0.2967944020586705</v>
      </c>
      <c r="S53" s="2">
        <v>45193</v>
      </c>
      <c r="T53">
        <v>0.08711697102744088</v>
      </c>
      <c r="U53">
        <v>0.1081871823816699</v>
      </c>
      <c r="V53">
        <v>0.1220704619542698</v>
      </c>
      <c r="W53">
        <v>0.1204852492627124</v>
      </c>
      <c r="X53">
        <v>0.1204811157087928</v>
      </c>
      <c r="Y53">
        <v>0.05542278792685026</v>
      </c>
      <c r="Z53">
        <v>0.08944182967959351</v>
      </c>
      <c r="AA53">
        <v>0.2967944020586705</v>
      </c>
      <c r="AF53" s="2">
        <v>44899</v>
      </c>
      <c r="AG53">
        <v>37.74194967348442</v>
      </c>
      <c r="AH53">
        <v>117.0323361796384</v>
      </c>
      <c r="AI53">
        <v>0.05083934931136535</v>
      </c>
      <c r="AJ53">
        <v>0.0538338192156096</v>
      </c>
      <c r="AK53">
        <v>73.34674616763934</v>
      </c>
      <c r="AL53">
        <v>188.9939206963988</v>
      </c>
      <c r="AM53">
        <v>111.2610674523465</v>
      </c>
      <c r="AN53">
        <v>307.8366615716927</v>
      </c>
    </row>
    <row r="54" spans="1:40">
      <c r="A54" s="2">
        <v>44900</v>
      </c>
      <c r="B54">
        <v>1026.363770499742</v>
      </c>
      <c r="C54">
        <v>0.0002195625024230541</v>
      </c>
      <c r="F54" s="2">
        <v>45200</v>
      </c>
      <c r="G54">
        <v>0.09403467399312465</v>
      </c>
      <c r="H54">
        <v>0.114002579521022</v>
      </c>
      <c r="I54">
        <v>0.1190899962453774</v>
      </c>
      <c r="J54">
        <v>0.0988770416841307</v>
      </c>
      <c r="K54">
        <v>0.1655435095491119</v>
      </c>
      <c r="L54">
        <v>0.06307672148226771</v>
      </c>
      <c r="M54">
        <v>0.05410077022565084</v>
      </c>
      <c r="N54">
        <v>0.2912747072993149</v>
      </c>
      <c r="S54" s="2">
        <v>45200</v>
      </c>
      <c r="T54">
        <v>0.09403467399312465</v>
      </c>
      <c r="U54">
        <v>0.114002579521022</v>
      </c>
      <c r="V54">
        <v>0.1190899962453774</v>
      </c>
      <c r="W54">
        <v>0.0988770416841307</v>
      </c>
      <c r="X54">
        <v>0.1655435095491119</v>
      </c>
      <c r="Y54">
        <v>0.06307672148226771</v>
      </c>
      <c r="Z54">
        <v>0.05410077022565084</v>
      </c>
      <c r="AA54">
        <v>0.2912747072993149</v>
      </c>
      <c r="AF54" s="2">
        <v>44900</v>
      </c>
      <c r="AG54">
        <v>37.74940565498382</v>
      </c>
      <c r="AH54">
        <v>117.0672871872268</v>
      </c>
      <c r="AI54">
        <v>0.05076853086841835</v>
      </c>
      <c r="AJ54">
        <v>0.05392668959684153</v>
      </c>
      <c r="AK54">
        <v>73.36626209657513</v>
      </c>
      <c r="AL54">
        <v>189.0289414334438</v>
      </c>
      <c r="AM54">
        <v>111.1829805368113</v>
      </c>
      <c r="AN54">
        <v>307.9441026414926</v>
      </c>
    </row>
    <row r="55" spans="1:40">
      <c r="A55" s="2">
        <v>44901</v>
      </c>
      <c r="B55">
        <v>1023.83955165067</v>
      </c>
      <c r="C55">
        <v>-0.002459380310981585</v>
      </c>
      <c r="F55" s="2">
        <v>45207</v>
      </c>
      <c r="G55">
        <v>0.11096192590966</v>
      </c>
      <c r="H55">
        <v>0.1215447885765674</v>
      </c>
      <c r="I55">
        <v>0.09071555532054773</v>
      </c>
      <c r="J55">
        <v>0.09811562796648932</v>
      </c>
      <c r="K55">
        <v>0.14940551421386</v>
      </c>
      <c r="L55">
        <v>0.07241880348008568</v>
      </c>
      <c r="M55">
        <v>0.0568377845327899</v>
      </c>
      <c r="N55">
        <v>0.3</v>
      </c>
      <c r="S55" s="2">
        <v>45207</v>
      </c>
      <c r="T55">
        <v>0.04740091015629434</v>
      </c>
      <c r="U55">
        <v>0.05192171599449588</v>
      </c>
      <c r="V55">
        <v>0.0387520300524388</v>
      </c>
      <c r="W55">
        <v>0.04191320606632585</v>
      </c>
      <c r="X55">
        <v>0.06382330964471483</v>
      </c>
      <c r="Y55">
        <v>0.03093599150559657</v>
      </c>
      <c r="Z55">
        <v>0.02428006449991731</v>
      </c>
      <c r="AA55">
        <v>0.7009727720802164</v>
      </c>
      <c r="AF55" s="2">
        <v>44901</v>
      </c>
      <c r="AG55">
        <v>37.6608420062344</v>
      </c>
      <c r="AH55">
        <v>116.7990976790995</v>
      </c>
      <c r="AI55">
        <v>0.05122195364822536</v>
      </c>
      <c r="AJ55">
        <v>0.05465760556748988</v>
      </c>
      <c r="AK55">
        <v>73.1893901539772</v>
      </c>
      <c r="AL55">
        <v>188.5882508118731</v>
      </c>
      <c r="AM55">
        <v>111.0106581114398</v>
      </c>
      <c r="AN55">
        <v>307.167859997885</v>
      </c>
    </row>
    <row r="56" spans="1:40">
      <c r="A56" s="2">
        <v>44902</v>
      </c>
      <c r="B56">
        <v>1022.041662626372</v>
      </c>
      <c r="C56">
        <v>-0.001756026148236556</v>
      </c>
      <c r="F56" s="2">
        <v>45214</v>
      </c>
      <c r="G56">
        <v>0.0982697693400172</v>
      </c>
      <c r="H56">
        <v>0.1247716403445538</v>
      </c>
      <c r="I56">
        <v>0.06241174307980621</v>
      </c>
      <c r="J56">
        <v>0.05857991751521013</v>
      </c>
      <c r="K56">
        <v>0.229960774630949</v>
      </c>
      <c r="L56">
        <v>0.07390061607232448</v>
      </c>
      <c r="M56">
        <v>0.05210553901713929</v>
      </c>
      <c r="N56">
        <v>0.3</v>
      </c>
      <c r="S56" s="2">
        <v>45214</v>
      </c>
      <c r="T56">
        <v>0.0470157208849671</v>
      </c>
      <c r="U56">
        <v>0.05969514995503514</v>
      </c>
      <c r="V56">
        <v>0.0298599774100572</v>
      </c>
      <c r="W56">
        <v>0.02802669701838778</v>
      </c>
      <c r="X56">
        <v>0.1100213388832772</v>
      </c>
      <c r="Y56">
        <v>0.03535665914164965</v>
      </c>
      <c r="Z56">
        <v>0.0249291261742383</v>
      </c>
      <c r="AA56">
        <v>0.6650953305323876</v>
      </c>
      <c r="AF56" s="2">
        <v>44902</v>
      </c>
      <c r="AG56">
        <v>37.59593189150913</v>
      </c>
      <c r="AH56">
        <v>116.5862098229462</v>
      </c>
      <c r="AI56">
        <v>0.05091047873208029</v>
      </c>
      <c r="AJ56">
        <v>0.05452826652836422</v>
      </c>
      <c r="AK56">
        <v>73.04237905657165</v>
      </c>
      <c r="AL56">
        <v>188.2521795613908</v>
      </c>
      <c r="AM56">
        <v>113.2479259470632</v>
      </c>
      <c r="AN56">
        <v>306.6338294806209</v>
      </c>
    </row>
    <row r="57" spans="1:40">
      <c r="A57" s="2">
        <v>44903</v>
      </c>
      <c r="B57">
        <v>1022.847308433504</v>
      </c>
      <c r="C57">
        <v>0.0007882710036115625</v>
      </c>
      <c r="AF57" s="2">
        <v>44903</v>
      </c>
      <c r="AG57">
        <v>37.62405100931056</v>
      </c>
      <c r="AH57">
        <v>116.6700728066053</v>
      </c>
      <c r="AI57">
        <v>0.05066258764432165</v>
      </c>
      <c r="AJ57">
        <v>0.05408500961570707</v>
      </c>
      <c r="AK57">
        <v>73.10907168829716</v>
      </c>
      <c r="AL57">
        <v>188.4295250773617</v>
      </c>
      <c r="AM57">
        <v>114.0945741546295</v>
      </c>
      <c r="AN57">
        <v>306.8306922548717</v>
      </c>
    </row>
    <row r="58" spans="1:40">
      <c r="A58" s="2">
        <v>44904</v>
      </c>
      <c r="B58">
        <v>1023.456029169092</v>
      </c>
      <c r="C58">
        <v>0.0005951237594989944</v>
      </c>
      <c r="AF58" s="2">
        <v>44904</v>
      </c>
      <c r="AG58">
        <v>37.64412951593157</v>
      </c>
      <c r="AH58">
        <v>116.7505281374901</v>
      </c>
      <c r="AI58">
        <v>0.0506516420517797</v>
      </c>
      <c r="AJ58">
        <v>0.05403354972764137</v>
      </c>
      <c r="AK58">
        <v>73.15097251093931</v>
      </c>
      <c r="AL58">
        <v>188.501016357154</v>
      </c>
      <c r="AM58">
        <v>113.9278206071586</v>
      </c>
      <c r="AN58">
        <v>307.0575763256766</v>
      </c>
    </row>
    <row r="59" spans="1:40">
      <c r="A59" s="2">
        <v>44905</v>
      </c>
      <c r="B59">
        <v>1022.894568460171</v>
      </c>
      <c r="C59">
        <v>-0.0005485928979056531</v>
      </c>
      <c r="AF59" s="2">
        <v>44905</v>
      </c>
      <c r="AG59">
        <v>37.62560244566595</v>
      </c>
      <c r="AH59">
        <v>116.6842994567688</v>
      </c>
      <c r="AI59">
        <v>0.05048132923186809</v>
      </c>
      <c r="AJ59">
        <v>0.05378969585269757</v>
      </c>
      <c r="AK59">
        <v>73.10190326851986</v>
      </c>
      <c r="AL59">
        <v>188.4246424898156</v>
      </c>
      <c r="AM59">
        <v>115.2441403877166</v>
      </c>
      <c r="AN59">
        <v>306.8767276228537</v>
      </c>
    </row>
    <row r="60" spans="1:40">
      <c r="A60" s="2">
        <v>44906</v>
      </c>
      <c r="B60">
        <v>1022.642999280964</v>
      </c>
      <c r="C60">
        <v>-0.0002459385228590349</v>
      </c>
      <c r="AF60" s="2">
        <v>44906</v>
      </c>
      <c r="AG60">
        <v>118.8785787866648</v>
      </c>
      <c r="AH60">
        <v>99.00465913365984</v>
      </c>
      <c r="AI60">
        <v>0.05910707946235876</v>
      </c>
      <c r="AJ60">
        <v>0.06729105198491583</v>
      </c>
      <c r="AK60">
        <v>59.18167751440502</v>
      </c>
      <c r="AL60">
        <v>115.4152675202007</v>
      </c>
      <c r="AM60">
        <v>98.94363789209483</v>
      </c>
      <c r="AN60">
        <v>306.8176192346269</v>
      </c>
    </row>
    <row r="61" spans="1:40">
      <c r="A61" s="2">
        <v>44907</v>
      </c>
      <c r="B61">
        <v>1023.10082295349</v>
      </c>
      <c r="C61">
        <v>0.0004476867028360143</v>
      </c>
      <c r="AF61" s="2">
        <v>44907</v>
      </c>
      <c r="AG61">
        <v>118.9234728912315</v>
      </c>
      <c r="AH61">
        <v>99.05415418985601</v>
      </c>
      <c r="AI61">
        <v>0.0589871299192642</v>
      </c>
      <c r="AJ61">
        <v>0.06728900819544228</v>
      </c>
      <c r="AK61">
        <v>59.21338435252065</v>
      </c>
      <c r="AL61">
        <v>115.4705418992001</v>
      </c>
      <c r="AM61">
        <v>99.01353129563553</v>
      </c>
      <c r="AN61">
        <v>306.9499128076272</v>
      </c>
    </row>
    <row r="62" spans="1:40">
      <c r="A62" s="2">
        <v>44908</v>
      </c>
      <c r="B62">
        <v>1021.724081568124</v>
      </c>
      <c r="C62">
        <v>-0.001345655632835396</v>
      </c>
      <c r="AF62" s="2">
        <v>44908</v>
      </c>
      <c r="AG62">
        <v>118.7592629279021</v>
      </c>
      <c r="AH62">
        <v>98.93437824770126</v>
      </c>
      <c r="AI62">
        <v>0.05949834661512398</v>
      </c>
      <c r="AJ62">
        <v>0.06801482699155838</v>
      </c>
      <c r="AK62">
        <v>59.1149835317196</v>
      </c>
      <c r="AL62">
        <v>115.3218216943804</v>
      </c>
      <c r="AM62">
        <v>97.88609670713916</v>
      </c>
      <c r="AN62">
        <v>306.5712598820452</v>
      </c>
    </row>
    <row r="63" spans="1:40">
      <c r="A63" s="2">
        <v>44909</v>
      </c>
      <c r="B63">
        <v>1025.227096238901</v>
      </c>
      <c r="C63">
        <v>0.003428532941496476</v>
      </c>
      <c r="AF63" s="2">
        <v>44909</v>
      </c>
      <c r="AG63">
        <v>119.201738348327</v>
      </c>
      <c r="AH63">
        <v>99.29273826118057</v>
      </c>
      <c r="AI63">
        <v>0.05864272443786746</v>
      </c>
      <c r="AJ63">
        <v>0.06699616627718355</v>
      </c>
      <c r="AK63">
        <v>59.33723025193131</v>
      </c>
      <c r="AL63">
        <v>115.7121614925961</v>
      </c>
      <c r="AM63">
        <v>98.96811457068431</v>
      </c>
      <c r="AN63">
        <v>307.6388337725361</v>
      </c>
    </row>
    <row r="64" spans="1:40">
      <c r="A64" s="2">
        <v>44910</v>
      </c>
      <c r="B64">
        <v>1024.618225847355</v>
      </c>
      <c r="C64">
        <v>-0.0005938883138960627</v>
      </c>
      <c r="AF64" s="2">
        <v>44910</v>
      </c>
      <c r="AG64">
        <v>119.0965528622486</v>
      </c>
      <c r="AH64">
        <v>99.20611139035613</v>
      </c>
      <c r="AI64">
        <v>0.05866988757300302</v>
      </c>
      <c r="AJ64">
        <v>0.06732436404167856</v>
      </c>
      <c r="AK64">
        <v>59.29291235857426</v>
      </c>
      <c r="AL64">
        <v>115.6401228061594</v>
      </c>
      <c r="AM64">
        <v>99.04586338130505</v>
      </c>
      <c r="AN64">
        <v>307.3972841423772</v>
      </c>
    </row>
    <row r="65" spans="1:40">
      <c r="A65" s="2">
        <v>44911</v>
      </c>
      <c r="B65">
        <v>1021.602579676012</v>
      </c>
      <c r="C65">
        <v>-0.002943190053884437</v>
      </c>
      <c r="AF65" s="2">
        <v>44911</v>
      </c>
      <c r="AG65">
        <v>118.7533317523009</v>
      </c>
      <c r="AH65">
        <v>98.92874582342941</v>
      </c>
      <c r="AI65">
        <v>0.0591045380700515</v>
      </c>
      <c r="AJ65">
        <v>0.06816508110658157</v>
      </c>
      <c r="AK65">
        <v>59.12153515400517</v>
      </c>
      <c r="AL65">
        <v>115.3187403522505</v>
      </c>
      <c r="AM65">
        <v>98.95328625628453</v>
      </c>
      <c r="AN65">
        <v>306.5042451083023</v>
      </c>
    </row>
    <row r="66" spans="1:40">
      <c r="A66" s="2">
        <v>44912</v>
      </c>
      <c r="B66">
        <v>1023.099099982261</v>
      </c>
      <c r="C66">
        <v>0.001464875222538131</v>
      </c>
      <c r="AF66" s="2">
        <v>44912</v>
      </c>
      <c r="AG66">
        <v>118.9211919504566</v>
      </c>
      <c r="AH66">
        <v>99.07894354905363</v>
      </c>
      <c r="AI66">
        <v>0.05887088816479355</v>
      </c>
      <c r="AJ66">
        <v>0.06793456902591366</v>
      </c>
      <c r="AK66">
        <v>59.2060397055599</v>
      </c>
      <c r="AL66">
        <v>115.4726411564335</v>
      </c>
      <c r="AM66">
        <v>98.95977545617366</v>
      </c>
      <c r="AN66">
        <v>306.9335085728517</v>
      </c>
    </row>
    <row r="67" spans="1:40">
      <c r="A67" s="2">
        <v>44913</v>
      </c>
      <c r="B67">
        <v>1024.602216784726</v>
      </c>
      <c r="C67">
        <v>0.001469180065246434</v>
      </c>
      <c r="AF67" s="2">
        <v>44913</v>
      </c>
      <c r="AG67">
        <v>133.708356180847</v>
      </c>
      <c r="AH67">
        <v>94.79844423357842</v>
      </c>
      <c r="AI67">
        <v>0.06572428211121147</v>
      </c>
      <c r="AJ67">
        <v>0.05490086751905551</v>
      </c>
      <c r="AK67">
        <v>67.11025077498792</v>
      </c>
      <c r="AL67">
        <v>133.8154601933305</v>
      </c>
      <c r="AM67">
        <v>105.4779927343451</v>
      </c>
      <c r="AN67">
        <v>274.7405961033345</v>
      </c>
    </row>
    <row r="68" spans="1:40">
      <c r="A68" s="2">
        <v>44914</v>
      </c>
      <c r="B68">
        <v>1024.61831878227</v>
      </c>
      <c r="C68">
        <v>1.571536473377044E-05</v>
      </c>
      <c r="AF68" s="2">
        <v>44914</v>
      </c>
      <c r="AG68">
        <v>133.7039383064694</v>
      </c>
      <c r="AH68">
        <v>94.81163307059023</v>
      </c>
      <c r="AI68">
        <v>0.06591357759913112</v>
      </c>
      <c r="AJ68">
        <v>0.05492900401927416</v>
      </c>
      <c r="AK68">
        <v>67.11501111175455</v>
      </c>
      <c r="AL68">
        <v>133.7902776319522</v>
      </c>
      <c r="AM68">
        <v>105.2603155328404</v>
      </c>
      <c r="AN68">
        <v>274.7407574428105</v>
      </c>
    </row>
    <row r="69" spans="1:40">
      <c r="A69" s="2">
        <v>44915</v>
      </c>
      <c r="B69">
        <v>1023.658198594619</v>
      </c>
      <c r="C69">
        <v>-0.0009370515537844293</v>
      </c>
      <c r="AF69" s="2">
        <v>44915</v>
      </c>
      <c r="AG69">
        <v>133.5978808500495</v>
      </c>
      <c r="AH69">
        <v>94.71219215454542</v>
      </c>
      <c r="AI69">
        <v>0.06587191428995305</v>
      </c>
      <c r="AJ69">
        <v>0.05505310211085091</v>
      </c>
      <c r="AK69">
        <v>67.0949716996565</v>
      </c>
      <c r="AL69">
        <v>133.6854571939103</v>
      </c>
      <c r="AM69">
        <v>105.868532940745</v>
      </c>
      <c r="AN69">
        <v>274.4912707417374</v>
      </c>
    </row>
    <row r="70" spans="1:40">
      <c r="A70" s="2">
        <v>44916</v>
      </c>
      <c r="B70">
        <v>1027.083947164814</v>
      </c>
      <c r="C70">
        <v>0.003346574642686395</v>
      </c>
      <c r="AF70" s="2">
        <v>44916</v>
      </c>
      <c r="AG70">
        <v>134.0396170172512</v>
      </c>
      <c r="AH70">
        <v>95.02467445824028</v>
      </c>
      <c r="AI70">
        <v>0.06555023282259589</v>
      </c>
      <c r="AJ70">
        <v>0.05416595313257302</v>
      </c>
      <c r="AK70">
        <v>67.26979905094923</v>
      </c>
      <c r="AL70">
        <v>134.1047323920228</v>
      </c>
      <c r="AM70">
        <v>105.9727275690302</v>
      </c>
      <c r="AN70">
        <v>275.3917073563973</v>
      </c>
    </row>
    <row r="71" spans="1:40">
      <c r="A71" s="2">
        <v>44917</v>
      </c>
      <c r="B71">
        <v>1026.320312890544</v>
      </c>
      <c r="C71">
        <v>-0.0007434974291805618</v>
      </c>
      <c r="AF71" s="2">
        <v>44917</v>
      </c>
      <c r="AG71">
        <v>133.9414532706987</v>
      </c>
      <c r="AH71">
        <v>94.95610199689077</v>
      </c>
      <c r="AI71">
        <v>0.06560857469328471</v>
      </c>
      <c r="AJ71">
        <v>0.05432240091532423</v>
      </c>
      <c r="AK71">
        <v>67.23738258290869</v>
      </c>
      <c r="AL71">
        <v>134.0475258740287</v>
      </c>
      <c r="AM71">
        <v>106.2047887560076</v>
      </c>
      <c r="AN71">
        <v>275.196321658546</v>
      </c>
    </row>
    <row r="72" spans="1:40">
      <c r="A72" s="2">
        <v>44918</v>
      </c>
      <c r="B72">
        <v>1024.106833881378</v>
      </c>
      <c r="C72">
        <v>-0.002156713631567553</v>
      </c>
      <c r="AF72" s="2">
        <v>44918</v>
      </c>
      <c r="AG72">
        <v>133.6765917887131</v>
      </c>
      <c r="AH72">
        <v>94.76640644013317</v>
      </c>
      <c r="AI72">
        <v>0.06611112140242914</v>
      </c>
      <c r="AJ72">
        <v>0.05484460322980951</v>
      </c>
      <c r="AK72">
        <v>67.08631011262274</v>
      </c>
      <c r="AL72">
        <v>133.7581125108967</v>
      </c>
      <c r="AM72">
        <v>106.003275787786</v>
      </c>
      <c r="AN72">
        <v>274.6218721551278</v>
      </c>
    </row>
    <row r="73" spans="1:40">
      <c r="A73" s="2">
        <v>44919</v>
      </c>
      <c r="B73">
        <v>1026.573272921037</v>
      </c>
      <c r="C73">
        <v>0.002408380608408756</v>
      </c>
      <c r="AF73" s="2">
        <v>44919</v>
      </c>
      <c r="AG73">
        <v>133.9854103116655</v>
      </c>
      <c r="AH73">
        <v>94.97063309264506</v>
      </c>
      <c r="AI73">
        <v>0.06574493673054035</v>
      </c>
      <c r="AJ73">
        <v>0.05493351795686762</v>
      </c>
      <c r="AK73">
        <v>67.24414987416229</v>
      </c>
      <c r="AL73">
        <v>134.0773650510951</v>
      </c>
      <c r="AM73">
        <v>105.037230238227</v>
      </c>
      <c r="AN73">
        <v>275.2589201845852</v>
      </c>
    </row>
    <row r="74" spans="1:40">
      <c r="A74" s="2">
        <v>44920</v>
      </c>
      <c r="B74">
        <v>1026.552078313122</v>
      </c>
      <c r="C74">
        <v>-2.064597674023005E-05</v>
      </c>
      <c r="AF74" s="2">
        <v>44920</v>
      </c>
      <c r="AG74">
        <v>153.6524213080308</v>
      </c>
      <c r="AH74">
        <v>96.38372607494267</v>
      </c>
      <c r="AI74">
        <v>0.05252017280383262</v>
      </c>
      <c r="AJ74">
        <v>0.04365582267682482</v>
      </c>
      <c r="AK74">
        <v>54.99842875247017</v>
      </c>
      <c r="AL74">
        <v>115.2852089545998</v>
      </c>
      <c r="AM74">
        <v>126.522311282085</v>
      </c>
      <c r="AN74">
        <v>307.9757018943054</v>
      </c>
    </row>
    <row r="75" spans="1:40">
      <c r="A75" s="2">
        <v>44921</v>
      </c>
      <c r="B75">
        <v>1025.404620179158</v>
      </c>
      <c r="C75">
        <v>-0.001117778784150425</v>
      </c>
      <c r="AF75" s="2">
        <v>44921</v>
      </c>
      <c r="AG75">
        <v>153.4891238905601</v>
      </c>
      <c r="AH75">
        <v>96.26105300481692</v>
      </c>
      <c r="AI75">
        <v>0.05251971915269962</v>
      </c>
      <c r="AJ75">
        <v>0.04358175531382842</v>
      </c>
      <c r="AK75">
        <v>54.93842347551436</v>
      </c>
      <c r="AL75">
        <v>115.1434583264913</v>
      </c>
      <c r="AM75">
        <v>127.6785675362212</v>
      </c>
      <c r="AN75">
        <v>307.6224868516517</v>
      </c>
    </row>
    <row r="76" spans="1:40">
      <c r="A76" s="2">
        <v>44922</v>
      </c>
      <c r="B76">
        <v>1025.714722173472</v>
      </c>
      <c r="C76">
        <v>0.00030241915065643</v>
      </c>
      <c r="AF76" s="2">
        <v>44922</v>
      </c>
      <c r="AG76">
        <v>153.5522318401726</v>
      </c>
      <c r="AH76">
        <v>96.31615630334217</v>
      </c>
      <c r="AI76">
        <v>0.05258393511128213</v>
      </c>
      <c r="AJ76">
        <v>0.04349364880702914</v>
      </c>
      <c r="AK76">
        <v>54.9531960605124</v>
      </c>
      <c r="AL76">
        <v>115.1656005694397</v>
      </c>
      <c r="AM76">
        <v>127.6146032751209</v>
      </c>
      <c r="AN76">
        <v>307.7364059524784</v>
      </c>
    </row>
    <row r="77" spans="1:40">
      <c r="A77" s="2">
        <v>44923</v>
      </c>
      <c r="B77">
        <v>1027.173126213841</v>
      </c>
      <c r="C77">
        <v>0.001421841774171595</v>
      </c>
      <c r="AF77" s="2">
        <v>44923</v>
      </c>
      <c r="AG77">
        <v>153.8020066133157</v>
      </c>
      <c r="AH77">
        <v>96.45640266485155</v>
      </c>
      <c r="AI77">
        <v>0.05218616289460109</v>
      </c>
      <c r="AJ77">
        <v>0.04329874563023539</v>
      </c>
      <c r="AK77">
        <v>55.03616606571649</v>
      </c>
      <c r="AL77">
        <v>115.3440906414503</v>
      </c>
      <c r="AM77">
        <v>127.7456310196092</v>
      </c>
      <c r="AN77">
        <v>308.192618297527</v>
      </c>
    </row>
    <row r="78" spans="1:40">
      <c r="A78" s="2">
        <v>44924</v>
      </c>
      <c r="B78">
        <v>1026.167471289194</v>
      </c>
      <c r="C78">
        <v>-0.0009790510469782632</v>
      </c>
      <c r="AF78" s="2">
        <v>44924</v>
      </c>
      <c r="AG78">
        <v>153.664841928759</v>
      </c>
      <c r="AH78">
        <v>96.34289606845785</v>
      </c>
      <c r="AI78">
        <v>0.05251216172915269</v>
      </c>
      <c r="AJ78">
        <v>0.04355592217060331</v>
      </c>
      <c r="AK78">
        <v>54.97803009999007</v>
      </c>
      <c r="AL78">
        <v>115.228528459662</v>
      </c>
      <c r="AM78">
        <v>127.635471902363</v>
      </c>
      <c r="AN78">
        <v>307.8421301306991</v>
      </c>
    </row>
    <row r="79" spans="1:40">
      <c r="A79" s="2">
        <v>44925</v>
      </c>
      <c r="B79">
        <v>1027.884276032016</v>
      </c>
      <c r="C79">
        <v>0.001673025885984725</v>
      </c>
      <c r="AF79" s="2">
        <v>44925</v>
      </c>
      <c r="AG79">
        <v>153.9134279901874</v>
      </c>
      <c r="AH79">
        <v>96.50650865264181</v>
      </c>
      <c r="AI79">
        <v>0.05224584484212402</v>
      </c>
      <c r="AJ79">
        <v>0.04310472400959339</v>
      </c>
      <c r="AK79">
        <v>55.08583159626249</v>
      </c>
      <c r="AL79">
        <v>115.4067617343109</v>
      </c>
      <c r="AM79">
        <v>127.8705912789837</v>
      </c>
      <c r="AN79">
        <v>308.3762688951529</v>
      </c>
    </row>
    <row r="80" spans="1:40">
      <c r="A80" s="2">
        <v>44926</v>
      </c>
      <c r="B80">
        <v>1028.577972407335</v>
      </c>
      <c r="C80">
        <v>0.0006748778938394651</v>
      </c>
      <c r="AF80" s="2">
        <v>44926</v>
      </c>
      <c r="AG80">
        <v>154.0245912370599</v>
      </c>
      <c r="AH80">
        <v>96.57052649083427</v>
      </c>
      <c r="AI80">
        <v>0.05217052812047713</v>
      </c>
      <c r="AJ80">
        <v>0.0429762968544881</v>
      </c>
      <c r="AK80">
        <v>55.11094147866336</v>
      </c>
      <c r="AL80">
        <v>115.4806352253029</v>
      </c>
      <c r="AM80">
        <v>127.9093678220554</v>
      </c>
      <c r="AN80">
        <v>308.5983603001857</v>
      </c>
    </row>
    <row r="81" spans="1:40">
      <c r="A81" s="2">
        <v>44927</v>
      </c>
      <c r="B81">
        <v>1028.263391506769</v>
      </c>
      <c r="C81">
        <v>-0.000305840596439455</v>
      </c>
      <c r="AF81" s="2">
        <v>44927</v>
      </c>
      <c r="AG81">
        <v>167.8858294934953</v>
      </c>
      <c r="AH81">
        <v>85.34698676208797</v>
      </c>
      <c r="AI81">
        <v>0.05008642099278682</v>
      </c>
      <c r="AJ81">
        <v>0.03984689287517212</v>
      </c>
      <c r="AK81">
        <v>62.40662275724661</v>
      </c>
      <c r="AL81">
        <v>95.27838456679942</v>
      </c>
      <c r="AM81">
        <v>148.3147350730588</v>
      </c>
      <c r="AN81">
        <v>308.4879714918354</v>
      </c>
    </row>
    <row r="82" spans="1:40">
      <c r="A82" s="2">
        <v>44928</v>
      </c>
      <c r="B82">
        <v>1028.607569904036</v>
      </c>
      <c r="C82">
        <v>0.0003347181277768563</v>
      </c>
      <c r="AF82" s="2">
        <v>44928</v>
      </c>
      <c r="AG82">
        <v>167.9272125068508</v>
      </c>
      <c r="AH82">
        <v>85.36807568132672</v>
      </c>
      <c r="AI82">
        <v>0.05004343300251777</v>
      </c>
      <c r="AJ82">
        <v>0.03986902967623952</v>
      </c>
      <c r="AK82">
        <v>62.42674630060356</v>
      </c>
      <c r="AL82">
        <v>95.30689738781703</v>
      </c>
      <c r="AM82">
        <v>148.3197086872062</v>
      </c>
      <c r="AN82">
        <v>308.5742654040528</v>
      </c>
    </row>
    <row r="83" spans="1:40">
      <c r="A83" s="2">
        <v>44929</v>
      </c>
      <c r="B83">
        <v>1029.001492303642</v>
      </c>
      <c r="C83">
        <v>0.0003829666542731758</v>
      </c>
      <c r="AF83" s="2">
        <v>44929</v>
      </c>
      <c r="AG83">
        <v>167.9735375824708</v>
      </c>
      <c r="AH83">
        <v>85.37998378135147</v>
      </c>
      <c r="AI83">
        <v>0.05001836456845289</v>
      </c>
      <c r="AJ83">
        <v>0.03984346471234237</v>
      </c>
      <c r="AK83">
        <v>62.45073666887448</v>
      </c>
      <c r="AL83">
        <v>95.36197363941496</v>
      </c>
      <c r="AM83">
        <v>148.3310169802804</v>
      </c>
      <c r="AN83">
        <v>308.6822899073122</v>
      </c>
    </row>
    <row r="84" spans="1:40">
      <c r="A84" s="2">
        <v>44930</v>
      </c>
      <c r="B84">
        <v>1030.819555650297</v>
      </c>
      <c r="C84">
        <v>0.001766822847443006</v>
      </c>
      <c r="AF84" s="2">
        <v>44930</v>
      </c>
      <c r="AG84">
        <v>168.2846599686938</v>
      </c>
      <c r="AH84">
        <v>85.53978717288027</v>
      </c>
      <c r="AI84">
        <v>0.0496104021204144</v>
      </c>
      <c r="AJ84">
        <v>0.03945766064061878</v>
      </c>
      <c r="AK84">
        <v>62.5593145420037</v>
      </c>
      <c r="AL84">
        <v>95.52566278943303</v>
      </c>
      <c r="AM84">
        <v>148.626377973577</v>
      </c>
      <c r="AN84">
        <v>309.2741035720097</v>
      </c>
    </row>
    <row r="85" spans="1:40">
      <c r="A85" s="2">
        <v>44931</v>
      </c>
      <c r="B85">
        <v>1032.593208558184</v>
      </c>
      <c r="C85">
        <v>0.001720624039546426</v>
      </c>
      <c r="AF85" s="2">
        <v>44931</v>
      </c>
      <c r="AG85">
        <v>168.5604190855123</v>
      </c>
      <c r="AH85">
        <v>85.69543295549835</v>
      </c>
      <c r="AI85">
        <v>0.04943922797628869</v>
      </c>
      <c r="AJ85">
        <v>0.03916971938120316</v>
      </c>
      <c r="AK85">
        <v>62.6647339438357</v>
      </c>
      <c r="AL85">
        <v>95.67766907150994</v>
      </c>
      <c r="AM85">
        <v>148.4561856746431</v>
      </c>
      <c r="AN85">
        <v>309.7686271735375</v>
      </c>
    </row>
    <row r="86" spans="1:40">
      <c r="A86" s="2">
        <v>44932</v>
      </c>
      <c r="B86">
        <v>1031.732243661198</v>
      </c>
      <c r="C86">
        <v>-0.0008337890370091472</v>
      </c>
      <c r="AF86" s="2">
        <v>44932</v>
      </c>
      <c r="AG86">
        <v>168.427665948543</v>
      </c>
      <c r="AH86">
        <v>85.6190043312677</v>
      </c>
      <c r="AI86">
        <v>0.04939650183608844</v>
      </c>
      <c r="AJ86">
        <v>0.0396447929813116</v>
      </c>
      <c r="AK86">
        <v>62.636716899449</v>
      </c>
      <c r="AL86">
        <v>95.60389765605746</v>
      </c>
      <c r="AM86">
        <v>148.4116205447388</v>
      </c>
      <c r="AN86">
        <v>309.4970130618462</v>
      </c>
    </row>
    <row r="87" spans="1:40">
      <c r="A87" s="2">
        <v>44933</v>
      </c>
      <c r="B87">
        <v>1032.588425754841</v>
      </c>
      <c r="C87">
        <v>0.0008298491191907065</v>
      </c>
      <c r="AF87" s="2">
        <v>44933</v>
      </c>
      <c r="AG87">
        <v>168.5529791881391</v>
      </c>
      <c r="AH87">
        <v>85.68236035813003</v>
      </c>
      <c r="AI87">
        <v>0.04927130537086234</v>
      </c>
      <c r="AJ87">
        <v>0.03928234940645708</v>
      </c>
      <c r="AK87">
        <v>62.66472586046506</v>
      </c>
      <c r="AL87">
        <v>95.68788261679281</v>
      </c>
      <c r="AM87">
        <v>148.9224140115123</v>
      </c>
      <c r="AN87">
        <v>309.7628724416957</v>
      </c>
    </row>
    <row r="88" spans="1:40">
      <c r="A88" s="2">
        <v>44934</v>
      </c>
      <c r="B88">
        <v>1034.12200784391</v>
      </c>
      <c r="C88">
        <v>0.001485182334818091</v>
      </c>
      <c r="AF88" s="2">
        <v>44934</v>
      </c>
      <c r="AG88">
        <v>154.241384586283</v>
      </c>
      <c r="AH88">
        <v>82.02035949022657</v>
      </c>
      <c r="AI88">
        <v>0.05051954924157726</v>
      </c>
      <c r="AJ88">
        <v>0.03843254361323806</v>
      </c>
      <c r="AK88">
        <v>57.52769089035499</v>
      </c>
      <c r="AL88">
        <v>92.95540092229658</v>
      </c>
      <c r="AM88">
        <v>174.0021231469077</v>
      </c>
      <c r="AN88">
        <v>310.2359642361831</v>
      </c>
    </row>
    <row r="89" spans="1:40">
      <c r="A89" s="2">
        <v>44935</v>
      </c>
      <c r="B89">
        <v>1033.595099984476</v>
      </c>
      <c r="C89">
        <v>-0.0005095219475430568</v>
      </c>
      <c r="AF89" s="2">
        <v>44935</v>
      </c>
      <c r="AG89">
        <v>154.1674048779813</v>
      </c>
      <c r="AH89">
        <v>82.01315587132549</v>
      </c>
      <c r="AI89">
        <v>0.0504466558420582</v>
      </c>
      <c r="AJ89">
        <v>0.03842610419045155</v>
      </c>
      <c r="AK89">
        <v>57.50142885942269</v>
      </c>
      <c r="AL89">
        <v>92.91543059459688</v>
      </c>
      <c r="AM89">
        <v>174.6247633502872</v>
      </c>
      <c r="AN89">
        <v>310.0828912649189</v>
      </c>
    </row>
    <row r="90" spans="1:40">
      <c r="A90" s="2">
        <v>44936</v>
      </c>
      <c r="B90">
        <v>1034.802813502619</v>
      </c>
      <c r="C90">
        <v>0.001168459020521206</v>
      </c>
      <c r="AF90" s="2">
        <v>44936</v>
      </c>
      <c r="AG90">
        <v>154.3168409355266</v>
      </c>
      <c r="AH90">
        <v>82.10028385545608</v>
      </c>
      <c r="AI90">
        <v>0.05035609490335506</v>
      </c>
      <c r="AJ90">
        <v>0.03813719934008714</v>
      </c>
      <c r="AK90">
        <v>57.5601412832534</v>
      </c>
      <c r="AL90">
        <v>93.02046451322852</v>
      </c>
      <c r="AM90">
        <v>174.7561285824739</v>
      </c>
      <c r="AN90">
        <v>310.4279818546041</v>
      </c>
    </row>
    <row r="91" spans="1:40">
      <c r="A91" s="2">
        <v>44937</v>
      </c>
      <c r="B91">
        <v>1035.083051480422</v>
      </c>
      <c r="C91">
        <v>0.0002708129260440284</v>
      </c>
      <c r="AF91" s="2">
        <v>44937</v>
      </c>
      <c r="AG91">
        <v>154.3368589366033</v>
      </c>
      <c r="AH91">
        <v>82.12786812404772</v>
      </c>
      <c r="AI91">
        <v>0.05041218509047102</v>
      </c>
      <c r="AJ91">
        <v>0.03810400771277906</v>
      </c>
      <c r="AK91">
        <v>57.58102300432228</v>
      </c>
      <c r="AL91">
        <v>93.03483738384691</v>
      </c>
      <c r="AM91">
        <v>174.7357793702163</v>
      </c>
      <c r="AN91">
        <v>310.4880604635656</v>
      </c>
    </row>
    <row r="92" spans="1:40">
      <c r="A92" s="2">
        <v>44938</v>
      </c>
      <c r="B92">
        <v>1037.012760844912</v>
      </c>
      <c r="C92">
        <v>0.001864303894967057</v>
      </c>
      <c r="AF92" s="2">
        <v>44938</v>
      </c>
      <c r="AG92">
        <v>154.6653615902129</v>
      </c>
      <c r="AH92">
        <v>82.25113602280321</v>
      </c>
      <c r="AI92">
        <v>0.05025825131933857</v>
      </c>
      <c r="AJ92">
        <v>0.03815548371257049</v>
      </c>
      <c r="AK92">
        <v>57.68522274279578</v>
      </c>
      <c r="AL92">
        <v>93.21449818280799</v>
      </c>
      <c r="AM92">
        <v>173.7069264869699</v>
      </c>
      <c r="AN92">
        <v>311.1314157577669</v>
      </c>
    </row>
    <row r="93" spans="1:40">
      <c r="A93" s="2">
        <v>44939</v>
      </c>
      <c r="B93">
        <v>1038.964070751627</v>
      </c>
      <c r="C93">
        <v>0.001881664315418252</v>
      </c>
      <c r="AF93" s="2">
        <v>44939</v>
      </c>
      <c r="AG93">
        <v>154.9212148212465</v>
      </c>
      <c r="AH93">
        <v>82.42834329105851</v>
      </c>
      <c r="AI93">
        <v>0.05013654240385912</v>
      </c>
      <c r="AJ93">
        <v>0.03777779880630269</v>
      </c>
      <c r="AK93">
        <v>57.79175633853004</v>
      </c>
      <c r="AL93">
        <v>93.39848518461444</v>
      </c>
      <c r="AM93">
        <v>173.5586479724041</v>
      </c>
      <c r="AN93">
        <v>311.6666273518289</v>
      </c>
    </row>
    <row r="94" spans="1:40">
      <c r="A94" s="2">
        <v>44940</v>
      </c>
      <c r="B94">
        <v>1041.109554032582</v>
      </c>
      <c r="C94">
        <v>0.002065021631982411</v>
      </c>
      <c r="AF94" s="2">
        <v>44940</v>
      </c>
      <c r="AG94">
        <v>155.2419553258046</v>
      </c>
      <c r="AH94">
        <v>82.60126395343089</v>
      </c>
      <c r="AI94">
        <v>0.04982252225377443</v>
      </c>
      <c r="AJ94">
        <v>0.03738857867776769</v>
      </c>
      <c r="AK94">
        <v>57.9046982074931</v>
      </c>
      <c r="AL94">
        <v>93.58792606529896</v>
      </c>
      <c r="AM94">
        <v>173.5973741889327</v>
      </c>
      <c r="AN94">
        <v>312.3412618636289</v>
      </c>
    </row>
    <row r="95" spans="1:40">
      <c r="A95" s="2">
        <v>44941</v>
      </c>
      <c r="B95">
        <v>1041.386911962833</v>
      </c>
      <c r="C95">
        <v>0.0002664060945147817</v>
      </c>
      <c r="AF95" s="2">
        <v>44941</v>
      </c>
      <c r="AG95">
        <v>144.0071030465042</v>
      </c>
      <c r="AH95">
        <v>59.88970551570576</v>
      </c>
      <c r="AI95">
        <v>0.05813879066575027</v>
      </c>
      <c r="AJ95">
        <v>0.03861453777692601</v>
      </c>
      <c r="AK95">
        <v>56.77376923561452</v>
      </c>
      <c r="AL95">
        <v>97.42333615814374</v>
      </c>
      <c r="AM95">
        <v>186.8346528997596</v>
      </c>
      <c r="AN95">
        <v>312.4282925474581</v>
      </c>
    </row>
    <row r="96" spans="1:40">
      <c r="A96" s="2">
        <v>44942</v>
      </c>
      <c r="B96">
        <v>1042.125668686079</v>
      </c>
      <c r="C96">
        <v>0.0007093969731706284</v>
      </c>
      <c r="AF96" s="2">
        <v>44942</v>
      </c>
      <c r="AG96">
        <v>144.0844444967881</v>
      </c>
      <c r="AH96">
        <v>59.92994723916344</v>
      </c>
      <c r="AI96">
        <v>0.0579740426329074</v>
      </c>
      <c r="AJ96">
        <v>0.03869900389803416</v>
      </c>
      <c r="AK96">
        <v>56.8014822231135</v>
      </c>
      <c r="AL96">
        <v>97.49205516366754</v>
      </c>
      <c r="AM96">
        <v>186.700260422677</v>
      </c>
      <c r="AN96">
        <v>312.6660805099867</v>
      </c>
    </row>
    <row r="97" spans="1:40">
      <c r="A97" s="2">
        <v>44943</v>
      </c>
      <c r="B97">
        <v>1043.692919476532</v>
      </c>
      <c r="C97">
        <v>0.001503898078269561</v>
      </c>
      <c r="AF97" s="2">
        <v>44943</v>
      </c>
      <c r="AG97">
        <v>144.3364457260146</v>
      </c>
      <c r="AH97">
        <v>60.01914423360761</v>
      </c>
      <c r="AI97">
        <v>0.05846688051714202</v>
      </c>
      <c r="AJ97">
        <v>0.03879574421047695</v>
      </c>
      <c r="AK97">
        <v>56.88958138624673</v>
      </c>
      <c r="AL97">
        <v>97.65224437800791</v>
      </c>
      <c r="AM97">
        <v>184.7503780679262</v>
      </c>
      <c r="AN97">
        <v>313.1055486665095</v>
      </c>
    </row>
    <row r="98" spans="1:40">
      <c r="A98" s="2">
        <v>44944</v>
      </c>
      <c r="B98">
        <v>1043.731022029851</v>
      </c>
      <c r="C98">
        <v>3.650743682181989E-05</v>
      </c>
      <c r="AF98" s="2">
        <v>44944</v>
      </c>
      <c r="AG98">
        <v>144.331738989077</v>
      </c>
      <c r="AH98">
        <v>60.00732964006569</v>
      </c>
      <c r="AI98">
        <v>0.0583037495755276</v>
      </c>
      <c r="AJ98">
        <v>0.0390380696165178</v>
      </c>
      <c r="AK98">
        <v>56.89743418366238</v>
      </c>
      <c r="AL98">
        <v>97.63569133600495</v>
      </c>
      <c r="AM98">
        <v>184.7795642000729</v>
      </c>
      <c r="AN98">
        <v>313.115119932299</v>
      </c>
    </row>
    <row r="99" spans="1:40">
      <c r="A99" s="2">
        <v>44945</v>
      </c>
      <c r="B99">
        <v>1041.342969451758</v>
      </c>
      <c r="C99">
        <v>-0.00228799616729658</v>
      </c>
      <c r="AF99" s="2">
        <v>44945</v>
      </c>
      <c r="AG99">
        <v>144.0209457233949</v>
      </c>
      <c r="AH99">
        <v>59.86848097659899</v>
      </c>
      <c r="AI99">
        <v>0.05826830612174533</v>
      </c>
      <c r="AJ99">
        <v>0.03897411248026724</v>
      </c>
      <c r="AK99">
        <v>56.74977788803099</v>
      </c>
      <c r="AL99">
        <v>97.4215978393345</v>
      </c>
      <c r="AM99">
        <v>186.6681348170597</v>
      </c>
      <c r="AN99">
        <v>312.3909022719118</v>
      </c>
    </row>
    <row r="100" spans="1:40">
      <c r="A100" s="2">
        <v>44946</v>
      </c>
      <c r="B100">
        <v>1044.73597780536</v>
      </c>
      <c r="C100">
        <v>0.003258300534153769</v>
      </c>
      <c r="AF100" s="2">
        <v>44946</v>
      </c>
      <c r="AG100">
        <v>144.484708025549</v>
      </c>
      <c r="AH100">
        <v>60.07148943325628</v>
      </c>
      <c r="AI100">
        <v>0.05754039644828571</v>
      </c>
      <c r="AJ100">
        <v>0.03848452304775381</v>
      </c>
      <c r="AK100">
        <v>56.87059646228497</v>
      </c>
      <c r="AL100">
        <v>97.72920218207591</v>
      </c>
      <c r="AM100">
        <v>187.0501831179398</v>
      </c>
      <c r="AN100">
        <v>313.420724091437</v>
      </c>
    </row>
    <row r="101" spans="1:40">
      <c r="A101" s="2">
        <v>44947</v>
      </c>
      <c r="B101">
        <v>1044.581016933036</v>
      </c>
      <c r="C101">
        <v>-0.0001483253909274618</v>
      </c>
      <c r="AF101" s="2">
        <v>44947</v>
      </c>
      <c r="AG101">
        <v>144.4437986762582</v>
      </c>
      <c r="AH101">
        <v>60.0799734359623</v>
      </c>
      <c r="AI101">
        <v>0.057918709453241</v>
      </c>
      <c r="AJ101">
        <v>0.03863504660940831</v>
      </c>
      <c r="AK101">
        <v>56.94026546615074</v>
      </c>
      <c r="AL101">
        <v>97.71866397467092</v>
      </c>
      <c r="AM101">
        <v>186.2435178817007</v>
      </c>
      <c r="AN101">
        <v>313.3625445244081</v>
      </c>
    </row>
    <row r="102" spans="1:40">
      <c r="A102" s="2">
        <v>44948</v>
      </c>
      <c r="B102">
        <v>1044.8002754975</v>
      </c>
      <c r="C102">
        <v>0.000209900965946419</v>
      </c>
      <c r="AF102" s="2">
        <v>44948</v>
      </c>
      <c r="AG102">
        <v>143.9601145947191</v>
      </c>
      <c r="AH102">
        <v>64.88729767128211</v>
      </c>
      <c r="AI102">
        <v>0.05794318181742988</v>
      </c>
      <c r="AJ102">
        <v>0.04746007410103691</v>
      </c>
      <c r="AK102">
        <v>36.63509300701415</v>
      </c>
      <c r="AL102">
        <v>119.2831522109809</v>
      </c>
      <c r="AM102">
        <v>163.878798283765</v>
      </c>
      <c r="AN102">
        <v>313.4365550644048</v>
      </c>
    </row>
    <row r="103" spans="1:40">
      <c r="A103" s="2">
        <v>44949</v>
      </c>
      <c r="B103">
        <v>1045.132051407768</v>
      </c>
      <c r="C103">
        <v>0.000317549600673761</v>
      </c>
      <c r="AF103" s="2">
        <v>44949</v>
      </c>
      <c r="AG103">
        <v>143.9971299592992</v>
      </c>
      <c r="AH103">
        <v>64.90619123218066</v>
      </c>
      <c r="AI103">
        <v>0.05796430127123085</v>
      </c>
      <c r="AJ103">
        <v>0.04735008984687276</v>
      </c>
      <c r="AK103">
        <v>36.64816332197344</v>
      </c>
      <c r="AL103">
        <v>119.3127818627999</v>
      </c>
      <c r="AM103">
        <v>164.007931379409</v>
      </c>
      <c r="AN103">
        <v>313.5466402936722</v>
      </c>
    </row>
    <row r="104" spans="1:40">
      <c r="A104" s="2">
        <v>44950</v>
      </c>
      <c r="B104">
        <v>1045.458113460579</v>
      </c>
      <c r="C104">
        <v>0.0003119816796091079</v>
      </c>
      <c r="AF104" s="2">
        <v>44950</v>
      </c>
      <c r="AG104">
        <v>144.0568936955021</v>
      </c>
      <c r="AH104">
        <v>64.92725504939671</v>
      </c>
      <c r="AI104">
        <v>0.05789178014941754</v>
      </c>
      <c r="AJ104">
        <v>0.04737397126502365</v>
      </c>
      <c r="AK104">
        <v>36.65693466051516</v>
      </c>
      <c r="AL104">
        <v>119.3563712419234</v>
      </c>
      <c r="AM104">
        <v>164.0284766334234</v>
      </c>
      <c r="AN104">
        <v>313.6521182189713</v>
      </c>
    </row>
    <row r="105" spans="1:40">
      <c r="A105" s="2">
        <v>44951</v>
      </c>
      <c r="B105">
        <v>1045.366042493617</v>
      </c>
      <c r="C105">
        <v>-8.806758087842592E-05</v>
      </c>
      <c r="AF105" s="2">
        <v>44951</v>
      </c>
      <c r="AG105">
        <v>144.0468247741258</v>
      </c>
      <c r="AH105">
        <v>64.92494927586215</v>
      </c>
      <c r="AI105">
        <v>0.05805789264799859</v>
      </c>
      <c r="AJ105">
        <v>0.04729173839310454</v>
      </c>
      <c r="AK105">
        <v>36.65529902760593</v>
      </c>
      <c r="AL105">
        <v>119.355100580136</v>
      </c>
      <c r="AM105">
        <v>164.0806777289747</v>
      </c>
      <c r="AN105">
        <v>313.6242866414814</v>
      </c>
    </row>
    <row r="106" spans="1:40">
      <c r="A106" s="2">
        <v>44952</v>
      </c>
      <c r="B106">
        <v>1048.01098066254</v>
      </c>
      <c r="C106">
        <v>0.002530155047521188</v>
      </c>
      <c r="AF106" s="2">
        <v>44952</v>
      </c>
      <c r="AG106">
        <v>144.401137791157</v>
      </c>
      <c r="AH106">
        <v>65.07789165772915</v>
      </c>
      <c r="AI106">
        <v>0.05773123265100694</v>
      </c>
      <c r="AJ106">
        <v>0.0471670583272025</v>
      </c>
      <c r="AK106">
        <v>36.74744582343449</v>
      </c>
      <c r="AL106">
        <v>119.6589908027609</v>
      </c>
      <c r="AM106">
        <v>163.4181314419305</v>
      </c>
      <c r="AN106">
        <v>314.4277866623573</v>
      </c>
    </row>
    <row r="107" spans="1:40">
      <c r="A107" s="2">
        <v>44953</v>
      </c>
      <c r="B107">
        <v>1045.848559176779</v>
      </c>
      <c r="C107">
        <v>-0.002063357660998966</v>
      </c>
      <c r="AF107" s="2">
        <v>44953</v>
      </c>
      <c r="AG107">
        <v>144.1206650613135</v>
      </c>
      <c r="AH107">
        <v>64.94920326709043</v>
      </c>
      <c r="AI107">
        <v>0.05759512573926107</v>
      </c>
      <c r="AJ107">
        <v>0.04761777204850434</v>
      </c>
      <c r="AK107">
        <v>36.66474612061489</v>
      </c>
      <c r="AL107">
        <v>119.422783171148</v>
      </c>
      <c r="AM107">
        <v>164.3557011715877</v>
      </c>
      <c r="AN107">
        <v>313.7780077014104</v>
      </c>
    </row>
    <row r="108" spans="1:40">
      <c r="A108" s="2">
        <v>44954</v>
      </c>
      <c r="B108">
        <v>1047.186187860089</v>
      </c>
      <c r="C108">
        <v>0.001278988885698551</v>
      </c>
      <c r="AF108" s="2">
        <v>44954</v>
      </c>
      <c r="AG108">
        <v>144.2588203623565</v>
      </c>
      <c r="AH108">
        <v>65.0308080260525</v>
      </c>
      <c r="AI108">
        <v>0.05785754668406918</v>
      </c>
      <c r="AJ108">
        <v>0.04745084080707933</v>
      </c>
      <c r="AK108">
        <v>36.71718223809113</v>
      </c>
      <c r="AL108">
        <v>119.5767975597684</v>
      </c>
      <c r="AM108">
        <v>163.5963012515406</v>
      </c>
      <c r="AN108">
        <v>314.1055820779537</v>
      </c>
    </row>
    <row r="109" spans="1:40">
      <c r="A109" s="2">
        <v>44955</v>
      </c>
      <c r="B109">
        <v>1045.013704298676</v>
      </c>
      <c r="C109">
        <v>-0.002074591497289391</v>
      </c>
      <c r="AF109" s="2">
        <v>44955</v>
      </c>
      <c r="AG109">
        <v>135.9564159242681</v>
      </c>
      <c r="AH109">
        <v>71.02968068102453</v>
      </c>
      <c r="AI109">
        <v>0.06373275701848792</v>
      </c>
      <c r="AJ109">
        <v>0.04787586064814932</v>
      </c>
      <c r="AK109">
        <v>39.10735527917116</v>
      </c>
      <c r="AL109">
        <v>119.5550596273754</v>
      </c>
      <c r="AM109">
        <v>152.2392399937127</v>
      </c>
      <c r="AN109">
        <v>313.474375455846</v>
      </c>
    </row>
    <row r="110" spans="1:40">
      <c r="A110" s="2">
        <v>44956</v>
      </c>
      <c r="B110">
        <v>1043.863534678995</v>
      </c>
      <c r="C110">
        <v>-0.001100626350591716</v>
      </c>
      <c r="AF110" s="2">
        <v>44956</v>
      </c>
      <c r="AG110">
        <v>135.8333933097956</v>
      </c>
      <c r="AH110">
        <v>70.95719426296689</v>
      </c>
      <c r="AI110">
        <v>0.06370669895946959</v>
      </c>
      <c r="AJ110">
        <v>0.04788755164825774</v>
      </c>
      <c r="AK110">
        <v>39.05137395192224</v>
      </c>
      <c r="AL110">
        <v>119.4296897405583</v>
      </c>
      <c r="AM110">
        <v>153.1187232516244</v>
      </c>
      <c r="AN110">
        <v>313.1743624352341</v>
      </c>
    </row>
    <row r="111" spans="1:40">
      <c r="A111" s="2">
        <v>44957</v>
      </c>
      <c r="B111">
        <v>1042.124376346245</v>
      </c>
      <c r="C111">
        <v>-0.001666078251584269</v>
      </c>
      <c r="AF111" s="2">
        <v>44957</v>
      </c>
      <c r="AG111">
        <v>135.6012889194693</v>
      </c>
      <c r="AH111">
        <v>70.83131285893924</v>
      </c>
      <c r="AI111">
        <v>0.06413241636071308</v>
      </c>
      <c r="AJ111">
        <v>0.0479686410176552</v>
      </c>
      <c r="AK111">
        <v>38.98826226223166</v>
      </c>
      <c r="AL111">
        <v>119.234473465054</v>
      </c>
      <c r="AM111">
        <v>153.4793403889034</v>
      </c>
      <c r="AN111">
        <v>312.6388660453975</v>
      </c>
    </row>
    <row r="112" spans="1:40">
      <c r="A112" s="2">
        <v>44958</v>
      </c>
      <c r="B112">
        <v>1042.780264752673</v>
      </c>
      <c r="C112">
        <v>0.000629376321402253</v>
      </c>
      <c r="AF112" s="2">
        <v>44958</v>
      </c>
      <c r="AG112">
        <v>135.6929305195455</v>
      </c>
      <c r="AH112">
        <v>70.87816370722028</v>
      </c>
      <c r="AI112">
        <v>0.06406405167219034</v>
      </c>
      <c r="AJ112">
        <v>0.04799337831063524</v>
      </c>
      <c r="AK112">
        <v>39.01485097129812</v>
      </c>
      <c r="AL112">
        <v>119.3118890572608</v>
      </c>
      <c r="AM112">
        <v>153.2784817943569</v>
      </c>
      <c r="AN112">
        <v>312.8437489219835</v>
      </c>
    </row>
    <row r="113" spans="1:40">
      <c r="A113" s="2">
        <v>44959</v>
      </c>
      <c r="B113">
        <v>1046.85860564389</v>
      </c>
      <c r="C113">
        <v>0.003911026156775188</v>
      </c>
      <c r="AF113" s="2">
        <v>44959</v>
      </c>
      <c r="AG113">
        <v>136.219094844852</v>
      </c>
      <c r="AH113">
        <v>71.15476621145459</v>
      </c>
      <c r="AI113">
        <v>0.06384134667556547</v>
      </c>
      <c r="AJ113">
        <v>0.04754649901545031</v>
      </c>
      <c r="AK113">
        <v>39.16422047363538</v>
      </c>
      <c r="AL113">
        <v>119.7721503214842</v>
      </c>
      <c r="AM113">
        <v>152.0816433837877</v>
      </c>
      <c r="AN113">
        <v>314.0890389220741</v>
      </c>
    </row>
    <row r="114" spans="1:40">
      <c r="A114" s="2">
        <v>44960</v>
      </c>
      <c r="B114">
        <v>1045.064565276931</v>
      </c>
      <c r="C114">
        <v>-0.001713737038877006</v>
      </c>
      <c r="AF114" s="2">
        <v>44960</v>
      </c>
      <c r="AG114">
        <v>135.9727297847158</v>
      </c>
      <c r="AH114">
        <v>71.02838289878122</v>
      </c>
      <c r="AI114">
        <v>0.06413158837898425</v>
      </c>
      <c r="AJ114">
        <v>0.04828844255512005</v>
      </c>
      <c r="AK114">
        <v>39.09127913993483</v>
      </c>
      <c r="AL114">
        <v>119.5599562166857</v>
      </c>
      <c r="AM114">
        <v>151.501807401049</v>
      </c>
      <c r="AN114">
        <v>313.5266533971503</v>
      </c>
    </row>
    <row r="115" spans="1:40">
      <c r="A115" s="2">
        <v>44961</v>
      </c>
      <c r="B115">
        <v>1042.292202047909</v>
      </c>
      <c r="C115">
        <v>-0.002652815262458974</v>
      </c>
      <c r="AF115" s="2">
        <v>44961</v>
      </c>
      <c r="AG115">
        <v>135.6222717994831</v>
      </c>
      <c r="AH115">
        <v>70.83716657736743</v>
      </c>
      <c r="AI115">
        <v>0.06505819503312056</v>
      </c>
      <c r="AJ115">
        <v>0.04924078403836366</v>
      </c>
      <c r="AK115">
        <v>38.9374054068952</v>
      </c>
      <c r="AL115">
        <v>119.2524117179527</v>
      </c>
      <c r="AM115">
        <v>150.003745459376</v>
      </c>
      <c r="AN115">
        <v>312.6981478124219</v>
      </c>
    </row>
    <row r="116" spans="1:40">
      <c r="A116" s="2">
        <v>44962</v>
      </c>
      <c r="B116">
        <v>1040.155423962397</v>
      </c>
      <c r="C116">
        <v>-0.002050075862905065</v>
      </c>
      <c r="AF116" s="2">
        <v>44962</v>
      </c>
      <c r="AG116">
        <v>150.9310815609755</v>
      </c>
      <c r="AH116">
        <v>81.57641238305014</v>
      </c>
      <c r="AI116">
        <v>0.05322416747974053</v>
      </c>
      <c r="AJ116">
        <v>0.04269284972479314</v>
      </c>
      <c r="AK116">
        <v>34.34447829433514</v>
      </c>
      <c r="AL116">
        <v>142.4502509384498</v>
      </c>
      <c r="AM116">
        <v>140.3807484268258</v>
      </c>
      <c r="AN116">
        <v>312.0484402131655</v>
      </c>
    </row>
    <row r="117" spans="1:40">
      <c r="A117" s="2">
        <v>44963</v>
      </c>
      <c r="B117">
        <v>1039.859287600362</v>
      </c>
      <c r="C117">
        <v>-0.000284703954055443</v>
      </c>
      <c r="AF117" s="2">
        <v>44963</v>
      </c>
      <c r="AG117">
        <v>150.8635146229703</v>
      </c>
      <c r="AH117">
        <v>81.58010163972219</v>
      </c>
      <c r="AI117">
        <v>0.05323413535822613</v>
      </c>
      <c r="AJ117">
        <v>0.04271437660115377</v>
      </c>
      <c r="AK117">
        <v>34.32379186444565</v>
      </c>
      <c r="AL117">
        <v>142.4163119467474</v>
      </c>
      <c r="AM117">
        <v>140.6882474402934</v>
      </c>
      <c r="AN117">
        <v>311.9679453961962</v>
      </c>
    </row>
    <row r="118" spans="1:40">
      <c r="A118" s="2">
        <v>44964</v>
      </c>
      <c r="B118">
        <v>1038.829041733678</v>
      </c>
      <c r="C118">
        <v>-0.0009907550752003003</v>
      </c>
      <c r="AF118" s="2">
        <v>44964</v>
      </c>
      <c r="AG118">
        <v>150.7448329239814</v>
      </c>
      <c r="AH118">
        <v>81.50450579964284</v>
      </c>
      <c r="AI118">
        <v>0.05301725353590967</v>
      </c>
      <c r="AJ118">
        <v>0.04266460757404736</v>
      </c>
      <c r="AK118">
        <v>34.29240409513941</v>
      </c>
      <c r="AL118">
        <v>142.2603249748924</v>
      </c>
      <c r="AM118">
        <v>142.0427843755398</v>
      </c>
      <c r="AN118">
        <v>311.6773260813778</v>
      </c>
    </row>
    <row r="119" spans="1:40">
      <c r="A119" s="2">
        <v>44965</v>
      </c>
      <c r="B119">
        <v>1038.582391455442</v>
      </c>
      <c r="C119">
        <v>-0.0002374310577847316</v>
      </c>
      <c r="AF119" s="2">
        <v>44965</v>
      </c>
      <c r="AG119">
        <v>150.7104749978398</v>
      </c>
      <c r="AH119">
        <v>81.48463238527921</v>
      </c>
      <c r="AI119">
        <v>0.0531113287655012</v>
      </c>
      <c r="AJ119">
        <v>0.042640857255322</v>
      </c>
      <c r="AK119">
        <v>34.28894571832267</v>
      </c>
      <c r="AL119">
        <v>142.2375714750993</v>
      </c>
      <c r="AM119">
        <v>142.2283184946715</v>
      </c>
      <c r="AN119">
        <v>311.6102080408947</v>
      </c>
    </row>
    <row r="120" spans="1:40">
      <c r="A120" s="2">
        <v>44966</v>
      </c>
      <c r="B120">
        <v>1039.16223227394</v>
      </c>
      <c r="C120">
        <v>0.000558300259342781</v>
      </c>
      <c r="AF120" s="2">
        <v>44966</v>
      </c>
      <c r="AG120">
        <v>150.7987581824246</v>
      </c>
      <c r="AH120">
        <v>81.53661713457876</v>
      </c>
      <c r="AI120">
        <v>0.05316872973394852</v>
      </c>
      <c r="AJ120">
        <v>0.04254007096284321</v>
      </c>
      <c r="AK120">
        <v>34.30907028843221</v>
      </c>
      <c r="AL120">
        <v>142.3093097064208</v>
      </c>
      <c r="AM120">
        <v>142.0814443724602</v>
      </c>
      <c r="AN120">
        <v>311.7705987723626</v>
      </c>
    </row>
    <row r="121" spans="1:40">
      <c r="A121" s="2">
        <v>44967</v>
      </c>
      <c r="B121">
        <v>1036.270602546624</v>
      </c>
      <c r="C121">
        <v>-0.002782654755445368</v>
      </c>
      <c r="AF121" s="2">
        <v>44967</v>
      </c>
      <c r="AG121">
        <v>150.3680662645874</v>
      </c>
      <c r="AH121">
        <v>81.30561124744727</v>
      </c>
      <c r="AI121">
        <v>0.05341544086532541</v>
      </c>
      <c r="AJ121">
        <v>0.04274182541362267</v>
      </c>
      <c r="AK121">
        <v>34.21160079173595</v>
      </c>
      <c r="AL121">
        <v>141.9116908590088</v>
      </c>
      <c r="AM121">
        <v>143.4620165948969</v>
      </c>
      <c r="AN121">
        <v>310.9184834582627</v>
      </c>
    </row>
    <row r="122" spans="1:40">
      <c r="A122" s="2">
        <v>44968</v>
      </c>
      <c r="B122">
        <v>1038.755064641869</v>
      </c>
      <c r="C122">
        <v>0.002397503209238927</v>
      </c>
      <c r="AF122" s="2">
        <v>44968</v>
      </c>
      <c r="AG122">
        <v>150.7212257378134</v>
      </c>
      <c r="AH122">
        <v>81.49588529093923</v>
      </c>
      <c r="AI122">
        <v>0.05414248867626726</v>
      </c>
      <c r="AJ122">
        <v>0.04288273232641183</v>
      </c>
      <c r="AK122">
        <v>34.29302066889417</v>
      </c>
      <c r="AL122">
        <v>142.2421152041093</v>
      </c>
      <c r="AM122">
        <v>140.3510178470996</v>
      </c>
      <c r="AN122">
        <v>311.6437654167724</v>
      </c>
    </row>
    <row r="123" spans="1:40">
      <c r="A123" s="2">
        <v>44969</v>
      </c>
      <c r="B123">
        <v>1038.041337114123</v>
      </c>
      <c r="C123">
        <v>-0.0006870989630196611</v>
      </c>
      <c r="AF123" s="2">
        <v>44969</v>
      </c>
      <c r="AG123">
        <v>170.1119044340982</v>
      </c>
      <c r="AH123">
        <v>95.34380281341478</v>
      </c>
      <c r="AI123">
        <v>0.05016434832618988</v>
      </c>
      <c r="AJ123">
        <v>0.04448982134143862</v>
      </c>
      <c r="AK123">
        <v>36.71578552976242</v>
      </c>
      <c r="AL123">
        <v>138.0613115549288</v>
      </c>
      <c r="AM123">
        <v>113.23417217698</v>
      </c>
      <c r="AN123">
        <v>311.4389827115459</v>
      </c>
    </row>
    <row r="124" spans="1:40">
      <c r="A124" s="2">
        <v>44970</v>
      </c>
      <c r="B124">
        <v>1039.305025076449</v>
      </c>
      <c r="C124">
        <v>0.001217377301986788</v>
      </c>
      <c r="AF124" s="2">
        <v>44970</v>
      </c>
      <c r="AG124">
        <v>170.3085863764104</v>
      </c>
      <c r="AH124">
        <v>95.45126304092928</v>
      </c>
      <c r="AI124">
        <v>0.05033751348292084</v>
      </c>
      <c r="AJ124">
        <v>0.04457563990151422</v>
      </c>
      <c r="AK124">
        <v>36.76415621392674</v>
      </c>
      <c r="AL124">
        <v>138.2152381910101</v>
      </c>
      <c r="AM124">
        <v>111.8785158793696</v>
      </c>
      <c r="AN124">
        <v>311.9812559803285</v>
      </c>
    </row>
    <row r="125" spans="1:40">
      <c r="A125" s="2">
        <v>44971</v>
      </c>
      <c r="B125">
        <v>1037.846999775938</v>
      </c>
      <c r="C125">
        <v>-0.001402884875308152</v>
      </c>
      <c r="AF125" s="2">
        <v>44971</v>
      </c>
      <c r="AG125">
        <v>169.9846623023844</v>
      </c>
      <c r="AH125">
        <v>95.36558810128513</v>
      </c>
      <c r="AI125">
        <v>0.05096244042101508</v>
      </c>
      <c r="AJ125">
        <v>0.04470237064575634</v>
      </c>
      <c r="AK125">
        <v>36.71421326678388</v>
      </c>
      <c r="AL125">
        <v>137.9882541372493</v>
      </c>
      <c r="AM125">
        <v>111.8153695871024</v>
      </c>
      <c r="AN125">
        <v>311.5358290406976</v>
      </c>
    </row>
    <row r="126" spans="1:40">
      <c r="A126" s="2">
        <v>44972</v>
      </c>
      <c r="B126">
        <v>1040.016636753986</v>
      </c>
      <c r="C126">
        <v>0.002090517174994977</v>
      </c>
      <c r="AF126" s="2">
        <v>44972</v>
      </c>
      <c r="AG126">
        <v>170.4105768904545</v>
      </c>
      <c r="AH126">
        <v>95.54432347899224</v>
      </c>
      <c r="AI126">
        <v>0.05021992450263914</v>
      </c>
      <c r="AJ126">
        <v>0.04471896157424737</v>
      </c>
      <c r="AK126">
        <v>36.79557677968426</v>
      </c>
      <c r="AL126">
        <v>138.2793529655835</v>
      </c>
      <c r="AM126">
        <v>111.8027891131508</v>
      </c>
      <c r="AN126">
        <v>312.0679646974672</v>
      </c>
    </row>
    <row r="127" spans="1:40">
      <c r="A127" s="2">
        <v>44973</v>
      </c>
      <c r="B127">
        <v>1038.668983983017</v>
      </c>
      <c r="C127">
        <v>-0.001295799243342555</v>
      </c>
      <c r="AF127" s="2">
        <v>44973</v>
      </c>
      <c r="AG127">
        <v>170.2039032228164</v>
      </c>
      <c r="AH127">
        <v>95.38805185617093</v>
      </c>
      <c r="AI127">
        <v>0.05039461840594388</v>
      </c>
      <c r="AJ127">
        <v>0.0450202678812632</v>
      </c>
      <c r="AK127">
        <v>36.73858421135697</v>
      </c>
      <c r="AL127">
        <v>138.116425799116</v>
      </c>
      <c r="AM127">
        <v>112.1023010635758</v>
      </c>
      <c r="AN127">
        <v>311.6454203035991</v>
      </c>
    </row>
    <row r="128" spans="1:40">
      <c r="A128" s="2">
        <v>44974</v>
      </c>
      <c r="B128">
        <v>1038.687912365519</v>
      </c>
      <c r="C128">
        <v>1.822369089077291E-05</v>
      </c>
      <c r="AF128" s="2">
        <v>44974</v>
      </c>
      <c r="AG128">
        <v>170.2181281024257</v>
      </c>
      <c r="AH128">
        <v>95.41792235860848</v>
      </c>
      <c r="AI128">
        <v>0.05045501084976017</v>
      </c>
      <c r="AJ128">
        <v>0.04507443903845241</v>
      </c>
      <c r="AK128">
        <v>36.755562532491</v>
      </c>
      <c r="AL128">
        <v>138.1287444881874</v>
      </c>
      <c r="AM128">
        <v>111.6860807528061</v>
      </c>
      <c r="AN128">
        <v>311.9462518741532</v>
      </c>
    </row>
    <row r="129" spans="1:40">
      <c r="A129" s="2">
        <v>44975</v>
      </c>
      <c r="B129">
        <v>1039.381283903335</v>
      </c>
      <c r="C129">
        <v>0.0006675455924358698</v>
      </c>
      <c r="AF129" s="2">
        <v>44975</v>
      </c>
      <c r="AG129">
        <v>170.3252902878353</v>
      </c>
      <c r="AH129">
        <v>95.45499240245063</v>
      </c>
      <c r="AI129">
        <v>0.05083419689183417</v>
      </c>
      <c r="AJ129">
        <v>0.04484091511718277</v>
      </c>
      <c r="AK129">
        <v>36.76369187719472</v>
      </c>
      <c r="AL129">
        <v>138.1890202617692</v>
      </c>
      <c r="AM129">
        <v>111.482088423539</v>
      </c>
      <c r="AN129">
        <v>311.8490086379795</v>
      </c>
    </row>
    <row r="130" spans="1:40">
      <c r="A130" s="2">
        <v>44976</v>
      </c>
      <c r="B130">
        <v>1040.086327829031</v>
      </c>
      <c r="C130">
        <v>0.0006783304034962967</v>
      </c>
      <c r="AF130" s="2">
        <v>44976</v>
      </c>
      <c r="AG130">
        <v>187.2861022075305</v>
      </c>
      <c r="AH130">
        <v>97.49911178124256</v>
      </c>
      <c r="AI130">
        <v>0.06335033459141508</v>
      </c>
      <c r="AJ130">
        <v>0.06945473042648896</v>
      </c>
      <c r="AK130">
        <v>60.69127411502829</v>
      </c>
      <c r="AL130">
        <v>170.5592338248548</v>
      </c>
      <c r="AM130">
        <v>152.5698327379198</v>
      </c>
      <c r="AN130">
        <v>127.2831952011522</v>
      </c>
    </row>
    <row r="131" spans="1:40">
      <c r="A131" s="2">
        <v>44977</v>
      </c>
      <c r="B131">
        <v>1041.882682010351</v>
      </c>
      <c r="C131">
        <v>0.001727120271899807</v>
      </c>
      <c r="AF131" s="2">
        <v>44977</v>
      </c>
      <c r="AG131">
        <v>187.595918530108</v>
      </c>
      <c r="AH131">
        <v>97.6596517591974</v>
      </c>
      <c r="AI131">
        <v>0.06351268622324613</v>
      </c>
      <c r="AJ131">
        <v>0.06951647328103741</v>
      </c>
      <c r="AK131">
        <v>60.80405452454578</v>
      </c>
      <c r="AL131">
        <v>170.854840068738</v>
      </c>
      <c r="AM131">
        <v>151.2057129746156</v>
      </c>
      <c r="AN131">
        <v>127.55145279644</v>
      </c>
    </row>
    <row r="132" spans="1:40">
      <c r="A132" s="2">
        <v>44978</v>
      </c>
      <c r="B132">
        <v>1042.768010737415</v>
      </c>
      <c r="C132">
        <v>0.0008497393635109596</v>
      </c>
      <c r="AF132" s="2">
        <v>44978</v>
      </c>
      <c r="AG132">
        <v>187.779250437412</v>
      </c>
      <c r="AH132">
        <v>97.76238055740679</v>
      </c>
      <c r="AI132">
        <v>0.06376219275442717</v>
      </c>
      <c r="AJ132">
        <v>0.06943544901386907</v>
      </c>
      <c r="AK132">
        <v>60.86696292389108</v>
      </c>
      <c r="AL132">
        <v>171.0025051477487</v>
      </c>
      <c r="AM132">
        <v>150.5311502940658</v>
      </c>
      <c r="AN132">
        <v>127.608257230634</v>
      </c>
    </row>
    <row r="133" spans="1:40">
      <c r="A133" s="2">
        <v>44979</v>
      </c>
      <c r="B133">
        <v>1038.860202426177</v>
      </c>
      <c r="C133">
        <v>-0.003747533747678555</v>
      </c>
      <c r="AF133" s="2">
        <v>44979</v>
      </c>
      <c r="AG133">
        <v>187.0674741796185</v>
      </c>
      <c r="AH133">
        <v>97.3799966245993</v>
      </c>
      <c r="AI133">
        <v>0.06365460589443921</v>
      </c>
      <c r="AJ133">
        <v>0.0693943725804792</v>
      </c>
      <c r="AK133">
        <v>60.63107671841799</v>
      </c>
      <c r="AL133">
        <v>170.368256254411</v>
      </c>
      <c r="AM133">
        <v>153.410553751352</v>
      </c>
      <c r="AN133">
        <v>127.1256883185211</v>
      </c>
    </row>
    <row r="134" spans="1:40">
      <c r="A134" s="2">
        <v>44980</v>
      </c>
      <c r="B134">
        <v>1037.244799149605</v>
      </c>
      <c r="C134">
        <v>-0.001554976572208155</v>
      </c>
      <c r="AF134" s="2">
        <v>44980</v>
      </c>
      <c r="AG134">
        <v>186.7940746513719</v>
      </c>
      <c r="AH134">
        <v>97.22570554249448</v>
      </c>
      <c r="AI134">
        <v>0.06354573016956336</v>
      </c>
      <c r="AJ134">
        <v>0.06967881546388964</v>
      </c>
      <c r="AK134">
        <v>60.52510600176603</v>
      </c>
      <c r="AL134">
        <v>170.1109430736531</v>
      </c>
      <c r="AM134">
        <v>154.2475296864052</v>
      </c>
      <c r="AN134">
        <v>126.9283616504547</v>
      </c>
    </row>
    <row r="135" spans="1:40">
      <c r="A135" s="2">
        <v>44981</v>
      </c>
      <c r="B135">
        <v>1037.91998179998</v>
      </c>
      <c r="C135">
        <v>0.000650938573930615</v>
      </c>
      <c r="AF135" s="2">
        <v>44981</v>
      </c>
      <c r="AG135">
        <v>186.8908993432149</v>
      </c>
      <c r="AH135">
        <v>97.27176142644791</v>
      </c>
      <c r="AI135">
        <v>0.06357481422244458</v>
      </c>
      <c r="AJ135">
        <v>0.06976709266904974</v>
      </c>
      <c r="AK135">
        <v>60.56133280057486</v>
      </c>
      <c r="AL135">
        <v>170.2108119197016</v>
      </c>
      <c r="AM135">
        <v>153.843110136762</v>
      </c>
      <c r="AN135">
        <v>127.0047651248874</v>
      </c>
    </row>
    <row r="136" spans="1:40">
      <c r="A136" s="2">
        <v>44982</v>
      </c>
      <c r="B136">
        <v>1035.944666756707</v>
      </c>
      <c r="C136">
        <v>-0.001903147716501019</v>
      </c>
      <c r="AF136" s="2">
        <v>44982</v>
      </c>
      <c r="AG136">
        <v>186.563527627402</v>
      </c>
      <c r="AH136">
        <v>97.11253249470023</v>
      </c>
      <c r="AI136">
        <v>0.06383565974638154</v>
      </c>
      <c r="AJ136">
        <v>0.07016918735636291</v>
      </c>
      <c r="AK136">
        <v>60.46879621099958</v>
      </c>
      <c r="AL136">
        <v>169.9049037775791</v>
      </c>
      <c r="AM136">
        <v>153.9402845512099</v>
      </c>
      <c r="AN136">
        <v>126.7606873111505</v>
      </c>
    </row>
    <row r="137" spans="1:40">
      <c r="A137" s="2">
        <v>44983</v>
      </c>
      <c r="B137">
        <v>1036.599054898026</v>
      </c>
      <c r="C137">
        <v>0.000631682523515531</v>
      </c>
      <c r="AF137" s="2">
        <v>44983</v>
      </c>
      <c r="AG137">
        <v>197.7311507008876</v>
      </c>
      <c r="AH137">
        <v>93.17616276743422</v>
      </c>
      <c r="AI137">
        <v>0.07020168285338328</v>
      </c>
      <c r="AJ137">
        <v>0.07622737992247867</v>
      </c>
      <c r="AK137">
        <v>73.95905522122949</v>
      </c>
      <c r="AL137">
        <v>142.7685669191187</v>
      </c>
      <c r="AM137">
        <v>136.5595144840619</v>
      </c>
      <c r="AN137">
        <v>128.3281423161643</v>
      </c>
    </row>
    <row r="138" spans="1:40">
      <c r="A138" s="2">
        <v>44984</v>
      </c>
      <c r="B138">
        <v>1036.505150690411</v>
      </c>
      <c r="C138">
        <v>-9.058874515843751E-05</v>
      </c>
      <c r="AF138" s="2">
        <v>44984</v>
      </c>
      <c r="AG138">
        <v>197.7236173493466</v>
      </c>
      <c r="AH138">
        <v>93.18224986573942</v>
      </c>
      <c r="AI138">
        <v>0.07012461693722734</v>
      </c>
      <c r="AJ138">
        <v>0.07617290241583798</v>
      </c>
      <c r="AK138">
        <v>73.94883034866766</v>
      </c>
      <c r="AL138">
        <v>142.761745683998</v>
      </c>
      <c r="AM138">
        <v>137.0060648165465</v>
      </c>
      <c r="AN138">
        <v>128.304027531687</v>
      </c>
    </row>
    <row r="139" spans="1:40">
      <c r="A139" s="2">
        <v>44985</v>
      </c>
      <c r="B139">
        <v>1037.033784067316</v>
      </c>
      <c r="C139">
        <v>0.0005100151953454368</v>
      </c>
      <c r="AF139" s="2">
        <v>44985</v>
      </c>
      <c r="AG139">
        <v>197.8264743111312</v>
      </c>
      <c r="AH139">
        <v>93.22254957575333</v>
      </c>
      <c r="AI139">
        <v>0.06981898564534883</v>
      </c>
      <c r="AJ139">
        <v>0.07604510292222152</v>
      </c>
      <c r="AK139">
        <v>73.99507737616035</v>
      </c>
      <c r="AL139">
        <v>142.8486610013125</v>
      </c>
      <c r="AM139">
        <v>137.6035218439243</v>
      </c>
      <c r="AN139">
        <v>128.3836639176667</v>
      </c>
    </row>
    <row r="140" spans="1:40">
      <c r="A140" s="2">
        <v>44986</v>
      </c>
      <c r="B140">
        <v>1038.087990083812</v>
      </c>
      <c r="C140">
        <v>0.001016558990355021</v>
      </c>
      <c r="AF140" s="2">
        <v>44986</v>
      </c>
      <c r="AG140">
        <v>198.008417620677</v>
      </c>
      <c r="AH140">
        <v>93.31302181089264</v>
      </c>
      <c r="AI140">
        <v>0.06975096916214074</v>
      </c>
      <c r="AJ140">
        <v>0.07571315121021194</v>
      </c>
      <c r="AK140">
        <v>74.07181505753353</v>
      </c>
      <c r="AL140">
        <v>142.9875216312548</v>
      </c>
      <c r="AM140">
        <v>137.8863100839469</v>
      </c>
      <c r="AN140">
        <v>128.5099757084709</v>
      </c>
    </row>
    <row r="141" spans="1:40">
      <c r="A141" s="2">
        <v>44987</v>
      </c>
      <c r="B141">
        <v>1040.749221158973</v>
      </c>
      <c r="C141">
        <v>0.002563589118246723</v>
      </c>
      <c r="AF141" s="2">
        <v>44987</v>
      </c>
      <c r="AG141">
        <v>198.5198614786343</v>
      </c>
      <c r="AH141">
        <v>93.56867709691893</v>
      </c>
      <c r="AI141">
        <v>0.06917562455131952</v>
      </c>
      <c r="AJ141">
        <v>0.07546008762571717</v>
      </c>
      <c r="AK141">
        <v>74.27274744288893</v>
      </c>
      <c r="AL141">
        <v>143.3264549407874</v>
      </c>
      <c r="AM141">
        <v>137.9348857422065</v>
      </c>
      <c r="AN141">
        <v>128.8376525440314</v>
      </c>
    </row>
    <row r="142" spans="1:40">
      <c r="A142" s="2">
        <v>44988</v>
      </c>
      <c r="B142">
        <v>1040.998069786496</v>
      </c>
      <c r="C142">
        <v>0.0002391052738381916</v>
      </c>
      <c r="AF142" s="2">
        <v>44988</v>
      </c>
      <c r="AG142">
        <v>198.578917680634</v>
      </c>
      <c r="AH142">
        <v>93.57397972311263</v>
      </c>
      <c r="AI142">
        <v>0.06927156945886583</v>
      </c>
      <c r="AJ142">
        <v>0.07542660213225612</v>
      </c>
      <c r="AK142">
        <v>74.27930660136491</v>
      </c>
      <c r="AL142">
        <v>143.3825334884087</v>
      </c>
      <c r="AM142">
        <v>137.8334451981346</v>
      </c>
      <c r="AN142">
        <v>128.8641344133466</v>
      </c>
    </row>
    <row r="143" spans="1:40">
      <c r="A143" s="2">
        <v>44989</v>
      </c>
      <c r="B143">
        <v>1043.527447694752</v>
      </c>
      <c r="C143">
        <v>0.002429762342186947</v>
      </c>
      <c r="AF143" s="2">
        <v>44989</v>
      </c>
      <c r="AG143">
        <v>199.0570501291131</v>
      </c>
      <c r="AH143">
        <v>93.7993253395925</v>
      </c>
      <c r="AI143">
        <v>0.06871094339061326</v>
      </c>
      <c r="AJ143">
        <v>0.07489187958482517</v>
      </c>
      <c r="AK143">
        <v>74.45378674767882</v>
      </c>
      <c r="AL143">
        <v>143.745270013825</v>
      </c>
      <c r="AM143">
        <v>138.4758597762905</v>
      </c>
      <c r="AN143">
        <v>129.1790788122098</v>
      </c>
    </row>
    <row r="144" spans="1:40">
      <c r="A144" s="2">
        <v>44990</v>
      </c>
      <c r="B144">
        <v>1044.05942382102</v>
      </c>
      <c r="C144">
        <v>0.0005097864243464034</v>
      </c>
      <c r="AF144" s="2">
        <v>44990</v>
      </c>
      <c r="AG144">
        <v>237.804865206143</v>
      </c>
      <c r="AH144">
        <v>90.89396241889351</v>
      </c>
      <c r="AI144">
        <v>0.05785045586510922</v>
      </c>
      <c r="AJ144">
        <v>0.07527201247543389</v>
      </c>
      <c r="AK144">
        <v>76.00784836963349</v>
      </c>
      <c r="AL144">
        <v>114.2928189679868</v>
      </c>
      <c r="AM144">
        <v>145.0973366065912</v>
      </c>
      <c r="AN144">
        <v>134.1896423713565</v>
      </c>
    </row>
    <row r="145" spans="1:40">
      <c r="A145" s="2">
        <v>44991</v>
      </c>
      <c r="B145">
        <v>1043.545488147545</v>
      </c>
      <c r="C145">
        <v>-0.0004922475308862806</v>
      </c>
      <c r="AF145" s="2">
        <v>44991</v>
      </c>
      <c r="AG145">
        <v>237.6903632065288</v>
      </c>
      <c r="AH145">
        <v>90.86011457427227</v>
      </c>
      <c r="AI145">
        <v>0.05793183121187812</v>
      </c>
      <c r="AJ145">
        <v>0.0753284576288771</v>
      </c>
      <c r="AK145">
        <v>75.96644054969548</v>
      </c>
      <c r="AL145">
        <v>114.2294987232571</v>
      </c>
      <c r="AM145">
        <v>145.3078759663691</v>
      </c>
      <c r="AN145">
        <v>134.1456069750753</v>
      </c>
    </row>
    <row r="146" spans="1:40">
      <c r="A146" s="2">
        <v>44992</v>
      </c>
      <c r="B146">
        <v>1044.128059631251</v>
      </c>
      <c r="C146">
        <v>0.0005582617052368732</v>
      </c>
      <c r="AF146" s="2">
        <v>44992</v>
      </c>
      <c r="AG146">
        <v>237.8531838427651</v>
      </c>
      <c r="AH146">
        <v>90.89806134505795</v>
      </c>
      <c r="AI146">
        <v>0.05842708074996141</v>
      </c>
      <c r="AJ146">
        <v>0.0756522644231527</v>
      </c>
      <c r="AK146">
        <v>76.01375562736398</v>
      </c>
      <c r="AL146">
        <v>114.28197991539</v>
      </c>
      <c r="AM146">
        <v>143.5805051897575</v>
      </c>
      <c r="AN146">
        <v>134.2421092973402</v>
      </c>
    </row>
    <row r="147" spans="1:40">
      <c r="A147" s="2">
        <v>44993</v>
      </c>
      <c r="B147">
        <v>1039.669102135427</v>
      </c>
      <c r="C147">
        <v>-0.004270508252980143</v>
      </c>
      <c r="AF147" s="2">
        <v>44993</v>
      </c>
      <c r="AG147">
        <v>236.8297025855594</v>
      </c>
      <c r="AH147">
        <v>90.52333554988601</v>
      </c>
      <c r="AI147">
        <v>0.05900576723695188</v>
      </c>
      <c r="AJ147">
        <v>0.07666790415661297</v>
      </c>
      <c r="AK147">
        <v>75.69523721364455</v>
      </c>
      <c r="AL147">
        <v>113.7993920846471</v>
      </c>
      <c r="AM147">
        <v>143.6533363673627</v>
      </c>
      <c r="AN147">
        <v>133.6469858882331</v>
      </c>
    </row>
    <row r="148" spans="1:40">
      <c r="A148" s="2">
        <v>44994</v>
      </c>
      <c r="B148">
        <v>1040.035526888024</v>
      </c>
      <c r="C148">
        <v>0.0003524436302315692</v>
      </c>
      <c r="AF148" s="2">
        <v>44994</v>
      </c>
      <c r="AG148">
        <v>236.9391641815903</v>
      </c>
      <c r="AH148">
        <v>90.55343645087495</v>
      </c>
      <c r="AI148">
        <v>0.0590297777156985</v>
      </c>
      <c r="AJ148">
        <v>0.07664087846030597</v>
      </c>
      <c r="AK148">
        <v>75.70807128968995</v>
      </c>
      <c r="AL148">
        <v>113.8262589653166</v>
      </c>
      <c r="AM148">
        <v>143.5517724158671</v>
      </c>
      <c r="AN148">
        <v>133.7411552922091</v>
      </c>
    </row>
    <row r="149" spans="1:40">
      <c r="A149" s="2">
        <v>44995</v>
      </c>
      <c r="B149">
        <v>1041.713324308436</v>
      </c>
      <c r="C149">
        <v>0.00161321164232997</v>
      </c>
      <c r="AF149" s="2">
        <v>44995</v>
      </c>
      <c r="AG149">
        <v>237.290857601275</v>
      </c>
      <c r="AH149">
        <v>90.68721548265459</v>
      </c>
      <c r="AI149">
        <v>0.05897760051589145</v>
      </c>
      <c r="AJ149">
        <v>0.0761308662416698</v>
      </c>
      <c r="AK149">
        <v>75.83381071196669</v>
      </c>
      <c r="AL149">
        <v>114.0148329182112</v>
      </c>
      <c r="AM149">
        <v>143.795863257169</v>
      </c>
      <c r="AN149">
        <v>133.891403983366</v>
      </c>
    </row>
    <row r="150" spans="1:40">
      <c r="A150" s="2">
        <v>44996</v>
      </c>
      <c r="B150">
        <v>1049.141824648892</v>
      </c>
      <c r="C150">
        <v>0.007131040917987441</v>
      </c>
      <c r="AF150" s="2">
        <v>44996</v>
      </c>
      <c r="AG150">
        <v>238.0905480561546</v>
      </c>
      <c r="AH150">
        <v>91.29261833271173</v>
      </c>
      <c r="AI150">
        <v>0.05751960017692723</v>
      </c>
      <c r="AJ150">
        <v>0.07522196426225498</v>
      </c>
      <c r="AK150">
        <v>76.626090280686</v>
      </c>
      <c r="AL150">
        <v>114.9139287215515</v>
      </c>
      <c r="AM150">
        <v>144.5131018277056</v>
      </c>
      <c r="AN150">
        <v>134.6631866824275</v>
      </c>
    </row>
    <row r="151" spans="1:40">
      <c r="A151" s="2">
        <v>44997</v>
      </c>
      <c r="B151">
        <v>1041.409224332202</v>
      </c>
      <c r="C151">
        <v>-0.007370405158786508</v>
      </c>
      <c r="AF151" s="2">
        <v>44997</v>
      </c>
      <c r="AG151">
        <v>38.79539977806343</v>
      </c>
      <c r="AH151">
        <v>200.0510246074727</v>
      </c>
      <c r="AI151">
        <v>0.08129214344158672</v>
      </c>
      <c r="AJ151">
        <v>0.1322662643183363</v>
      </c>
      <c r="AK151">
        <v>18.76542525208923</v>
      </c>
      <c r="AL151">
        <v>6.860525442519532</v>
      </c>
      <c r="AM151">
        <v>303.7751434766145</v>
      </c>
      <c r="AN151">
        <v>81.03964654375149</v>
      </c>
    </row>
    <row r="152" spans="1:40">
      <c r="A152" s="2">
        <v>44998</v>
      </c>
      <c r="B152">
        <v>1056.506278751751</v>
      </c>
      <c r="C152">
        <v>0.01449675503808834</v>
      </c>
      <c r="AF152" s="2">
        <v>44998</v>
      </c>
      <c r="AG152">
        <v>39.37588784454996</v>
      </c>
      <c r="AH152">
        <v>202.3306541366456</v>
      </c>
      <c r="AI152">
        <v>0.08214282257820794</v>
      </c>
      <c r="AJ152">
        <v>0.1332057872060373</v>
      </c>
      <c r="AK152">
        <v>18.63096380284185</v>
      </c>
      <c r="AL152">
        <v>6.781730316033789</v>
      </c>
      <c r="AM152">
        <v>296.6590376075502</v>
      </c>
      <c r="AN152">
        <v>82.30969099337396</v>
      </c>
    </row>
    <row r="153" spans="1:40">
      <c r="A153" s="2">
        <v>44999</v>
      </c>
      <c r="B153">
        <v>1057.618502503619</v>
      </c>
      <c r="C153">
        <v>0.001052737474671828</v>
      </c>
      <c r="AF153" s="2">
        <v>44999</v>
      </c>
      <c r="AG153">
        <v>39.54307542122056</v>
      </c>
      <c r="AH153">
        <v>203.1094073438128</v>
      </c>
      <c r="AI153">
        <v>0.08203764367317527</v>
      </c>
      <c r="AJ153">
        <v>0.1312475975457564</v>
      </c>
      <c r="AK153">
        <v>18.51928710120144</v>
      </c>
      <c r="AL153">
        <v>6.745630144416479</v>
      </c>
      <c r="AM153">
        <v>300.442798390059</v>
      </c>
      <c r="AN153">
        <v>81.86211211798685</v>
      </c>
    </row>
    <row r="154" spans="1:40">
      <c r="A154" s="2">
        <v>45000</v>
      </c>
      <c r="B154">
        <v>1054.749884291972</v>
      </c>
      <c r="C154">
        <v>-0.002712337392789754</v>
      </c>
      <c r="AF154" s="2">
        <v>45000</v>
      </c>
      <c r="AG154">
        <v>39.46064675576856</v>
      </c>
      <c r="AH154">
        <v>202.825775035948</v>
      </c>
      <c r="AI154">
        <v>0.08237225270912701</v>
      </c>
      <c r="AJ154">
        <v>0.1313948288347527</v>
      </c>
      <c r="AK154">
        <v>18.45797948520367</v>
      </c>
      <c r="AL154">
        <v>6.722235998183005</v>
      </c>
      <c r="AM154">
        <v>300.3145921007599</v>
      </c>
      <c r="AN154">
        <v>81.6882921106877</v>
      </c>
    </row>
    <row r="155" spans="1:40">
      <c r="A155" s="2">
        <v>45001</v>
      </c>
      <c r="B155">
        <v>1058.81065414868</v>
      </c>
      <c r="C155">
        <v>0.003849983694886427</v>
      </c>
      <c r="AF155" s="2">
        <v>45001</v>
      </c>
      <c r="AG155">
        <v>39.59844343194317</v>
      </c>
      <c r="AH155">
        <v>203.4963079608016</v>
      </c>
      <c r="AI155">
        <v>0.08202282902962293</v>
      </c>
      <c r="AJ155">
        <v>0.1305994985554775</v>
      </c>
      <c r="AK155">
        <v>18.52216915621001</v>
      </c>
      <c r="AL155">
        <v>6.748241140153249</v>
      </c>
      <c r="AM155">
        <v>301.6080676917311</v>
      </c>
      <c r="AN155">
        <v>81.87840708891989</v>
      </c>
    </row>
    <row r="156" spans="1:40">
      <c r="A156" s="2">
        <v>45002</v>
      </c>
      <c r="B156">
        <v>1057.01786786936</v>
      </c>
      <c r="C156">
        <v>-0.00169320763093439</v>
      </c>
      <c r="AF156" s="2">
        <v>45002</v>
      </c>
      <c r="AG156">
        <v>39.59791599398784</v>
      </c>
      <c r="AH156">
        <v>203.1462131276443</v>
      </c>
      <c r="AI156">
        <v>0.08263214559137261</v>
      </c>
      <c r="AJ156">
        <v>0.1305236383167369</v>
      </c>
      <c r="AK156">
        <v>18.49217584382183</v>
      </c>
      <c r="AL156">
        <v>6.736199584541394</v>
      </c>
      <c r="AM156">
        <v>301.1745089324567</v>
      </c>
      <c r="AN156">
        <v>81.85109283124078</v>
      </c>
    </row>
    <row r="157" spans="1:40">
      <c r="A157" s="2">
        <v>45003</v>
      </c>
      <c r="B157">
        <v>1070.972937945488</v>
      </c>
      <c r="C157">
        <v>0.0132023029130599</v>
      </c>
      <c r="AF157" s="2">
        <v>45003</v>
      </c>
      <c r="AG157">
        <v>40.11359574470833</v>
      </c>
      <c r="AH157">
        <v>205.5766722931264</v>
      </c>
      <c r="AI157">
        <v>0.08139318827029747</v>
      </c>
      <c r="AJ157">
        <v>0.1276595141606744</v>
      </c>
      <c r="AK157">
        <v>18.72894188271968</v>
      </c>
      <c r="AL157">
        <v>6.823434510653813</v>
      </c>
      <c r="AM157">
        <v>305.1697597638096</v>
      </c>
      <c r="AN157">
        <v>82.92060765915413</v>
      </c>
    </row>
    <row r="158" spans="1:40">
      <c r="A158" s="2">
        <v>45004</v>
      </c>
      <c r="B158">
        <v>1072.79829396111</v>
      </c>
      <c r="C158">
        <v>0.001704390420101287</v>
      </c>
      <c r="AF158" s="2">
        <v>45004</v>
      </c>
      <c r="AG158">
        <v>59.22664195035347</v>
      </c>
      <c r="AH158">
        <v>89.09237508734957</v>
      </c>
      <c r="AI158">
        <v>0.1025510660730622</v>
      </c>
      <c r="AJ158">
        <v>0.127880748933332</v>
      </c>
      <c r="AK158">
        <v>39.06333756643453</v>
      </c>
      <c r="AL158">
        <v>26.91206465514915</v>
      </c>
      <c r="AM158">
        <v>322.2624492850866</v>
      </c>
      <c r="AN158">
        <v>80.91422594671508</v>
      </c>
    </row>
    <row r="159" spans="1:40">
      <c r="A159" s="2">
        <v>45005</v>
      </c>
      <c r="B159">
        <v>1071.524974550423</v>
      </c>
      <c r="C159">
        <v>-0.001186914089866709</v>
      </c>
      <c r="AF159" s="2">
        <v>45005</v>
      </c>
      <c r="AG159">
        <v>59.14418654066547</v>
      </c>
      <c r="AH159">
        <v>88.94548734134524</v>
      </c>
      <c r="AI159">
        <v>0.1016749668169565</v>
      </c>
      <c r="AJ159">
        <v>0.1281491297876051</v>
      </c>
      <c r="AK159">
        <v>39.02263162994068</v>
      </c>
      <c r="AL159">
        <v>26.88718456654416</v>
      </c>
      <c r="AM159">
        <v>324.0016042191079</v>
      </c>
      <c r="AN159">
        <v>80.85829337773148</v>
      </c>
    </row>
    <row r="160" spans="1:40">
      <c r="A160" s="2">
        <v>45006</v>
      </c>
      <c r="B160">
        <v>1071.314933238857</v>
      </c>
      <c r="C160">
        <v>-0.0001960209202345187</v>
      </c>
      <c r="AF160" s="2">
        <v>45006</v>
      </c>
      <c r="AG160">
        <v>59.13573437733469</v>
      </c>
      <c r="AH160">
        <v>88.86878827244932</v>
      </c>
      <c r="AI160">
        <v>0.1015348709280049</v>
      </c>
      <c r="AJ160">
        <v>0.1282065845711022</v>
      </c>
      <c r="AK160">
        <v>39.05431573852457</v>
      </c>
      <c r="AL160">
        <v>26.87939103190736</v>
      </c>
      <c r="AM160">
        <v>324.5137681917287</v>
      </c>
      <c r="AN160">
        <v>80.74757230449234</v>
      </c>
    </row>
    <row r="161" spans="1:40">
      <c r="A161" s="2">
        <v>45007</v>
      </c>
      <c r="B161">
        <v>1065.979547996502</v>
      </c>
      <c r="C161">
        <v>-0.004980221106621552</v>
      </c>
      <c r="AF161" s="2">
        <v>45007</v>
      </c>
      <c r="AG161">
        <v>58.86204892646511</v>
      </c>
      <c r="AH161">
        <v>88.42563386833274</v>
      </c>
      <c r="AI161">
        <v>0.1026588822156023</v>
      </c>
      <c r="AJ161">
        <v>0.1300069662499305</v>
      </c>
      <c r="AK161">
        <v>38.85690657647574</v>
      </c>
      <c r="AL161">
        <v>26.74555101930533</v>
      </c>
      <c r="AM161">
        <v>320.4533530443553</v>
      </c>
      <c r="AN161">
        <v>80.3302430763116</v>
      </c>
    </row>
    <row r="162" spans="1:40">
      <c r="A162" s="2">
        <v>45008</v>
      </c>
      <c r="B162">
        <v>1074.928025750706</v>
      </c>
      <c r="C162">
        <v>0.008394605479085104</v>
      </c>
      <c r="AF162" s="2">
        <v>45008</v>
      </c>
      <c r="AG162">
        <v>59.3624719808958</v>
      </c>
      <c r="AH162">
        <v>89.23384243054571</v>
      </c>
      <c r="AI162">
        <v>0.101990568255733</v>
      </c>
      <c r="AJ162">
        <v>0.1292769498277466</v>
      </c>
      <c r="AK162">
        <v>39.16052409350235</v>
      </c>
      <c r="AL162">
        <v>26.96754561900782</v>
      </c>
      <c r="AM162">
        <v>320.8676236774027</v>
      </c>
      <c r="AN162">
        <v>81.01049280369038</v>
      </c>
    </row>
    <row r="163" spans="1:40">
      <c r="A163" s="2">
        <v>45009</v>
      </c>
      <c r="B163">
        <v>1074.892353774718</v>
      </c>
      <c r="C163">
        <v>-3.31854553365929E-05</v>
      </c>
      <c r="AF163" s="2">
        <v>45009</v>
      </c>
      <c r="AG163">
        <v>59.4111307397185</v>
      </c>
      <c r="AH163">
        <v>89.25079717070422</v>
      </c>
      <c r="AI163">
        <v>0.1012046389728252</v>
      </c>
      <c r="AJ163">
        <v>0.1277955992901036</v>
      </c>
      <c r="AK163">
        <v>39.14833004838849</v>
      </c>
      <c r="AL163">
        <v>26.97027518048708</v>
      </c>
      <c r="AM163">
        <v>325.5326167568945</v>
      </c>
      <c r="AN163">
        <v>81.02376586704136</v>
      </c>
    </row>
    <row r="164" spans="1:40">
      <c r="A164" s="2">
        <v>45010</v>
      </c>
      <c r="B164">
        <v>1073.165206041001</v>
      </c>
      <c r="C164">
        <v>-0.001606809954179389</v>
      </c>
      <c r="AF164" s="2">
        <v>45010</v>
      </c>
      <c r="AG164">
        <v>59.34268192823046</v>
      </c>
      <c r="AH164">
        <v>89.11296689176609</v>
      </c>
      <c r="AI164">
        <v>0.1014690502428752</v>
      </c>
      <c r="AJ164">
        <v>0.1285112959664804</v>
      </c>
      <c r="AK164">
        <v>39.06607389058811</v>
      </c>
      <c r="AL164">
        <v>26.91600100169266</v>
      </c>
      <c r="AM164">
        <v>324.1839566115721</v>
      </c>
      <c r="AN164">
        <v>80.9365489380357</v>
      </c>
    </row>
    <row r="165" spans="1:40">
      <c r="A165" s="2">
        <v>45011</v>
      </c>
      <c r="B165">
        <v>1072.647541100757</v>
      </c>
      <c r="C165">
        <v>-0.0004823720871033332</v>
      </c>
      <c r="AF165" s="2">
        <v>45011</v>
      </c>
      <c r="AG165">
        <v>70.5931696967091</v>
      </c>
      <c r="AH165">
        <v>88.63456812813573</v>
      </c>
      <c r="AI165">
        <v>0.1005819830376178</v>
      </c>
      <c r="AJ165">
        <v>0.1170980113003077</v>
      </c>
      <c r="AK165">
        <v>52.87631916416549</v>
      </c>
      <c r="AL165">
        <v>43.93768937879198</v>
      </c>
      <c r="AM165">
        <v>324.8593378866306</v>
      </c>
      <c r="AN165">
        <v>63.08776074063093</v>
      </c>
    </row>
    <row r="166" spans="1:40">
      <c r="A166" s="2">
        <v>45012</v>
      </c>
      <c r="B166">
        <v>1073.596967891882</v>
      </c>
      <c r="C166">
        <v>0.000885124660940706</v>
      </c>
      <c r="AF166" s="2">
        <v>45012</v>
      </c>
      <c r="AG166">
        <v>70.65217663583992</v>
      </c>
      <c r="AH166">
        <v>88.70215206134284</v>
      </c>
      <c r="AI166">
        <v>0.1010805392259075</v>
      </c>
      <c r="AJ166">
        <v>0.1169091775156091</v>
      </c>
      <c r="AK166">
        <v>52.92709826579132</v>
      </c>
      <c r="AL166">
        <v>43.97045328118688</v>
      </c>
      <c r="AM166">
        <v>324.1442939589678</v>
      </c>
      <c r="AN166">
        <v>63.14022828537681</v>
      </c>
    </row>
    <row r="167" spans="1:40">
      <c r="A167" s="2">
        <v>45013</v>
      </c>
      <c r="B167">
        <v>1068.463341430568</v>
      </c>
      <c r="C167">
        <v>-0.004781707302503491</v>
      </c>
      <c r="AF167" s="2">
        <v>45013</v>
      </c>
      <c r="AG167">
        <v>70.35020651316646</v>
      </c>
      <c r="AH167">
        <v>88.27872197460994</v>
      </c>
      <c r="AI167">
        <v>0.1009637897185739</v>
      </c>
      <c r="AJ167">
        <v>0.1173949444533191</v>
      </c>
      <c r="AK167">
        <v>52.65765584392625</v>
      </c>
      <c r="AL167">
        <v>43.76540641248302</v>
      </c>
      <c r="AM167">
        <v>325.1206785793337</v>
      </c>
      <c r="AN167">
        <v>62.82862267588511</v>
      </c>
    </row>
    <row r="168" spans="1:40">
      <c r="A168" s="2">
        <v>45014</v>
      </c>
      <c r="B168">
        <v>1071.334361659366</v>
      </c>
      <c r="C168">
        <v>0.002687055435101282</v>
      </c>
      <c r="AF168" s="2">
        <v>45014</v>
      </c>
      <c r="AG168">
        <v>70.54876644776502</v>
      </c>
      <c r="AH168">
        <v>88.50768618733187</v>
      </c>
      <c r="AI168">
        <v>0.1009903803767571</v>
      </c>
      <c r="AJ168">
        <v>0.1168364598431703</v>
      </c>
      <c r="AK168">
        <v>52.8124978506677</v>
      </c>
      <c r="AL168">
        <v>43.87358430792656</v>
      </c>
      <c r="AM168">
        <v>325.485928878098</v>
      </c>
      <c r="AN168">
        <v>62.99707037529929</v>
      </c>
    </row>
    <row r="169" spans="1:40">
      <c r="A169" s="2">
        <v>45015</v>
      </c>
      <c r="B169">
        <v>1061.702627491192</v>
      </c>
      <c r="C169">
        <v>-0.008990409075702255</v>
      </c>
      <c r="AF169" s="2">
        <v>45015</v>
      </c>
      <c r="AG169">
        <v>69.91914691759611</v>
      </c>
      <c r="AH169">
        <v>87.71762131146598</v>
      </c>
      <c r="AI169">
        <v>0.1002762580767978</v>
      </c>
      <c r="AJ169">
        <v>0.1162723697805179</v>
      </c>
      <c r="AK169">
        <v>52.32026833467283</v>
      </c>
      <c r="AL169">
        <v>43.48278712625356</v>
      </c>
      <c r="AM169">
        <v>331.2840890358093</v>
      </c>
      <c r="AN169">
        <v>62.41955390325771</v>
      </c>
    </row>
    <row r="170" spans="1:40">
      <c r="A170" s="2">
        <v>45016</v>
      </c>
      <c r="B170">
        <v>1067.154651159835</v>
      </c>
      <c r="C170">
        <v>0.005135170176160164</v>
      </c>
      <c r="AF170" s="2">
        <v>45016</v>
      </c>
      <c r="AG170">
        <v>70.28663757440667</v>
      </c>
      <c r="AH170">
        <v>88.18499773169802</v>
      </c>
      <c r="AI170">
        <v>0.1009255705825245</v>
      </c>
      <c r="AJ170">
        <v>0.1160453700321386</v>
      </c>
      <c r="AK170">
        <v>52.58805233546656</v>
      </c>
      <c r="AL170">
        <v>43.70368976933988</v>
      </c>
      <c r="AM170">
        <v>328.9148472532908</v>
      </c>
      <c r="AN170">
        <v>62.73493335390392</v>
      </c>
    </row>
    <row r="171" spans="1:40">
      <c r="A171" s="2">
        <v>45017</v>
      </c>
      <c r="B171">
        <v>1068.779007231307</v>
      </c>
      <c r="C171">
        <v>0.001522137461244411</v>
      </c>
      <c r="AF171" s="2">
        <v>45017</v>
      </c>
      <c r="AG171">
        <v>70.38135198261686</v>
      </c>
      <c r="AH171">
        <v>88.30244118556946</v>
      </c>
      <c r="AI171">
        <v>0.1014999799285521</v>
      </c>
      <c r="AJ171">
        <v>0.1165672794599288</v>
      </c>
      <c r="AK171">
        <v>52.68159792375826</v>
      </c>
      <c r="AL171">
        <v>43.77738522279743</v>
      </c>
      <c r="AM171">
        <v>326.3953935327794</v>
      </c>
      <c r="AN171">
        <v>62.83845688347006</v>
      </c>
    </row>
    <row r="172" spans="1:40">
      <c r="A172" s="2">
        <v>45018</v>
      </c>
      <c r="B172">
        <v>1069.067852398945</v>
      </c>
      <c r="C172">
        <v>0.0002702571492179118</v>
      </c>
      <c r="AF172" s="2">
        <v>45018</v>
      </c>
      <c r="AG172">
        <v>87.65975691129458</v>
      </c>
      <c r="AH172">
        <v>103.074865947834</v>
      </c>
      <c r="AI172">
        <v>0.1073562220212763</v>
      </c>
      <c r="AJ172">
        <v>0.1224781931011888</v>
      </c>
      <c r="AK172">
        <v>73.88140593803419</v>
      </c>
      <c r="AL172">
        <v>64.50599479580875</v>
      </c>
      <c r="AM172">
        <v>209.5750511755178</v>
      </c>
      <c r="AN172">
        <v>80.51512612944464</v>
      </c>
    </row>
    <row r="173" spans="1:40">
      <c r="A173" s="2">
        <v>45019</v>
      </c>
      <c r="B173">
        <v>1067.119458065139</v>
      </c>
      <c r="C173">
        <v>-0.001822516998742474</v>
      </c>
      <c r="AF173" s="2">
        <v>45019</v>
      </c>
      <c r="AG173">
        <v>87.50866011728024</v>
      </c>
      <c r="AH173">
        <v>102.883448920455</v>
      </c>
      <c r="AI173">
        <v>0.1073396907944496</v>
      </c>
      <c r="AJ173">
        <v>0.1230381012372614</v>
      </c>
      <c r="AK173">
        <v>73.76014885312011</v>
      </c>
      <c r="AL173">
        <v>64.38519338987771</v>
      </c>
      <c r="AM173">
        <v>209.4203755561116</v>
      </c>
      <c r="AN173">
        <v>80.35776564725946</v>
      </c>
    </row>
    <row r="174" spans="1:40">
      <c r="A174" s="2">
        <v>45020</v>
      </c>
      <c r="B174">
        <v>1072.491102350579</v>
      </c>
      <c r="C174">
        <v>0.00503377971870167</v>
      </c>
      <c r="AF174" s="2">
        <v>45020</v>
      </c>
      <c r="AG174">
        <v>87.95418135523349</v>
      </c>
      <c r="AH174">
        <v>103.394702878841</v>
      </c>
      <c r="AI174">
        <v>0.1071241956432482</v>
      </c>
      <c r="AJ174">
        <v>0.1220042549388736</v>
      </c>
      <c r="AK174">
        <v>74.13297717167708</v>
      </c>
      <c r="AL174">
        <v>64.70569479135824</v>
      </c>
      <c r="AM174">
        <v>210.014312485809</v>
      </c>
      <c r="AN174">
        <v>80.77576988510219</v>
      </c>
    </row>
    <row r="175" spans="1:40">
      <c r="A175" s="2">
        <v>45021</v>
      </c>
      <c r="B175">
        <v>1082.459769722531</v>
      </c>
      <c r="C175">
        <v>0.009294871864300891</v>
      </c>
      <c r="AF175" s="2">
        <v>45021</v>
      </c>
      <c r="AG175">
        <v>88.76308527934546</v>
      </c>
      <c r="AH175">
        <v>104.3367944428562</v>
      </c>
      <c r="AI175">
        <v>0.106215940906735</v>
      </c>
      <c r="AJ175">
        <v>0.1210170903145812</v>
      </c>
      <c r="AK175">
        <v>74.814863285613</v>
      </c>
      <c r="AL175">
        <v>65.3283614675597</v>
      </c>
      <c r="AM175">
        <v>210.2314476345821</v>
      </c>
      <c r="AN175">
        <v>81.50957643660125</v>
      </c>
    </row>
    <row r="176" spans="1:40">
      <c r="A176" s="2">
        <v>45022</v>
      </c>
      <c r="B176">
        <v>1083.467698887911</v>
      </c>
      <c r="C176">
        <v>0.0009311469983206422</v>
      </c>
      <c r="AF176" s="2">
        <v>45022</v>
      </c>
      <c r="AG176">
        <v>88.86577863378243</v>
      </c>
      <c r="AH176">
        <v>104.4560468629746</v>
      </c>
      <c r="AI176">
        <v>0.1058220541958622</v>
      </c>
      <c r="AJ176">
        <v>0.1210988392129692</v>
      </c>
      <c r="AK176">
        <v>74.89276621235861</v>
      </c>
      <c r="AL176">
        <v>65.36603001955248</v>
      </c>
      <c r="AM176">
        <v>210.6053512238682</v>
      </c>
      <c r="AN176">
        <v>81.61036744439103</v>
      </c>
    </row>
    <row r="177" spans="1:40">
      <c r="A177" s="2">
        <v>45023</v>
      </c>
      <c r="B177">
        <v>1080.159881840075</v>
      </c>
      <c r="C177">
        <v>-0.003052990920939358</v>
      </c>
      <c r="AF177" s="2">
        <v>45023</v>
      </c>
      <c r="AG177">
        <v>88.56564693132802</v>
      </c>
      <c r="AH177">
        <v>104.1132607835552</v>
      </c>
      <c r="AI177">
        <v>0.1062913249363402</v>
      </c>
      <c r="AJ177">
        <v>0.1215174536686843</v>
      </c>
      <c r="AK177">
        <v>74.64415784678171</v>
      </c>
      <c r="AL177">
        <v>65.16965744355348</v>
      </c>
      <c r="AM177">
        <v>210.3450559287109</v>
      </c>
      <c r="AN177">
        <v>81.34098991095087</v>
      </c>
    </row>
    <row r="178" spans="1:40">
      <c r="A178" s="2">
        <v>45024</v>
      </c>
      <c r="B178">
        <v>1081.107397753371</v>
      </c>
      <c r="C178">
        <v>0.0008771996898111478</v>
      </c>
      <c r="AF178" s="2">
        <v>45024</v>
      </c>
      <c r="AG178">
        <v>88.63101529413646</v>
      </c>
      <c r="AH178">
        <v>104.2255315423604</v>
      </c>
      <c r="AI178">
        <v>0.1061847401434667</v>
      </c>
      <c r="AJ178">
        <v>0.1215358554827066</v>
      </c>
      <c r="AK178">
        <v>74.7164186590836</v>
      </c>
      <c r="AL178">
        <v>65.23281459480931</v>
      </c>
      <c r="AM178">
        <v>210.3115196796921</v>
      </c>
      <c r="AN178">
        <v>81.41219498910901</v>
      </c>
    </row>
    <row r="179" spans="1:40">
      <c r="A179" s="2">
        <v>45025</v>
      </c>
      <c r="B179">
        <v>1081.032119529185</v>
      </c>
      <c r="C179">
        <v>-6.963066235798898E-05</v>
      </c>
      <c r="AF179" s="2">
        <v>45025</v>
      </c>
      <c r="AG179">
        <v>97.01131836025696</v>
      </c>
      <c r="AH179">
        <v>109.4054498863369</v>
      </c>
      <c r="AI179">
        <v>0.1036858073255591</v>
      </c>
      <c r="AJ179">
        <v>0.1145986602944052</v>
      </c>
      <c r="AK179">
        <v>84.55673149085344</v>
      </c>
      <c r="AL179">
        <v>75.66486571586937</v>
      </c>
      <c r="AM179">
        <v>187.489334510116</v>
      </c>
      <c r="AN179">
        <v>89.27783493320455</v>
      </c>
    </row>
    <row r="180" spans="1:40">
      <c r="A180" s="2">
        <v>45026</v>
      </c>
      <c r="B180">
        <v>1078.853629743929</v>
      </c>
      <c r="C180">
        <v>-0.002015194318375602</v>
      </c>
      <c r="AF180" s="2">
        <v>45026</v>
      </c>
      <c r="AG180">
        <v>96.8089883427041</v>
      </c>
      <c r="AH180">
        <v>109.1837105999333</v>
      </c>
      <c r="AI180">
        <v>0.1035127890240819</v>
      </c>
      <c r="AJ180">
        <v>0.1145782926315091</v>
      </c>
      <c r="AK180">
        <v>84.38285209434729</v>
      </c>
      <c r="AL180">
        <v>75.51989863141866</v>
      </c>
      <c r="AM180">
        <v>189.0061274981417</v>
      </c>
      <c r="AN180">
        <v>89.10062707817482</v>
      </c>
    </row>
    <row r="181" spans="1:40">
      <c r="A181" s="2">
        <v>45027</v>
      </c>
      <c r="B181">
        <v>1074.335096252614</v>
      </c>
      <c r="C181">
        <v>-0.004188272965617412</v>
      </c>
      <c r="AF181" s="2">
        <v>45027</v>
      </c>
      <c r="AG181">
        <v>96.39002347730121</v>
      </c>
      <c r="AH181">
        <v>108.7331074125005</v>
      </c>
      <c r="AI181">
        <v>0.1038910820387737</v>
      </c>
      <c r="AJ181">
        <v>0.1147971702134012</v>
      </c>
      <c r="AK181">
        <v>84.04863374713237</v>
      </c>
      <c r="AL181">
        <v>75.21045270577893</v>
      </c>
      <c r="AM181">
        <v>189.8790708016833</v>
      </c>
      <c r="AN181">
        <v>88.74424591522525</v>
      </c>
    </row>
    <row r="182" spans="1:40">
      <c r="A182" s="2">
        <v>45028</v>
      </c>
      <c r="B182">
        <v>1077.289745538283</v>
      </c>
      <c r="C182">
        <v>0.002750212011107811</v>
      </c>
      <c r="AF182" s="2">
        <v>45028</v>
      </c>
      <c r="AG182">
        <v>96.63504620276427</v>
      </c>
      <c r="AH182">
        <v>108.9940657048751</v>
      </c>
      <c r="AI182">
        <v>0.1032194533740621</v>
      </c>
      <c r="AJ182">
        <v>0.1144107527128201</v>
      </c>
      <c r="AK182">
        <v>84.26823725664929</v>
      </c>
      <c r="AL182">
        <v>75.4045277627154</v>
      </c>
      <c r="AM182">
        <v>191.0841841019774</v>
      </c>
      <c r="AN182">
        <v>88.9670505733001</v>
      </c>
    </row>
    <row r="183" spans="1:40">
      <c r="A183" s="2">
        <v>45029</v>
      </c>
      <c r="B183">
        <v>1082.874375652249</v>
      </c>
      <c r="C183">
        <v>0.005183962937636011</v>
      </c>
      <c r="AF183" s="2">
        <v>45029</v>
      </c>
      <c r="AG183">
        <v>97.18109234049243</v>
      </c>
      <c r="AH183">
        <v>109.5738199555643</v>
      </c>
      <c r="AI183">
        <v>0.1037366157901257</v>
      </c>
      <c r="AJ183">
        <v>0.1142497193376934</v>
      </c>
      <c r="AK183">
        <v>84.70400696481339</v>
      </c>
      <c r="AL183">
        <v>75.79922304051514</v>
      </c>
      <c r="AM183">
        <v>188.0251492365882</v>
      </c>
      <c r="AN183">
        <v>89.47915674949614</v>
      </c>
    </row>
    <row r="184" spans="1:40">
      <c r="A184" s="2">
        <v>45030</v>
      </c>
      <c r="B184">
        <v>1087.947027003281</v>
      </c>
      <c r="C184">
        <v>0.004684431975756409</v>
      </c>
      <c r="AF184" s="2">
        <v>45030</v>
      </c>
      <c r="AG184">
        <v>97.57998929093171</v>
      </c>
      <c r="AH184">
        <v>110.0208027324698</v>
      </c>
      <c r="AI184">
        <v>0.1027635752849988</v>
      </c>
      <c r="AJ184">
        <v>0.1136064139195915</v>
      </c>
      <c r="AK184">
        <v>85.09115245215501</v>
      </c>
      <c r="AL184">
        <v>76.15329534678757</v>
      </c>
      <c r="AM184">
        <v>189.5712335469741</v>
      </c>
      <c r="AN184">
        <v>89.85530082250169</v>
      </c>
    </row>
    <row r="185" spans="1:40">
      <c r="A185" s="2">
        <v>45031</v>
      </c>
      <c r="B185">
        <v>1079.7088364909</v>
      </c>
      <c r="C185">
        <v>-0.007572234959888235</v>
      </c>
      <c r="AF185" s="2">
        <v>45031</v>
      </c>
      <c r="AG185">
        <v>96.85608087838757</v>
      </c>
      <c r="AH185">
        <v>109.201018340218</v>
      </c>
      <c r="AI185">
        <v>0.1035115897659064</v>
      </c>
      <c r="AJ185">
        <v>0.1146971901047907</v>
      </c>
      <c r="AK185">
        <v>84.44732760862864</v>
      </c>
      <c r="AL185">
        <v>75.56734310229862</v>
      </c>
      <c r="AM185">
        <v>189.5013610551813</v>
      </c>
      <c r="AN185">
        <v>89.17062619770053</v>
      </c>
    </row>
    <row r="186" spans="1:40">
      <c r="A186" s="2">
        <v>45032</v>
      </c>
      <c r="B186">
        <v>1079.874530422595</v>
      </c>
      <c r="C186">
        <v>0.0001534616797553845</v>
      </c>
      <c r="AF186" s="2">
        <v>45032</v>
      </c>
      <c r="AG186">
        <v>98.27066212943967</v>
      </c>
      <c r="AH186">
        <v>55.27850146604863</v>
      </c>
      <c r="AI186">
        <v>0.0262391914754131</v>
      </c>
      <c r="AJ186">
        <v>0.02529691998338722</v>
      </c>
      <c r="AK186">
        <v>324.0035563240697</v>
      </c>
      <c r="AL186">
        <v>324.0150864089691</v>
      </c>
      <c r="AM186">
        <v>61.44895139328597</v>
      </c>
      <c r="AN186">
        <v>114.4830687186441</v>
      </c>
    </row>
    <row r="187" spans="1:40">
      <c r="A187" s="2">
        <v>45033</v>
      </c>
      <c r="B187">
        <v>1080.14519524546</v>
      </c>
      <c r="C187">
        <v>0.0002506446955081731</v>
      </c>
      <c r="AF187" s="2">
        <v>45033</v>
      </c>
      <c r="AG187">
        <v>98.30845463295327</v>
      </c>
      <c r="AH187">
        <v>55.28880974435543</v>
      </c>
      <c r="AI187">
        <v>0.02620589603912695</v>
      </c>
      <c r="AJ187">
        <v>0.02532800789800744</v>
      </c>
      <c r="AK187">
        <v>324.0924232778535</v>
      </c>
      <c r="AL187">
        <v>324.0552550491076</v>
      </c>
      <c r="AM187">
        <v>61.45929355224138</v>
      </c>
      <c r="AN187">
        <v>114.4732688016497</v>
      </c>
    </row>
    <row r="188" spans="1:40">
      <c r="A188" s="2">
        <v>45034</v>
      </c>
      <c r="B188">
        <v>1079.990402843733</v>
      </c>
      <c r="C188">
        <v>-0.0001433070316918528</v>
      </c>
      <c r="AF188" s="2">
        <v>45034</v>
      </c>
      <c r="AG188">
        <v>98.30157375470692</v>
      </c>
      <c r="AH188">
        <v>55.3024556894083</v>
      </c>
      <c r="AI188">
        <v>0.02623875979665819</v>
      </c>
      <c r="AJ188">
        <v>0.02541699668326326</v>
      </c>
      <c r="AK188">
        <v>323.9872408713298</v>
      </c>
      <c r="AL188">
        <v>324.0524001543305</v>
      </c>
      <c r="AM188">
        <v>61.50705381321684</v>
      </c>
      <c r="AN188">
        <v>114.4563225077404</v>
      </c>
    </row>
    <row r="189" spans="1:40">
      <c r="A189" s="2">
        <v>45035</v>
      </c>
      <c r="B189">
        <v>1080.260369145988</v>
      </c>
      <c r="C189">
        <v>0.00024997101969082</v>
      </c>
      <c r="AF189" s="2">
        <v>45035</v>
      </c>
      <c r="AG189">
        <v>98.35925649583608</v>
      </c>
      <c r="AH189">
        <v>55.31462716763033</v>
      </c>
      <c r="AI189">
        <v>0.0263028357940269</v>
      </c>
      <c r="AJ189">
        <v>0.02526441533315417</v>
      </c>
      <c r="AK189">
        <v>324.1073280062976</v>
      </c>
      <c r="AL189">
        <v>324.0953004059289</v>
      </c>
      <c r="AM189">
        <v>61.57265156646874</v>
      </c>
      <c r="AN189">
        <v>114.5091126389252</v>
      </c>
    </row>
    <row r="190" spans="1:40">
      <c r="A190" s="2">
        <v>45036</v>
      </c>
      <c r="B190">
        <v>1079.626825432942</v>
      </c>
      <c r="C190">
        <v>-0.0005864731606766149</v>
      </c>
      <c r="AF190" s="2">
        <v>45036</v>
      </c>
      <c r="AG190">
        <v>98.28383648865966</v>
      </c>
      <c r="AH190">
        <v>55.29014526623835</v>
      </c>
      <c r="AI190">
        <v>0.02642010227393575</v>
      </c>
      <c r="AJ190">
        <v>0.02541650616729182</v>
      </c>
      <c r="AK190">
        <v>323.9169715532302</v>
      </c>
      <c r="AL190">
        <v>323.8878376491382</v>
      </c>
      <c r="AM190">
        <v>61.78318823070505</v>
      </c>
      <c r="AN190">
        <v>114.4358636978617</v>
      </c>
    </row>
    <row r="191" spans="1:40">
      <c r="A191" s="2">
        <v>45037</v>
      </c>
      <c r="B191">
        <v>1080.931450382957</v>
      </c>
      <c r="C191">
        <v>0.001208403606951958</v>
      </c>
      <c r="AF191" s="2">
        <v>45037</v>
      </c>
      <c r="AG191">
        <v>98.44082488820879</v>
      </c>
      <c r="AH191">
        <v>55.37175057218742</v>
      </c>
      <c r="AI191">
        <v>0.02643081959866944</v>
      </c>
      <c r="AJ191">
        <v>0.02527164252025798</v>
      </c>
      <c r="AK191">
        <v>324.223374411087</v>
      </c>
      <c r="AL191">
        <v>324.2900831373332</v>
      </c>
      <c r="AM191">
        <v>61.08737759596682</v>
      </c>
      <c r="AN191">
        <v>114.616400892326</v>
      </c>
    </row>
    <row r="192" spans="1:40">
      <c r="A192" s="2">
        <v>45038</v>
      </c>
      <c r="B192">
        <v>1079.787926424466</v>
      </c>
      <c r="C192">
        <v>-0.001057906084688365</v>
      </c>
      <c r="AF192" s="2">
        <v>45038</v>
      </c>
      <c r="AG192">
        <v>98.35728271076245</v>
      </c>
      <c r="AH192">
        <v>55.30541809192392</v>
      </c>
      <c r="AI192">
        <v>0.02672951437140083</v>
      </c>
      <c r="AJ192">
        <v>0.02549699832786966</v>
      </c>
      <c r="AK192">
        <v>323.8449051025596</v>
      </c>
      <c r="AL192">
        <v>323.8853007209209</v>
      </c>
      <c r="AM192">
        <v>61.24112957473052</v>
      </c>
      <c r="AN192">
        <v>114.5309802269644</v>
      </c>
    </row>
    <row r="193" spans="1:40">
      <c r="A193" s="2">
        <v>45039</v>
      </c>
      <c r="B193">
        <v>1079.941428489397</v>
      </c>
      <c r="C193">
        <v>0.0001421594566624051</v>
      </c>
      <c r="AF193" s="2">
        <v>45039</v>
      </c>
      <c r="AG193">
        <v>86.70653632196446</v>
      </c>
      <c r="AH193">
        <v>90.03160659380028</v>
      </c>
      <c r="AI193">
        <v>0.02650313061547486</v>
      </c>
      <c r="AJ193">
        <v>0.02523511006398747</v>
      </c>
      <c r="AK193">
        <v>323.9361998513441</v>
      </c>
      <c r="AL193">
        <v>324.0241381295712</v>
      </c>
      <c r="AM193">
        <v>47.35699918909009</v>
      </c>
      <c r="AN193">
        <v>106.0324831157672</v>
      </c>
    </row>
    <row r="194" spans="1:40">
      <c r="A194" s="2">
        <v>45040</v>
      </c>
      <c r="B194">
        <v>1079.421648357094</v>
      </c>
      <c r="C194">
        <v>-0.0004813040027823456</v>
      </c>
      <c r="AF194" s="2">
        <v>45040</v>
      </c>
      <c r="AG194">
        <v>86.67042954365317</v>
      </c>
      <c r="AH194">
        <v>90.00509907128769</v>
      </c>
      <c r="AI194">
        <v>0.02645896720470157</v>
      </c>
      <c r="AJ194">
        <v>0.02519501508951731</v>
      </c>
      <c r="AK194">
        <v>323.7641206396803</v>
      </c>
      <c r="AL194">
        <v>323.8237845772337</v>
      </c>
      <c r="AM194">
        <v>48.17034174869265</v>
      </c>
      <c r="AN194">
        <v>106.0203750508032</v>
      </c>
    </row>
    <row r="195" spans="1:40">
      <c r="A195" s="2">
        <v>45041</v>
      </c>
      <c r="B195">
        <v>1080.615103613668</v>
      </c>
      <c r="C195">
        <v>0.001105643247371946</v>
      </c>
      <c r="AF195" s="2">
        <v>45041</v>
      </c>
      <c r="AG195">
        <v>86.7636203041435</v>
      </c>
      <c r="AH195">
        <v>90.08286307737141</v>
      </c>
      <c r="AI195">
        <v>0.02633951552753315</v>
      </c>
      <c r="AJ195">
        <v>0.02504666327382365</v>
      </c>
      <c r="AK195">
        <v>324.0243007374252</v>
      </c>
      <c r="AL195">
        <v>324.1754860264871</v>
      </c>
      <c r="AM195">
        <v>47.95330630471077</v>
      </c>
      <c r="AN195">
        <v>106.1561546154515</v>
      </c>
    </row>
    <row r="196" spans="1:40">
      <c r="A196" s="2">
        <v>45042</v>
      </c>
      <c r="B196">
        <v>1082.50115111454</v>
      </c>
      <c r="C196">
        <v>0.001745346233423595</v>
      </c>
      <c r="AF196" s="2">
        <v>45042</v>
      </c>
      <c r="AG196">
        <v>86.90380982575607</v>
      </c>
      <c r="AH196">
        <v>90.24084140928531</v>
      </c>
      <c r="AI196">
        <v>0.02630643245215278</v>
      </c>
      <c r="AJ196">
        <v>0.02507806612415345</v>
      </c>
      <c r="AK196">
        <v>324.6987130942361</v>
      </c>
      <c r="AL196">
        <v>324.8069884602299</v>
      </c>
      <c r="AM196">
        <v>46.37726585365257</v>
      </c>
      <c r="AN196">
        <v>106.3162831201748</v>
      </c>
    </row>
    <row r="197" spans="1:40">
      <c r="A197" s="2">
        <v>45043</v>
      </c>
      <c r="B197">
        <v>1082.059778903632</v>
      </c>
      <c r="C197">
        <v>-0.0004077337104484435</v>
      </c>
      <c r="AF197" s="2">
        <v>45043</v>
      </c>
      <c r="AG197">
        <v>86.84828097224749</v>
      </c>
      <c r="AH197">
        <v>90.18539305872389</v>
      </c>
      <c r="AI197">
        <v>0.02646817844576876</v>
      </c>
      <c r="AJ197">
        <v>0.02514985863306057</v>
      </c>
      <c r="AK197">
        <v>324.5013813196087</v>
      </c>
      <c r="AL197">
        <v>324.6412034857177</v>
      </c>
      <c r="AM197">
        <v>46.56377272096351</v>
      </c>
      <c r="AN197">
        <v>106.3112569735139</v>
      </c>
    </row>
    <row r="198" spans="1:40">
      <c r="A198" s="2">
        <v>45044</v>
      </c>
      <c r="B198">
        <v>1081.904191299837</v>
      </c>
      <c r="C198">
        <v>-0.0001437883625542424</v>
      </c>
      <c r="AF198" s="2">
        <v>45044</v>
      </c>
      <c r="AG198">
        <v>86.84596751917395</v>
      </c>
      <c r="AH198">
        <v>90.19533685750538</v>
      </c>
      <c r="AI198">
        <v>0.0264783136228247</v>
      </c>
      <c r="AJ198">
        <v>0.02521086516630978</v>
      </c>
      <c r="AK198">
        <v>324.5205720478935</v>
      </c>
      <c r="AL198">
        <v>324.6034652380312</v>
      </c>
      <c r="AM198">
        <v>46.60598104950493</v>
      </c>
      <c r="AN198">
        <v>106.3110903264482</v>
      </c>
    </row>
    <row r="199" spans="1:40">
      <c r="A199" s="2">
        <v>45045</v>
      </c>
      <c r="B199">
        <v>1082.319185835397</v>
      </c>
      <c r="C199">
        <v>0.0003835778980219029</v>
      </c>
      <c r="AF199" s="2">
        <v>45045</v>
      </c>
      <c r="AG199">
        <v>86.84449757554097</v>
      </c>
      <c r="AH199">
        <v>90.19018476939797</v>
      </c>
      <c r="AI199">
        <v>0.02648832026019917</v>
      </c>
      <c r="AJ199">
        <v>0.025193186607235</v>
      </c>
      <c r="AK199">
        <v>324.6349611744859</v>
      </c>
      <c r="AL199">
        <v>324.6857224293666</v>
      </c>
      <c r="AM199">
        <v>46.62885107827076</v>
      </c>
      <c r="AN199">
        <v>106.286199227637</v>
      </c>
    </row>
    <row r="200" spans="1:40">
      <c r="A200" s="2">
        <v>45046</v>
      </c>
      <c r="B200">
        <v>1082.759296130116</v>
      </c>
      <c r="C200">
        <v>0.0004066363236265857</v>
      </c>
      <c r="AF200" s="2">
        <v>45046</v>
      </c>
      <c r="AG200">
        <v>96.54771872078662</v>
      </c>
      <c r="AH200">
        <v>84.92568516352111</v>
      </c>
      <c r="AI200">
        <v>0.02615386210308173</v>
      </c>
      <c r="AJ200">
        <v>0.02801343349290146</v>
      </c>
      <c r="AK200">
        <v>324.7269343647196</v>
      </c>
      <c r="AL200">
        <v>324.8229888905509</v>
      </c>
      <c r="AM200">
        <v>42.57222369987296</v>
      </c>
      <c r="AN200">
        <v>100.90459506135</v>
      </c>
    </row>
    <row r="201" spans="1:40">
      <c r="A201" s="2">
        <v>45047</v>
      </c>
      <c r="B201">
        <v>1082.7553983491</v>
      </c>
      <c r="C201">
        <v>-3.599859201952604E-06</v>
      </c>
      <c r="AF201" s="2">
        <v>45047</v>
      </c>
      <c r="AG201">
        <v>96.56249652178866</v>
      </c>
      <c r="AH201">
        <v>84.93817604062271</v>
      </c>
      <c r="AI201">
        <v>0.02610771359437443</v>
      </c>
      <c r="AJ201">
        <v>0.02803795572169834</v>
      </c>
      <c r="AK201">
        <v>324.7204789209807</v>
      </c>
      <c r="AL201">
        <v>325.1338865809413</v>
      </c>
      <c r="AM201">
        <v>42.57233619386347</v>
      </c>
      <c r="AN201">
        <v>100.789565351905</v>
      </c>
    </row>
    <row r="202" spans="1:40">
      <c r="A202" s="2">
        <v>45048</v>
      </c>
      <c r="B202">
        <v>1082.907362092146</v>
      </c>
      <c r="C202">
        <v>0.0001403490975691035</v>
      </c>
      <c r="AF202" s="2">
        <v>45048</v>
      </c>
      <c r="AG202">
        <v>96.59746859802463</v>
      </c>
      <c r="AH202">
        <v>84.98428543650658</v>
      </c>
      <c r="AI202">
        <v>0.02617693185128129</v>
      </c>
      <c r="AJ202">
        <v>0.02803754794479411</v>
      </c>
      <c r="AK202">
        <v>324.7282163335526</v>
      </c>
      <c r="AL202">
        <v>324.8965226672795</v>
      </c>
      <c r="AM202">
        <v>42.59454785324719</v>
      </c>
      <c r="AN202">
        <v>100.9514560922305</v>
      </c>
    </row>
    <row r="203" spans="1:40">
      <c r="A203" s="2">
        <v>45049</v>
      </c>
      <c r="B203">
        <v>1084.581308021287</v>
      </c>
      <c r="C203">
        <v>0.00154578866830013</v>
      </c>
      <c r="AF203" s="2">
        <v>45049</v>
      </c>
      <c r="AG203">
        <v>96.71672336074143</v>
      </c>
      <c r="AH203">
        <v>85.05773525352659</v>
      </c>
      <c r="AI203">
        <v>0.0259548208645841</v>
      </c>
      <c r="AJ203">
        <v>0.02767927975454584</v>
      </c>
      <c r="AK203">
        <v>325.2535483426981</v>
      </c>
      <c r="AL203">
        <v>325.3152205908565</v>
      </c>
      <c r="AM203">
        <v>42.65750410029982</v>
      </c>
      <c r="AN203">
        <v>101.0952945613845</v>
      </c>
    </row>
    <row r="204" spans="1:40">
      <c r="A204" s="2">
        <v>45050</v>
      </c>
      <c r="B204">
        <v>1086.352234349853</v>
      </c>
      <c r="C204">
        <v>0.001632820255584422</v>
      </c>
      <c r="AF204" s="2">
        <v>45050</v>
      </c>
      <c r="AG204">
        <v>96.9028836243381</v>
      </c>
      <c r="AH204">
        <v>85.19203031696892</v>
      </c>
      <c r="AI204">
        <v>0.02564451959581112</v>
      </c>
      <c r="AJ204">
        <v>0.02725211591026289</v>
      </c>
      <c r="AK204">
        <v>325.8212095009508</v>
      </c>
      <c r="AL204">
        <v>325.8717211985507</v>
      </c>
      <c r="AM204">
        <v>42.72484901915924</v>
      </c>
      <c r="AN204">
        <v>101.2675879383679</v>
      </c>
    </row>
    <row r="205" spans="1:40">
      <c r="A205" s="2">
        <v>45051</v>
      </c>
      <c r="B205">
        <v>1087.63477582639</v>
      </c>
      <c r="C205">
        <v>0.001180594503314758</v>
      </c>
      <c r="AF205" s="2">
        <v>45051</v>
      </c>
      <c r="AG205">
        <v>96.99634610247452</v>
      </c>
      <c r="AH205">
        <v>85.29851618888125</v>
      </c>
      <c r="AI205">
        <v>0.02552518561872782</v>
      </c>
      <c r="AJ205">
        <v>0.02731664241442839</v>
      </c>
      <c r="AK205">
        <v>325.3969916922084</v>
      </c>
      <c r="AL205">
        <v>326.2981600984985</v>
      </c>
      <c r="AM205">
        <v>42.68904833367879</v>
      </c>
      <c r="AN205">
        <v>101.3891239524919</v>
      </c>
    </row>
    <row r="206" spans="1:40">
      <c r="A206" s="2">
        <v>45052</v>
      </c>
      <c r="B206">
        <v>1085.916605505204</v>
      </c>
      <c r="C206">
        <v>-0.001579730953233272</v>
      </c>
      <c r="AF206" s="2">
        <v>45052</v>
      </c>
      <c r="AG206">
        <v>96.78656969621063</v>
      </c>
      <c r="AH206">
        <v>85.09217849899181</v>
      </c>
      <c r="AI206">
        <v>0.02591377534257219</v>
      </c>
      <c r="AJ206">
        <v>0.02769339120931762</v>
      </c>
      <c r="AK206">
        <v>325.4940527721027</v>
      </c>
      <c r="AL206">
        <v>325.7462174011842</v>
      </c>
      <c r="AM206">
        <v>42.39983733042059</v>
      </c>
      <c r="AN206">
        <v>101.1792186676705</v>
      </c>
    </row>
    <row r="207" spans="1:40">
      <c r="A207" s="2">
        <v>45053</v>
      </c>
      <c r="B207">
        <v>1087.508352094638</v>
      </c>
      <c r="C207">
        <v>0.001465809235593918</v>
      </c>
      <c r="AF207" s="2">
        <v>45053</v>
      </c>
      <c r="AG207">
        <v>127.7892707552358</v>
      </c>
      <c r="AH207">
        <v>103.9450364425736</v>
      </c>
      <c r="AI207">
        <v>0.04063032501006726</v>
      </c>
      <c r="AJ207">
        <v>0.04106998178713477</v>
      </c>
      <c r="AK207">
        <v>176.9360487191593</v>
      </c>
      <c r="AL207">
        <v>326.1418971958527</v>
      </c>
      <c r="AM207">
        <v>74.08335662964123</v>
      </c>
      <c r="AN207">
        <v>111.4432286344727</v>
      </c>
    </row>
    <row r="208" spans="1:40">
      <c r="A208" s="2">
        <v>45054</v>
      </c>
      <c r="B208">
        <v>1087.296154665917</v>
      </c>
      <c r="C208">
        <v>-0.0001951225738284768</v>
      </c>
      <c r="AF208" s="2">
        <v>45054</v>
      </c>
      <c r="AG208">
        <v>127.8327526908989</v>
      </c>
      <c r="AH208">
        <v>103.9547831393241</v>
      </c>
      <c r="AI208">
        <v>0.04061895875715834</v>
      </c>
      <c r="AJ208">
        <v>0.04099045116510693</v>
      </c>
      <c r="AK208">
        <v>177.1368774505851</v>
      </c>
      <c r="AL208">
        <v>326.3541087268067</v>
      </c>
      <c r="AM208">
        <v>73.98996052232859</v>
      </c>
      <c r="AN208">
        <v>111.4281491703255</v>
      </c>
    </row>
    <row r="209" spans="1:40">
      <c r="A209" s="2">
        <v>45055</v>
      </c>
      <c r="B209">
        <v>1088.696092207598</v>
      </c>
      <c r="C209">
        <v>0.001287540230573647</v>
      </c>
      <c r="AF209" s="2">
        <v>45055</v>
      </c>
      <c r="AG209">
        <v>128.0467677989145</v>
      </c>
      <c r="AH209">
        <v>104.071917397012</v>
      </c>
      <c r="AI209">
        <v>0.040556077866508</v>
      </c>
      <c r="AJ209">
        <v>0.04097867187894205</v>
      </c>
      <c r="AK209">
        <v>176.4203513794454</v>
      </c>
      <c r="AL209">
        <v>326.6063935310282</v>
      </c>
      <c r="AM209">
        <v>74.28539576029749</v>
      </c>
      <c r="AN209">
        <v>111.5945148054592</v>
      </c>
    </row>
    <row r="210" spans="1:40">
      <c r="A210" s="2">
        <v>45056</v>
      </c>
      <c r="B210">
        <v>1088.229471805074</v>
      </c>
      <c r="C210">
        <v>-0.0004286048290826905</v>
      </c>
      <c r="AF210" s="2">
        <v>45056</v>
      </c>
      <c r="AG210">
        <v>128.0377344920852</v>
      </c>
      <c r="AH210">
        <v>104.1178470135805</v>
      </c>
      <c r="AI210">
        <v>0.04034997994445941</v>
      </c>
      <c r="AJ210">
        <v>0.04080567974529865</v>
      </c>
      <c r="AK210">
        <v>177.2856762404924</v>
      </c>
      <c r="AL210">
        <v>326.5410515031479</v>
      </c>
      <c r="AM210">
        <v>74.37497336904346</v>
      </c>
      <c r="AN210">
        <v>111.6106233316399</v>
      </c>
    </row>
    <row r="211" spans="1:40">
      <c r="A211" s="2">
        <v>45057</v>
      </c>
      <c r="B211">
        <v>1088.238869891069</v>
      </c>
      <c r="C211">
        <v>8.636125227168279E-06</v>
      </c>
      <c r="AF211" s="2">
        <v>45057</v>
      </c>
      <c r="AG211">
        <v>127.9996327679236</v>
      </c>
      <c r="AH211">
        <v>104.1274981180302</v>
      </c>
      <c r="AI211">
        <v>0.04034477902249364</v>
      </c>
      <c r="AJ211">
        <v>0.04079836792102863</v>
      </c>
      <c r="AK211">
        <v>177.6179782828143</v>
      </c>
      <c r="AL211">
        <v>326.4648530609783</v>
      </c>
      <c r="AM211">
        <v>74.43876960299103</v>
      </c>
      <c r="AN211">
        <v>111.5176308805227</v>
      </c>
    </row>
    <row r="212" spans="1:40">
      <c r="A212" s="2">
        <v>45058</v>
      </c>
      <c r="B212">
        <v>1086.28666985336</v>
      </c>
      <c r="C212">
        <v>-0.001793907653660387</v>
      </c>
      <c r="AF212" s="2">
        <v>45058</v>
      </c>
      <c r="AG212">
        <v>127.8186308242225</v>
      </c>
      <c r="AH212">
        <v>103.9753876377247</v>
      </c>
      <c r="AI212">
        <v>0.04059044775815448</v>
      </c>
      <c r="AJ212">
        <v>0.0410591484095349</v>
      </c>
      <c r="AK212">
        <v>177.446308052481</v>
      </c>
      <c r="AL212">
        <v>325.9267066275798</v>
      </c>
      <c r="AM212">
        <v>74.78138000961431</v>
      </c>
      <c r="AN212">
        <v>111.3684721433868</v>
      </c>
    </row>
    <row r="213" spans="1:40">
      <c r="A213" s="2">
        <v>45059</v>
      </c>
      <c r="B213">
        <v>1086.293124353498</v>
      </c>
      <c r="C213">
        <v>5.94180184387838E-06</v>
      </c>
      <c r="AF213" s="2">
        <v>45059</v>
      </c>
      <c r="AG213">
        <v>127.8082243293051</v>
      </c>
      <c r="AH213">
        <v>103.9733185763409</v>
      </c>
      <c r="AI213">
        <v>0.0405798580835788</v>
      </c>
      <c r="AJ213">
        <v>0.0411748589076665</v>
      </c>
      <c r="AK213">
        <v>177.5093632791618</v>
      </c>
      <c r="AL213">
        <v>325.8802366483181</v>
      </c>
      <c r="AM213">
        <v>74.69980671536416</v>
      </c>
      <c r="AN213">
        <v>111.408160508328</v>
      </c>
    </row>
    <row r="214" spans="1:40">
      <c r="A214" s="2">
        <v>45060</v>
      </c>
      <c r="B214">
        <v>1086.19269472084</v>
      </c>
      <c r="C214">
        <v>-9.245168767679779E-05</v>
      </c>
      <c r="AF214" s="2">
        <v>45060</v>
      </c>
      <c r="AG214">
        <v>137.3658429011311</v>
      </c>
      <c r="AH214">
        <v>103.3011265185649</v>
      </c>
      <c r="AI214">
        <v>0.05225994860375834</v>
      </c>
      <c r="AJ214">
        <v>0.04767533446254494</v>
      </c>
      <c r="AK214">
        <v>105.101491117677</v>
      </c>
      <c r="AL214">
        <v>325.9023847606369</v>
      </c>
      <c r="AM214">
        <v>99.03124656451351</v>
      </c>
      <c r="AN214">
        <v>114.1382777303366</v>
      </c>
    </row>
    <row r="215" spans="1:40">
      <c r="A215" s="2">
        <v>45061</v>
      </c>
      <c r="B215">
        <v>1085.799781450442</v>
      </c>
      <c r="C215">
        <v>-0.00036173440707854</v>
      </c>
      <c r="AF215" s="2">
        <v>45061</v>
      </c>
      <c r="AG215">
        <v>137.323738200117</v>
      </c>
      <c r="AH215">
        <v>103.283441619264</v>
      </c>
      <c r="AI215">
        <v>0.05228199352783078</v>
      </c>
      <c r="AJ215">
        <v>0.04770443622644856</v>
      </c>
      <c r="AK215">
        <v>105.0891479331299</v>
      </c>
      <c r="AL215">
        <v>325.7729644300054</v>
      </c>
      <c r="AM215">
        <v>99.30547777333057</v>
      </c>
      <c r="AN215">
        <v>114.1375510226017</v>
      </c>
    </row>
    <row r="216" spans="1:40">
      <c r="A216" s="2">
        <v>45062</v>
      </c>
      <c r="B216">
        <v>1086.063448607514</v>
      </c>
      <c r="C216">
        <v>0.0002428322067995481</v>
      </c>
      <c r="AF216" s="2">
        <v>45062</v>
      </c>
      <c r="AG216">
        <v>137.3853851436178</v>
      </c>
      <c r="AH216">
        <v>103.3225898899239</v>
      </c>
      <c r="AI216">
        <v>0.05234683149730569</v>
      </c>
      <c r="AJ216">
        <v>0.04760079953741862</v>
      </c>
      <c r="AK216">
        <v>105.1008668014152</v>
      </c>
      <c r="AL216">
        <v>325.8536642902691</v>
      </c>
      <c r="AM216">
        <v>99.33174005388879</v>
      </c>
      <c r="AN216">
        <v>114.1695732827784</v>
      </c>
    </row>
    <row r="217" spans="1:40">
      <c r="A217" s="2">
        <v>45063</v>
      </c>
      <c r="B217">
        <v>1084.304648907648</v>
      </c>
      <c r="C217">
        <v>-0.001619426288695602</v>
      </c>
      <c r="AF217" s="2">
        <v>45063</v>
      </c>
      <c r="AG217">
        <v>137.1851856700472</v>
      </c>
      <c r="AH217">
        <v>103.1581937422001</v>
      </c>
      <c r="AI217">
        <v>0.052830141919744</v>
      </c>
      <c r="AJ217">
        <v>0.04806601315507749</v>
      </c>
      <c r="AK217">
        <v>104.9477761436265</v>
      </c>
      <c r="AL217">
        <v>325.3068863594151</v>
      </c>
      <c r="AM217">
        <v>98.86920549566248</v>
      </c>
      <c r="AN217">
        <v>113.9767649451858</v>
      </c>
    </row>
    <row r="218" spans="1:40">
      <c r="A218" s="2">
        <v>45064</v>
      </c>
      <c r="B218">
        <v>1083.795418529463</v>
      </c>
      <c r="C218">
        <v>-0.0004696377339137303</v>
      </c>
      <c r="AF218" s="2">
        <v>45064</v>
      </c>
      <c r="AG218">
        <v>137.1222164028699</v>
      </c>
      <c r="AH218">
        <v>103.1154440386378</v>
      </c>
      <c r="AI218">
        <v>0.05284104817287669</v>
      </c>
      <c r="AJ218">
        <v>0.04824359991698104</v>
      </c>
      <c r="AK218">
        <v>104.8868840733741</v>
      </c>
      <c r="AL218">
        <v>325.1286568785494</v>
      </c>
      <c r="AM218">
        <v>98.84416762262801</v>
      </c>
      <c r="AN218">
        <v>114.1459198387839</v>
      </c>
    </row>
    <row r="219" spans="1:40">
      <c r="A219" s="2">
        <v>45065</v>
      </c>
      <c r="B219">
        <v>1081.753244478851</v>
      </c>
      <c r="C219">
        <v>-0.001884280017885986</v>
      </c>
      <c r="AF219" s="2">
        <v>45065</v>
      </c>
      <c r="AG219">
        <v>136.8726820658162</v>
      </c>
      <c r="AH219">
        <v>102.9358282326771</v>
      </c>
      <c r="AI219">
        <v>0.05319735871970663</v>
      </c>
      <c r="AJ219">
        <v>0.04875152262294544</v>
      </c>
      <c r="AK219">
        <v>104.7033848023246</v>
      </c>
      <c r="AL219">
        <v>324.5357959912457</v>
      </c>
      <c r="AM219">
        <v>98.94019006184249</v>
      </c>
      <c r="AN219">
        <v>113.7285127914313</v>
      </c>
    </row>
    <row r="220" spans="1:40">
      <c r="A220" s="2">
        <v>45066</v>
      </c>
      <c r="B220">
        <v>1084.125629170546</v>
      </c>
      <c r="C220">
        <v>0.002193092282184894</v>
      </c>
      <c r="AF220" s="2">
        <v>45066</v>
      </c>
      <c r="AG220">
        <v>137.1465620249488</v>
      </c>
      <c r="AH220">
        <v>103.1511132414557</v>
      </c>
      <c r="AI220">
        <v>0.05280221321489305</v>
      </c>
      <c r="AJ220">
        <v>0.04837263933047541</v>
      </c>
      <c r="AK220">
        <v>104.9272358975044</v>
      </c>
      <c r="AL220">
        <v>325.2537514009155</v>
      </c>
      <c r="AM220">
        <v>98.99389487592893</v>
      </c>
      <c r="AN220">
        <v>113.9560756558032</v>
      </c>
    </row>
    <row r="221" spans="1:40">
      <c r="A221" s="2">
        <v>45067</v>
      </c>
      <c r="B221">
        <v>1083.666626425642</v>
      </c>
      <c r="C221">
        <v>-0.000423385198683679</v>
      </c>
      <c r="AF221" s="2">
        <v>45067</v>
      </c>
      <c r="AG221">
        <v>147.4833194712205</v>
      </c>
      <c r="AH221">
        <v>110.232507500624</v>
      </c>
      <c r="AI221">
        <v>0.05106733413785634</v>
      </c>
      <c r="AJ221">
        <v>0.04989171142962016</v>
      </c>
      <c r="AK221">
        <v>108.0704673140503</v>
      </c>
      <c r="AL221">
        <v>325.1015543721704</v>
      </c>
      <c r="AM221">
        <v>105.5832315403561</v>
      </c>
      <c r="AN221">
        <v>87.62397755902013</v>
      </c>
    </row>
    <row r="222" spans="1:40">
      <c r="A222" s="2">
        <v>45068</v>
      </c>
      <c r="B222">
        <v>1083.128186309399</v>
      </c>
      <c r="C222">
        <v>-0.0004968687815174455</v>
      </c>
      <c r="AF222" s="2">
        <v>45068</v>
      </c>
      <c r="AG222">
        <v>147.4138755367916</v>
      </c>
      <c r="AH222">
        <v>110.1840619023785</v>
      </c>
      <c r="AI222">
        <v>0.05116007967139009</v>
      </c>
      <c r="AJ222">
        <v>0.04978491720210144</v>
      </c>
      <c r="AK222">
        <v>108.0055721026321</v>
      </c>
      <c r="AL222">
        <v>324.9651074852454</v>
      </c>
      <c r="AM222">
        <v>106.1650532267037</v>
      </c>
      <c r="AN222">
        <v>87.56938253294868</v>
      </c>
    </row>
    <row r="223" spans="1:40">
      <c r="A223" s="2">
        <v>45069</v>
      </c>
      <c r="B223">
        <v>1082.395487037258</v>
      </c>
      <c r="C223">
        <v>-0.0006764658896349918</v>
      </c>
      <c r="AF223" s="2">
        <v>45069</v>
      </c>
      <c r="AG223">
        <v>147.3277385678938</v>
      </c>
      <c r="AH223">
        <v>110.1247918584849</v>
      </c>
      <c r="AI223">
        <v>0.05152742473776147</v>
      </c>
      <c r="AJ223">
        <v>0.05001668367217451</v>
      </c>
      <c r="AK223">
        <v>107.9277672256137</v>
      </c>
      <c r="AL223">
        <v>324.7616359027048</v>
      </c>
      <c r="AM223">
        <v>105.5861457783122</v>
      </c>
      <c r="AN223">
        <v>87.5609730185658</v>
      </c>
    </row>
    <row r="224" spans="1:40">
      <c r="A224" s="2">
        <v>45070</v>
      </c>
      <c r="B224">
        <v>1083.366311992985</v>
      </c>
      <c r="C224">
        <v>0.0008969225826915839</v>
      </c>
      <c r="AF224" s="2">
        <v>45070</v>
      </c>
      <c r="AG224">
        <v>147.4835509402051</v>
      </c>
      <c r="AH224">
        <v>110.222729957974</v>
      </c>
      <c r="AI224">
        <v>0.05126365105653622</v>
      </c>
      <c r="AJ224">
        <v>0.04994419549813246</v>
      </c>
      <c r="AK224">
        <v>108.0128158473151</v>
      </c>
      <c r="AL224">
        <v>325.0270921801054</v>
      </c>
      <c r="AM224">
        <v>105.7832846248653</v>
      </c>
      <c r="AN224">
        <v>87.60134755416968</v>
      </c>
    </row>
    <row r="225" spans="1:40">
      <c r="A225" s="2">
        <v>45071</v>
      </c>
      <c r="B225">
        <v>1079.211430026413</v>
      </c>
      <c r="C225">
        <v>-0.00383515891215902</v>
      </c>
      <c r="AF225" s="2">
        <v>45071</v>
      </c>
      <c r="AG225">
        <v>146.9315812623571</v>
      </c>
      <c r="AH225">
        <v>109.8248522251659</v>
      </c>
      <c r="AI225">
        <v>0.05143732247213928</v>
      </c>
      <c r="AJ225">
        <v>0.0500924526507448</v>
      </c>
      <c r="AK225">
        <v>107.6016797514021</v>
      </c>
      <c r="AL225">
        <v>323.7883287818894</v>
      </c>
      <c r="AM225">
        <v>105.6425453140341</v>
      </c>
      <c r="AN225">
        <v>89.95017299631444</v>
      </c>
    </row>
    <row r="226" spans="1:40">
      <c r="A226" s="2">
        <v>45072</v>
      </c>
      <c r="B226">
        <v>1081.164553720966</v>
      </c>
      <c r="C226">
        <v>0.001809769281729601</v>
      </c>
      <c r="AF226" s="2">
        <v>45072</v>
      </c>
      <c r="AG226">
        <v>147.1830172106566</v>
      </c>
      <c r="AH226">
        <v>109.9932270958155</v>
      </c>
      <c r="AI226">
        <v>0.05167349753166775</v>
      </c>
      <c r="AJ226">
        <v>0.05068738956503335</v>
      </c>
      <c r="AK226">
        <v>107.7978204820531</v>
      </c>
      <c r="AL226">
        <v>324.3592182186471</v>
      </c>
      <c r="AM226">
        <v>105.5585354896363</v>
      </c>
      <c r="AN226">
        <v>87.39937445477683</v>
      </c>
    </row>
    <row r="227" spans="1:40">
      <c r="A227" s="2">
        <v>45073</v>
      </c>
      <c r="B227">
        <v>1082.022906863333</v>
      </c>
      <c r="C227">
        <v>0.0007939153567446677</v>
      </c>
      <c r="AF227" s="2">
        <v>45073</v>
      </c>
      <c r="AG227">
        <v>147.2615030299444</v>
      </c>
      <c r="AH227">
        <v>110.0461625284553</v>
      </c>
      <c r="AI227">
        <v>0.05179665683825044</v>
      </c>
      <c r="AJ227">
        <v>0.05056332112109084</v>
      </c>
      <c r="AK227">
        <v>107.8785831411794</v>
      </c>
      <c r="AL227">
        <v>324.6233602454304</v>
      </c>
      <c r="AM227">
        <v>105.2020134348751</v>
      </c>
      <c r="AN227">
        <v>87.45012187565582</v>
      </c>
    </row>
    <row r="228" spans="1:40">
      <c r="A228" s="2">
        <v>45074</v>
      </c>
      <c r="B228">
        <v>1082.303122835305</v>
      </c>
      <c r="C228">
        <v>0.0002589741586747074</v>
      </c>
      <c r="AF228" s="2">
        <v>45074</v>
      </c>
      <c r="AG228">
        <v>127.1047802510209</v>
      </c>
      <c r="AH228">
        <v>95.37308338775459</v>
      </c>
      <c r="AI228">
        <v>0.0467356790430459</v>
      </c>
      <c r="AJ228">
        <v>0.04389449404494131</v>
      </c>
      <c r="AK228">
        <v>95.87132400205427</v>
      </c>
      <c r="AL228">
        <v>324.7060907885844</v>
      </c>
      <c r="AM228">
        <v>254.49098940091</v>
      </c>
      <c r="AN228">
        <v>8.874098178612529</v>
      </c>
    </row>
    <row r="229" spans="1:40">
      <c r="A229" s="2">
        <v>45075</v>
      </c>
      <c r="B229">
        <v>1083.585643917618</v>
      </c>
      <c r="C229">
        <v>0.001184992499100312</v>
      </c>
      <c r="AF229" s="2">
        <v>45075</v>
      </c>
      <c r="AG229">
        <v>127.2767287612963</v>
      </c>
      <c r="AH229">
        <v>95.49027948250347</v>
      </c>
      <c r="AI229">
        <v>0.04687864811233693</v>
      </c>
      <c r="AJ229">
        <v>0.0439841865848477</v>
      </c>
      <c r="AK229">
        <v>95.9849062025323</v>
      </c>
      <c r="AL229">
        <v>325.0584172352861</v>
      </c>
      <c r="AM229">
        <v>253.4409570507758</v>
      </c>
      <c r="AN229">
        <v>8.886669444561972</v>
      </c>
    </row>
    <row r="230" spans="1:40">
      <c r="A230" s="2">
        <v>45076</v>
      </c>
      <c r="B230">
        <v>1082.478482810502</v>
      </c>
      <c r="C230">
        <v>-0.001021756898802018</v>
      </c>
      <c r="AF230" s="2">
        <v>45076</v>
      </c>
      <c r="AG230">
        <v>127.1412015247346</v>
      </c>
      <c r="AH230">
        <v>95.40492797774981</v>
      </c>
      <c r="AI230">
        <v>0.04706019025127735</v>
      </c>
      <c r="AJ230">
        <v>0.04397347937072799</v>
      </c>
      <c r="AK230">
        <v>95.9026491611374</v>
      </c>
      <c r="AL230">
        <v>324.7734033202667</v>
      </c>
      <c r="AM230">
        <v>253.8776070903085</v>
      </c>
      <c r="AN230">
        <v>8.87851676898255</v>
      </c>
    </row>
    <row r="231" spans="1:40">
      <c r="A231" s="2">
        <v>45077</v>
      </c>
      <c r="B231">
        <v>1085.374096802492</v>
      </c>
      <c r="C231">
        <v>0.002674985265731733</v>
      </c>
      <c r="AF231" s="2">
        <v>45077</v>
      </c>
      <c r="AG231">
        <v>127.4961440426617</v>
      </c>
      <c r="AH231">
        <v>95.6439861801006</v>
      </c>
      <c r="AI231">
        <v>0.04686094071323416</v>
      </c>
      <c r="AJ231">
        <v>0.04370864462639325</v>
      </c>
      <c r="AK231">
        <v>96.14515803032825</v>
      </c>
      <c r="AL231">
        <v>325.642613713322</v>
      </c>
      <c r="AM231">
        <v>253.2318839040327</v>
      </c>
      <c r="AN231">
        <v>8.903827969709189</v>
      </c>
    </row>
    <row r="232" spans="1:40">
      <c r="A232" s="2">
        <v>45078</v>
      </c>
      <c r="B232">
        <v>1085.821432062484</v>
      </c>
      <c r="C232">
        <v>0.0004121484576704582</v>
      </c>
      <c r="AF232" s="2">
        <v>45078</v>
      </c>
      <c r="AG232">
        <v>127.536063309692</v>
      </c>
      <c r="AH232">
        <v>95.70721064510671</v>
      </c>
      <c r="AI232">
        <v>0.04680621054824768</v>
      </c>
      <c r="AJ232">
        <v>0.04355956232968626</v>
      </c>
      <c r="AK232">
        <v>96.18402929375928</v>
      </c>
      <c r="AL232">
        <v>325.7595940771208</v>
      </c>
      <c r="AM232">
        <v>253.4674824777106</v>
      </c>
      <c r="AN232">
        <v>8.983882378147488</v>
      </c>
    </row>
    <row r="233" spans="1:40">
      <c r="A233" s="2">
        <v>45079</v>
      </c>
      <c r="B233">
        <v>1085.930400464747</v>
      </c>
      <c r="C233">
        <v>0.0001003557298147051</v>
      </c>
      <c r="AF233" s="2">
        <v>45079</v>
      </c>
      <c r="AG233">
        <v>127.5721595963709</v>
      </c>
      <c r="AH233">
        <v>95.69031696828345</v>
      </c>
      <c r="AI233">
        <v>0.04653211738402958</v>
      </c>
      <c r="AJ233">
        <v>0.04334706834157272</v>
      </c>
      <c r="AK233">
        <v>96.20016214010985</v>
      </c>
      <c r="AL233">
        <v>325.7490256309101</v>
      </c>
      <c r="AM233">
        <v>254.6586832581773</v>
      </c>
      <c r="AN233">
        <v>8.907915696159783</v>
      </c>
    </row>
    <row r="234" spans="1:40">
      <c r="A234" s="2">
        <v>45080</v>
      </c>
      <c r="B234">
        <v>1084.982324857254</v>
      </c>
      <c r="C234">
        <v>-0.0008730537491979939</v>
      </c>
      <c r="AF234" s="2">
        <v>45080</v>
      </c>
      <c r="AG234">
        <v>127.4281786150772</v>
      </c>
      <c r="AH234">
        <v>95.598489962618</v>
      </c>
      <c r="AI234">
        <v>0.0470739989379314</v>
      </c>
      <c r="AJ234">
        <v>0.0439335914564109</v>
      </c>
      <c r="AK234">
        <v>96.10349408894345</v>
      </c>
      <c r="AL234">
        <v>325.5080663602266</v>
      </c>
      <c r="AM234">
        <v>253.2148496785744</v>
      </c>
      <c r="AN234">
        <v>8.897845569617161</v>
      </c>
    </row>
    <row r="235" spans="1:40">
      <c r="A235" s="2">
        <v>45081</v>
      </c>
      <c r="B235">
        <v>1082.809084302834</v>
      </c>
      <c r="C235">
        <v>-0.002003019316195398</v>
      </c>
      <c r="AF235" s="2">
        <v>45081</v>
      </c>
      <c r="AG235">
        <v>144.0323661203802</v>
      </c>
      <c r="AH235">
        <v>116.6194668617713</v>
      </c>
      <c r="AI235">
        <v>0.05091536008498321</v>
      </c>
      <c r="AJ235">
        <v>0.04354955411677159</v>
      </c>
      <c r="AK235">
        <v>105.8158172246287</v>
      </c>
      <c r="AL235">
        <v>324.8478134153089</v>
      </c>
      <c r="AM235">
        <v>195.2431803445558</v>
      </c>
      <c r="AN235">
        <v>13.28055210272621</v>
      </c>
    </row>
    <row r="236" spans="1:40">
      <c r="A236" s="2">
        <v>45082</v>
      </c>
      <c r="B236">
        <v>1083.417299057515</v>
      </c>
      <c r="C236">
        <v>0.0005617008238087973</v>
      </c>
      <c r="AF236" s="2">
        <v>45082</v>
      </c>
      <c r="AG236">
        <v>144.1235666522968</v>
      </c>
      <c r="AH236">
        <v>116.7060314016605</v>
      </c>
      <c r="AI236">
        <v>0.05096156147295103</v>
      </c>
      <c r="AJ236">
        <v>0.0435074152975972</v>
      </c>
      <c r="AK236">
        <v>105.9235884636361</v>
      </c>
      <c r="AL236">
        <v>325.08717676238</v>
      </c>
      <c r="AM236">
        <v>194.8711794851101</v>
      </c>
      <c r="AN236">
        <v>13.2916209320419</v>
      </c>
    </row>
    <row r="237" spans="1:40">
      <c r="A237" s="2">
        <v>45083</v>
      </c>
      <c r="B237">
        <v>1081.785127007934</v>
      </c>
      <c r="C237">
        <v>-0.001506503589153385</v>
      </c>
      <c r="AF237" s="2">
        <v>45083</v>
      </c>
      <c r="AG237">
        <v>143.9054814872045</v>
      </c>
      <c r="AH237">
        <v>116.59002465929</v>
      </c>
      <c r="AI237">
        <v>0.05181446205769621</v>
      </c>
      <c r="AJ237">
        <v>0.04324366152369282</v>
      </c>
      <c r="AK237">
        <v>105.7289692275788</v>
      </c>
      <c r="AL237">
        <v>324.4731113791846</v>
      </c>
      <c r="AM237">
        <v>195.0938902044578</v>
      </c>
      <c r="AN237">
        <v>13.27089476846581</v>
      </c>
    </row>
    <row r="238" spans="1:40">
      <c r="A238" s="2">
        <v>45084</v>
      </c>
      <c r="B238">
        <v>1083.728289145709</v>
      </c>
      <c r="C238">
        <v>0.00179625517976012</v>
      </c>
      <c r="AF238" s="2">
        <v>45084</v>
      </c>
      <c r="AG238">
        <v>144.1682446520917</v>
      </c>
      <c r="AH238">
        <v>116.780550884882</v>
      </c>
      <c r="AI238">
        <v>0.05135613777192557</v>
      </c>
      <c r="AJ238">
        <v>0.04328706948919029</v>
      </c>
      <c r="AK238">
        <v>105.9371405210347</v>
      </c>
      <c r="AL238">
        <v>325.1761102972274</v>
      </c>
      <c r="AM238">
        <v>194.6988576531078</v>
      </c>
      <c r="AN238">
        <v>13.27492876066174</v>
      </c>
    </row>
    <row r="239" spans="1:40">
      <c r="A239" s="2">
        <v>45085</v>
      </c>
      <c r="B239">
        <v>1081.01355286062</v>
      </c>
      <c r="C239">
        <v>-0.002504997158678468</v>
      </c>
      <c r="AF239" s="2">
        <v>45085</v>
      </c>
      <c r="AG239">
        <v>143.8240697092895</v>
      </c>
      <c r="AH239">
        <v>116.4869311281845</v>
      </c>
      <c r="AI239">
        <v>0.0514568918249852</v>
      </c>
      <c r="AJ239">
        <v>0.04358958061302014</v>
      </c>
      <c r="AK239">
        <v>105.5656469161156</v>
      </c>
      <c r="AL239">
        <v>324.3244508163311</v>
      </c>
      <c r="AM239">
        <v>195.9814479223154</v>
      </c>
      <c r="AN239">
        <v>13.25869299790432</v>
      </c>
    </row>
    <row r="240" spans="1:40">
      <c r="A240" s="2">
        <v>45086</v>
      </c>
      <c r="B240">
        <v>1082.088073385542</v>
      </c>
      <c r="C240">
        <v>0.0009939935739735617</v>
      </c>
      <c r="AF240" s="2">
        <v>45086</v>
      </c>
      <c r="AG240">
        <v>143.9535482903784</v>
      </c>
      <c r="AH240">
        <v>116.5893520396954</v>
      </c>
      <c r="AI240">
        <v>0.05162109103699095</v>
      </c>
      <c r="AJ240">
        <v>0.04313337534245461</v>
      </c>
      <c r="AK240">
        <v>105.7455121707396</v>
      </c>
      <c r="AL240">
        <v>324.6490776871973</v>
      </c>
      <c r="AM240">
        <v>195.9860331012249</v>
      </c>
      <c r="AN240">
        <v>13.27166831042723</v>
      </c>
    </row>
    <row r="241" spans="1:40">
      <c r="A241" s="2">
        <v>45087</v>
      </c>
      <c r="B241">
        <v>1081.804439791574</v>
      </c>
      <c r="C241">
        <v>-0.0002621169209264806</v>
      </c>
      <c r="AF241" s="2">
        <v>45087</v>
      </c>
      <c r="AG241">
        <v>143.9442697576582</v>
      </c>
      <c r="AH241">
        <v>116.5674064317037</v>
      </c>
      <c r="AI241">
        <v>0.05172179384151775</v>
      </c>
      <c r="AJ241">
        <v>0.04322858605471468</v>
      </c>
      <c r="AK241">
        <v>105.701622212399</v>
      </c>
      <c r="AL241">
        <v>324.5638501602997</v>
      </c>
      <c r="AM241">
        <v>195.9435037909997</v>
      </c>
      <c r="AN241">
        <v>13.26711755197156</v>
      </c>
    </row>
    <row r="242" spans="1:40">
      <c r="A242" s="2">
        <v>45088</v>
      </c>
      <c r="B242">
        <v>1083.631733342281</v>
      </c>
      <c r="C242">
        <v>0.001689116335165552</v>
      </c>
      <c r="AF242" s="2">
        <v>45088</v>
      </c>
      <c r="AG242">
        <v>134.0572905337202</v>
      </c>
      <c r="AH242">
        <v>101.5989279536637</v>
      </c>
      <c r="AI242">
        <v>0.02757118366140135</v>
      </c>
      <c r="AJ242">
        <v>0.02424990898888088</v>
      </c>
      <c r="AK242">
        <v>325.1052136094287</v>
      </c>
      <c r="AL242">
        <v>325.0538002178846</v>
      </c>
      <c r="AM242">
        <v>87.95909259862123</v>
      </c>
      <c r="AN242">
        <v>9.637945904656055</v>
      </c>
    </row>
    <row r="243" spans="1:40">
      <c r="A243" s="2">
        <v>45089</v>
      </c>
      <c r="B243">
        <v>1083.61521576508</v>
      </c>
      <c r="C243">
        <v>-1.52427957698098E-05</v>
      </c>
      <c r="AF243" s="2">
        <v>45089</v>
      </c>
      <c r="AG243">
        <v>134.0648182783335</v>
      </c>
      <c r="AH243">
        <v>101.5963593797359</v>
      </c>
      <c r="AI243">
        <v>0.02760435293352126</v>
      </c>
      <c r="AJ243">
        <v>0.02426436814377868</v>
      </c>
      <c r="AK243">
        <v>325.1296367061872</v>
      </c>
      <c r="AL243">
        <v>325.1400647249874</v>
      </c>
      <c r="AM243">
        <v>87.96770607368381</v>
      </c>
      <c r="AN243">
        <v>9.594739886401886</v>
      </c>
    </row>
    <row r="244" spans="1:40">
      <c r="A244" s="2">
        <v>45090</v>
      </c>
      <c r="B244">
        <v>1083.959948968458</v>
      </c>
      <c r="C244">
        <v>0.0003181324868484214</v>
      </c>
      <c r="AF244" s="2">
        <v>45090</v>
      </c>
      <c r="AG244">
        <v>134.1588634419383</v>
      </c>
      <c r="AH244">
        <v>101.611988747777</v>
      </c>
      <c r="AI244">
        <v>0.02743472954184879</v>
      </c>
      <c r="AJ244">
        <v>0.02425645829300787</v>
      </c>
      <c r="AK244">
        <v>325.1886870845028</v>
      </c>
      <c r="AL244">
        <v>325.1919477708643</v>
      </c>
      <c r="AM244">
        <v>88.26095991136923</v>
      </c>
      <c r="AN244">
        <v>9.598713476231106</v>
      </c>
    </row>
    <row r="245" spans="1:40">
      <c r="A245" s="2">
        <v>45091</v>
      </c>
      <c r="B245">
        <v>1083.048508221431</v>
      </c>
      <c r="C245">
        <v>-0.000840843564279381</v>
      </c>
      <c r="AF245" s="2">
        <v>45091</v>
      </c>
      <c r="AG245">
        <v>134.0786453027339</v>
      </c>
      <c r="AH245">
        <v>101.5494030264452</v>
      </c>
      <c r="AI245">
        <v>0.02761851608363456</v>
      </c>
      <c r="AJ245">
        <v>0.02445340597972927</v>
      </c>
      <c r="AK245">
        <v>324.8984240142861</v>
      </c>
      <c r="AL245">
        <v>324.9929403365263</v>
      </c>
      <c r="AM245">
        <v>88.33925711619734</v>
      </c>
      <c r="AN245">
        <v>9.591043688587586</v>
      </c>
    </row>
    <row r="246" spans="1:40">
      <c r="A246" s="2">
        <v>45092</v>
      </c>
      <c r="B246">
        <v>1083.020760810273</v>
      </c>
      <c r="C246">
        <v>-2.561973073933466E-05</v>
      </c>
      <c r="AF246" s="2">
        <v>45092</v>
      </c>
      <c r="AG246">
        <v>134.0681419013762</v>
      </c>
      <c r="AH246">
        <v>101.5382255093864</v>
      </c>
      <c r="AI246">
        <v>0.02758954588905381</v>
      </c>
      <c r="AJ246">
        <v>0.02445054968756069</v>
      </c>
      <c r="AK246">
        <v>324.9494900164484</v>
      </c>
      <c r="AL246">
        <v>324.9031764889779</v>
      </c>
      <c r="AM246">
        <v>88.63730686366299</v>
      </c>
      <c r="AN246">
        <v>9.590724604577593</v>
      </c>
    </row>
    <row r="247" spans="1:40">
      <c r="A247" s="2">
        <v>45093</v>
      </c>
      <c r="B247">
        <v>1084.372313904132</v>
      </c>
      <c r="C247">
        <v>0.001247947539664729</v>
      </c>
      <c r="AF247" s="2">
        <v>45093</v>
      </c>
      <c r="AG247">
        <v>134.3402353361085</v>
      </c>
      <c r="AH247">
        <v>101.6730841017128</v>
      </c>
      <c r="AI247">
        <v>0.02744355915444809</v>
      </c>
      <c r="AJ247">
        <v>0.02431509784249482</v>
      </c>
      <c r="AK247">
        <v>325.3154383073093</v>
      </c>
      <c r="AL247">
        <v>325.3617134930477</v>
      </c>
      <c r="AM247">
        <v>88.11461984044738</v>
      </c>
      <c r="AN247">
        <v>9.600195765067946</v>
      </c>
    </row>
    <row r="248" spans="1:40">
      <c r="A248" s="2">
        <v>45094</v>
      </c>
      <c r="B248">
        <v>1085.097983028061</v>
      </c>
      <c r="C248">
        <v>0.0006692066134708075</v>
      </c>
      <c r="AF248" s="2">
        <v>45094</v>
      </c>
      <c r="AG248">
        <v>134.3984729564324</v>
      </c>
      <c r="AH248">
        <v>101.6915774966421</v>
      </c>
      <c r="AI248">
        <v>0.02729693059464965</v>
      </c>
      <c r="AJ248">
        <v>0.02431355812039208</v>
      </c>
      <c r="AK248">
        <v>325.5365168277801</v>
      </c>
      <c r="AL248">
        <v>325.5281161639667</v>
      </c>
      <c r="AM248">
        <v>88.10292384277939</v>
      </c>
      <c r="AN248">
        <v>9.608734479296052</v>
      </c>
    </row>
    <row r="249" spans="1:40">
      <c r="A249" s="2">
        <v>45095</v>
      </c>
      <c r="B249">
        <v>1084.726678307186</v>
      </c>
      <c r="C249">
        <v>-0.0003421854308853778</v>
      </c>
      <c r="AF249" s="2">
        <v>45095</v>
      </c>
      <c r="AG249">
        <v>103.7488568945653</v>
      </c>
      <c r="AH249">
        <v>101.5563094970283</v>
      </c>
      <c r="AI249">
        <v>0.0285663439796733</v>
      </c>
      <c r="AJ249">
        <v>0.03132499785098108</v>
      </c>
      <c r="AK249">
        <v>325.409569218075</v>
      </c>
      <c r="AL249">
        <v>325.5358596097554</v>
      </c>
      <c r="AM249">
        <v>98.87149264624369</v>
      </c>
      <c r="AN249">
        <v>13.77731291752661</v>
      </c>
    </row>
    <row r="250" spans="1:40">
      <c r="A250" s="2">
        <v>45096</v>
      </c>
      <c r="B250">
        <v>1085.060183808183</v>
      </c>
      <c r="C250">
        <v>0.0003074557929350075</v>
      </c>
      <c r="AF250" s="2">
        <v>45096</v>
      </c>
      <c r="AG250">
        <v>103.7609555487726</v>
      </c>
      <c r="AH250">
        <v>101.6010930967867</v>
      </c>
      <c r="AI250">
        <v>0.02855921140444362</v>
      </c>
      <c r="AJ250">
        <v>0.03139139421372943</v>
      </c>
      <c r="AK250">
        <v>325.4101970451236</v>
      </c>
      <c r="AL250">
        <v>325.5735241719821</v>
      </c>
      <c r="AM250">
        <v>98.83872385099515</v>
      </c>
      <c r="AN250">
        <v>13.7720559582379</v>
      </c>
    </row>
    <row r="251" spans="1:40">
      <c r="A251" s="2">
        <v>45097</v>
      </c>
      <c r="B251">
        <v>1084.977802358487</v>
      </c>
      <c r="C251">
        <v>-7.592339201578646E-05</v>
      </c>
      <c r="AF251" s="2">
        <v>45097</v>
      </c>
      <c r="AG251">
        <v>103.7534519359689</v>
      </c>
      <c r="AH251">
        <v>101.5898873587872</v>
      </c>
      <c r="AI251">
        <v>0.02860749548597298</v>
      </c>
      <c r="AJ251">
        <v>0.03142846997284926</v>
      </c>
      <c r="AK251">
        <v>325.5003502341845</v>
      </c>
      <c r="AL251">
        <v>325.5364306256165</v>
      </c>
      <c r="AM251">
        <v>98.82053711615266</v>
      </c>
      <c r="AN251">
        <v>13.76371029034319</v>
      </c>
    </row>
    <row r="252" spans="1:40">
      <c r="A252" s="2">
        <v>45098</v>
      </c>
      <c r="B252">
        <v>1085.736106328047</v>
      </c>
      <c r="C252">
        <v>0.0006989119665965493</v>
      </c>
      <c r="AF252" s="2">
        <v>45098</v>
      </c>
      <c r="AG252">
        <v>103.77921959355</v>
      </c>
      <c r="AH252">
        <v>101.5958631696418</v>
      </c>
      <c r="AI252">
        <v>0.02864766641425745</v>
      </c>
      <c r="AJ252">
        <v>0.03169220001394409</v>
      </c>
      <c r="AK252">
        <v>325.6498535978556</v>
      </c>
      <c r="AL252">
        <v>325.6954111182926</v>
      </c>
      <c r="AM252">
        <v>98.04859034146952</v>
      </c>
      <c r="AN252">
        <v>13.78479617367603</v>
      </c>
    </row>
    <row r="253" spans="1:40">
      <c r="A253" s="2">
        <v>45099</v>
      </c>
      <c r="B253">
        <v>1084.697915670303</v>
      </c>
      <c r="C253">
        <v>-0.0009562090195694983</v>
      </c>
      <c r="AF253" s="2">
        <v>45099</v>
      </c>
      <c r="AG253">
        <v>103.7005826382228</v>
      </c>
      <c r="AH253">
        <v>101.5218584965412</v>
      </c>
      <c r="AI253">
        <v>0.02861080226649626</v>
      </c>
      <c r="AJ253">
        <v>0.03168132298218707</v>
      </c>
      <c r="AK253">
        <v>325.4374567162882</v>
      </c>
      <c r="AL253">
        <v>325.4054075812189</v>
      </c>
      <c r="AM253">
        <v>98.98462035362796</v>
      </c>
      <c r="AN253">
        <v>13.77379301872681</v>
      </c>
    </row>
    <row r="254" spans="1:40">
      <c r="A254" s="2">
        <v>45100</v>
      </c>
      <c r="B254">
        <v>1083.882981501329</v>
      </c>
      <c r="C254">
        <v>-0.0007513005761342617</v>
      </c>
      <c r="AF254" s="2">
        <v>45100</v>
      </c>
      <c r="AG254">
        <v>103.6123335257931</v>
      </c>
      <c r="AH254">
        <v>101.4822522018144</v>
      </c>
      <c r="AI254">
        <v>0.02884366408889366</v>
      </c>
      <c r="AJ254">
        <v>0.03196692441220734</v>
      </c>
      <c r="AK254">
        <v>325.1336217389672</v>
      </c>
      <c r="AL254">
        <v>325.2233128979789</v>
      </c>
      <c r="AM254">
        <v>98.78733151858771</v>
      </c>
      <c r="AN254">
        <v>13.76550056692155</v>
      </c>
    </row>
    <row r="255" spans="1:40">
      <c r="A255" s="2">
        <v>45101</v>
      </c>
      <c r="B255">
        <v>1083.45358440693</v>
      </c>
      <c r="C255">
        <v>-0.0003961655471365066</v>
      </c>
      <c r="AF255" s="2">
        <v>45101</v>
      </c>
      <c r="AG255">
        <v>103.5223433341443</v>
      </c>
      <c r="AH255">
        <v>101.4025305443736</v>
      </c>
      <c r="AI255">
        <v>0.02882799730198826</v>
      </c>
      <c r="AJ255">
        <v>0.03185898056263015</v>
      </c>
      <c r="AK255">
        <v>325.0705102405614</v>
      </c>
      <c r="AL255">
        <v>325.0402762146778</v>
      </c>
      <c r="AM255">
        <v>99.63595287597165</v>
      </c>
      <c r="AN255">
        <v>13.75400245509345</v>
      </c>
    </row>
    <row r="256" spans="1:40">
      <c r="A256" s="2">
        <v>45102</v>
      </c>
      <c r="B256">
        <v>1084.279363946516</v>
      </c>
      <c r="C256">
        <v>0.000762173434533997</v>
      </c>
      <c r="AF256" s="2">
        <v>45102</v>
      </c>
      <c r="AG256">
        <v>96.34685792735573</v>
      </c>
      <c r="AH256">
        <v>83.23922402998072</v>
      </c>
      <c r="AI256">
        <v>0.03209022553805085</v>
      </c>
      <c r="AJ256">
        <v>0.03409663316999101</v>
      </c>
      <c r="AK256">
        <v>325.2522555426393</v>
      </c>
      <c r="AL256">
        <v>325.2542873514409</v>
      </c>
      <c r="AM256">
        <v>75.63441141016956</v>
      </c>
      <c r="AN256">
        <v>52.18578586116468</v>
      </c>
    </row>
    <row r="257" spans="1:40">
      <c r="A257" s="2">
        <v>45103</v>
      </c>
      <c r="B257">
        <v>1084.024467228549</v>
      </c>
      <c r="C257">
        <v>-0.0002350839889072587</v>
      </c>
      <c r="AF257" s="2">
        <v>45103</v>
      </c>
      <c r="AG257">
        <v>96.34285719723249</v>
      </c>
      <c r="AH257">
        <v>83.23079908472594</v>
      </c>
      <c r="AI257">
        <v>0.0321307216937389</v>
      </c>
      <c r="AJ257">
        <v>0.03404856321489302</v>
      </c>
      <c r="AK257">
        <v>325.3401221388053</v>
      </c>
      <c r="AL257">
        <v>325.2304198828193</v>
      </c>
      <c r="AM257">
        <v>75.77754449891334</v>
      </c>
      <c r="AN257">
        <v>52.18077693138007</v>
      </c>
    </row>
    <row r="258" spans="1:40">
      <c r="A258" s="2">
        <v>45104</v>
      </c>
      <c r="B258">
        <v>1084.261737064293</v>
      </c>
      <c r="C258">
        <v>0.0002188786719459213</v>
      </c>
      <c r="AF258" s="2">
        <v>45104</v>
      </c>
      <c r="AG258">
        <v>96.38794910005934</v>
      </c>
      <c r="AH258">
        <v>83.25599390934507</v>
      </c>
      <c r="AI258">
        <v>0.03213718918498881</v>
      </c>
      <c r="AJ258">
        <v>0.03407613231000144</v>
      </c>
      <c r="AK258">
        <v>325.3299899326935</v>
      </c>
      <c r="AL258">
        <v>325.2962024924576</v>
      </c>
      <c r="AM258">
        <v>75.73727775143911</v>
      </c>
      <c r="AN258">
        <v>52.20252641601223</v>
      </c>
    </row>
    <row r="259" spans="1:40">
      <c r="A259" s="2">
        <v>45105</v>
      </c>
      <c r="B259">
        <v>1084.495678738587</v>
      </c>
      <c r="C259">
        <v>0.0002157612560662603</v>
      </c>
      <c r="AF259" s="2">
        <v>45105</v>
      </c>
      <c r="AG259">
        <v>96.40277192534764</v>
      </c>
      <c r="AH259">
        <v>83.26506409928874</v>
      </c>
      <c r="AI259">
        <v>0.03216798739915654</v>
      </c>
      <c r="AJ259">
        <v>0.03421669193996498</v>
      </c>
      <c r="AK259">
        <v>325.3500223548913</v>
      </c>
      <c r="AL259">
        <v>325.4333045454331</v>
      </c>
      <c r="AM259">
        <v>75.38827266708046</v>
      </c>
      <c r="AN259">
        <v>52.21461610227583</v>
      </c>
    </row>
    <row r="260" spans="1:40">
      <c r="A260" s="2">
        <v>45106</v>
      </c>
      <c r="B260">
        <v>1083.552889148176</v>
      </c>
      <c r="C260">
        <v>-0.0008693345754109405</v>
      </c>
      <c r="AF260" s="2">
        <v>45106</v>
      </c>
      <c r="AG260">
        <v>96.33785770853004</v>
      </c>
      <c r="AH260">
        <v>83.24450186575213</v>
      </c>
      <c r="AI260">
        <v>0.03235829655023736</v>
      </c>
      <c r="AJ260">
        <v>0.03427857530787978</v>
      </c>
      <c r="AK260">
        <v>325.0141320897071</v>
      </c>
      <c r="AL260">
        <v>325.1140780041046</v>
      </c>
      <c r="AM260">
        <v>75.88725736782271</v>
      </c>
      <c r="AN260">
        <v>52.15649918703235</v>
      </c>
    </row>
    <row r="261" spans="1:40">
      <c r="A261" s="2">
        <v>45107</v>
      </c>
      <c r="B261">
        <v>1083.911240492323</v>
      </c>
      <c r="C261">
        <v>0.0003307188303733888</v>
      </c>
      <c r="AF261" s="2">
        <v>45107</v>
      </c>
      <c r="AG261">
        <v>96.37561503353571</v>
      </c>
      <c r="AH261">
        <v>83.22894881107564</v>
      </c>
      <c r="AI261">
        <v>0.03233910672196332</v>
      </c>
      <c r="AJ261">
        <v>0.03432363174336937</v>
      </c>
      <c r="AK261">
        <v>325.1721957983131</v>
      </c>
      <c r="AL261">
        <v>325.2282353020699</v>
      </c>
      <c r="AM261">
        <v>75.69464342067371</v>
      </c>
      <c r="AN261">
        <v>52.17653451995395</v>
      </c>
    </row>
    <row r="262" spans="1:40">
      <c r="A262" s="2">
        <v>45108</v>
      </c>
      <c r="B262">
        <v>1085.053208646469</v>
      </c>
      <c r="C262">
        <v>0.001053562424195853</v>
      </c>
      <c r="AF262" s="2">
        <v>45108</v>
      </c>
      <c r="AG262">
        <v>96.48408680169601</v>
      </c>
      <c r="AH262">
        <v>83.30754904685844</v>
      </c>
      <c r="AI262">
        <v>0.03221484053583389</v>
      </c>
      <c r="AJ262">
        <v>0.03417469400289672</v>
      </c>
      <c r="AK262">
        <v>325.5008303927013</v>
      </c>
      <c r="AL262">
        <v>325.5962205775079</v>
      </c>
      <c r="AM262">
        <v>75.44712840627531</v>
      </c>
      <c r="AN262">
        <v>52.23488886056081</v>
      </c>
    </row>
    <row r="263" spans="1:40">
      <c r="A263" s="2">
        <v>45109</v>
      </c>
      <c r="B263">
        <v>1084.986384324206</v>
      </c>
      <c r="C263">
        <v>-6.158621690610655E-05</v>
      </c>
      <c r="AF263" s="2">
        <v>45109</v>
      </c>
      <c r="AG263">
        <v>89.49889998441658</v>
      </c>
      <c r="AH263">
        <v>68.10160350223332</v>
      </c>
      <c r="AI263">
        <v>0.02928862989438934</v>
      </c>
      <c r="AJ263">
        <v>0.03222661426286424</v>
      </c>
      <c r="AK263">
        <v>325.4529344203438</v>
      </c>
      <c r="AL263">
        <v>325.5238748475213</v>
      </c>
      <c r="AM263">
        <v>67.01437339759731</v>
      </c>
      <c r="AN263">
        <v>92.47290368786985</v>
      </c>
    </row>
    <row r="264" spans="1:40">
      <c r="A264" s="2">
        <v>45110</v>
      </c>
      <c r="B264">
        <v>1085.278549833168</v>
      </c>
      <c r="C264">
        <v>0.000269280345986278</v>
      </c>
      <c r="AF264" s="2">
        <v>45110</v>
      </c>
      <c r="AG264">
        <v>89.52568393763683</v>
      </c>
      <c r="AH264">
        <v>68.12015063879313</v>
      </c>
      <c r="AI264">
        <v>0.02927941260456789</v>
      </c>
      <c r="AJ264">
        <v>0.03226361836314048</v>
      </c>
      <c r="AK264">
        <v>325.6159073199052</v>
      </c>
      <c r="AL264">
        <v>325.6330955126369</v>
      </c>
      <c r="AM264">
        <v>66.93584876990701</v>
      </c>
      <c r="AN264">
        <v>92.35345226357363</v>
      </c>
    </row>
    <row r="265" spans="1:40">
      <c r="A265" s="2">
        <v>45111</v>
      </c>
      <c r="B265">
        <v>1084.869556864895</v>
      </c>
      <c r="C265">
        <v>-0.0003768552952005955</v>
      </c>
      <c r="AF265" s="2">
        <v>45111</v>
      </c>
      <c r="AG265">
        <v>89.4853963554892</v>
      </c>
      <c r="AH265">
        <v>68.0876613591124</v>
      </c>
      <c r="AI265">
        <v>0.02925873901533959</v>
      </c>
      <c r="AJ265">
        <v>0.03220807732184202</v>
      </c>
      <c r="AK265">
        <v>325.4670545700009</v>
      </c>
      <c r="AL265">
        <v>325.4463435067699</v>
      </c>
      <c r="AM265">
        <v>67.21665541370599</v>
      </c>
      <c r="AN265">
        <v>92.80457223337032</v>
      </c>
    </row>
    <row r="266" spans="1:40">
      <c r="A266" s="2">
        <v>45112</v>
      </c>
      <c r="B266">
        <v>1085.525241407624</v>
      </c>
      <c r="C266">
        <v>0.0006043902131640522</v>
      </c>
      <c r="AF266" s="2">
        <v>45112</v>
      </c>
      <c r="AG266">
        <v>89.53414512112315</v>
      </c>
      <c r="AH266">
        <v>68.13856921460984</v>
      </c>
      <c r="AI266">
        <v>0.02924516062781049</v>
      </c>
      <c r="AJ266">
        <v>0.03212887676526573</v>
      </c>
      <c r="AK266">
        <v>325.7219583694587</v>
      </c>
      <c r="AL266">
        <v>325.6342251390996</v>
      </c>
      <c r="AM266">
        <v>67.48916762375279</v>
      </c>
      <c r="AN266">
        <v>92.34420867441979</v>
      </c>
    </row>
    <row r="267" spans="1:40">
      <c r="A267" s="2">
        <v>45113</v>
      </c>
      <c r="B267">
        <v>1084.160367649263</v>
      </c>
      <c r="C267">
        <v>-0.001257339494558085</v>
      </c>
      <c r="AF267" s="2">
        <v>45113</v>
      </c>
      <c r="AG267">
        <v>89.4293865387565</v>
      </c>
      <c r="AH267">
        <v>68.04308486086468</v>
      </c>
      <c r="AI267">
        <v>0.02930790116469706</v>
      </c>
      <c r="AJ267">
        <v>0.03225046651908923</v>
      </c>
      <c r="AK267">
        <v>325.360636133998</v>
      </c>
      <c r="AL267">
        <v>325.3196369407758</v>
      </c>
      <c r="AM267">
        <v>68.2664341640008</v>
      </c>
      <c r="AN267">
        <v>92.28213337632376</v>
      </c>
    </row>
    <row r="268" spans="1:40">
      <c r="A268" s="2">
        <v>45114</v>
      </c>
      <c r="B268">
        <v>1085.990328064147</v>
      </c>
      <c r="C268">
        <v>0.001687905654448985</v>
      </c>
      <c r="AF268" s="2">
        <v>45114</v>
      </c>
      <c r="AG268">
        <v>89.58239602167342</v>
      </c>
      <c r="AH268">
        <v>68.16642636176209</v>
      </c>
      <c r="AI268">
        <v>0.02938018306629862</v>
      </c>
      <c r="AJ268">
        <v>0.03235743185206726</v>
      </c>
      <c r="AK268">
        <v>325.8450932092813</v>
      </c>
      <c r="AL268">
        <v>325.8989985215052</v>
      </c>
      <c r="AM268">
        <v>66.62650969243779</v>
      </c>
      <c r="AN268">
        <v>92.41852994573834</v>
      </c>
    </row>
    <row r="269" spans="1:40">
      <c r="A269" s="2">
        <v>45115</v>
      </c>
      <c r="B269">
        <v>1087.141589227386</v>
      </c>
      <c r="C269">
        <v>0.001060102593446688</v>
      </c>
      <c r="AF269" s="2">
        <v>45115</v>
      </c>
      <c r="AG269">
        <v>89.66449405730279</v>
      </c>
      <c r="AH269">
        <v>68.23229149409968</v>
      </c>
      <c r="AI269">
        <v>0.029183565756821</v>
      </c>
      <c r="AJ269">
        <v>0.03216837595917096</v>
      </c>
      <c r="AK269">
        <v>326.139430139658</v>
      </c>
      <c r="AL269">
        <v>326.1610056724207</v>
      </c>
      <c r="AM269">
        <v>66.75665082589195</v>
      </c>
      <c r="AN269">
        <v>92.49632135195175</v>
      </c>
    </row>
    <row r="270" spans="1:40">
      <c r="A270" s="2">
        <v>45116</v>
      </c>
      <c r="B270">
        <v>1087.464457974722</v>
      </c>
      <c r="C270">
        <v>0.0002969886816353018</v>
      </c>
      <c r="AF270" s="2">
        <v>45116</v>
      </c>
      <c r="AG270">
        <v>88.53590363295245</v>
      </c>
      <c r="AH270">
        <v>81.58856835412378</v>
      </c>
      <c r="AI270">
        <v>0.03756061370025896</v>
      </c>
      <c r="AJ270">
        <v>0.04061824747430796</v>
      </c>
      <c r="AK270">
        <v>326.1827397405397</v>
      </c>
      <c r="AL270">
        <v>326.2330609250992</v>
      </c>
      <c r="AM270">
        <v>49.95413971856382</v>
      </c>
      <c r="AN270">
        <v>64.99027274191289</v>
      </c>
    </row>
    <row r="271" spans="1:40">
      <c r="A271" s="2">
        <v>45117</v>
      </c>
      <c r="B271">
        <v>1087.677483089392</v>
      </c>
      <c r="C271">
        <v>0.0001958915651065762</v>
      </c>
      <c r="AF271" s="2">
        <v>45117</v>
      </c>
      <c r="AG271">
        <v>88.55142854387208</v>
      </c>
      <c r="AH271">
        <v>81.6029733601564</v>
      </c>
      <c r="AI271">
        <v>0.0375921702056828</v>
      </c>
      <c r="AJ271">
        <v>0.04058396260895982</v>
      </c>
      <c r="AK271">
        <v>326.2998403684392</v>
      </c>
      <c r="AL271">
        <v>326.2911253781809</v>
      </c>
      <c r="AM271">
        <v>49.91004649708615</v>
      </c>
      <c r="AN271">
        <v>65.00913698785732</v>
      </c>
    </row>
    <row r="272" spans="1:40">
      <c r="A272" s="2">
        <v>45118</v>
      </c>
      <c r="B272">
        <v>1087.581436290242</v>
      </c>
      <c r="C272">
        <v>-8.830448422758597E-05</v>
      </c>
      <c r="AF272" s="2">
        <v>45118</v>
      </c>
      <c r="AG272">
        <v>88.54700294418849</v>
      </c>
      <c r="AH272">
        <v>81.57948201048143</v>
      </c>
      <c r="AI272">
        <v>0.03749226808148878</v>
      </c>
      <c r="AJ272">
        <v>0.04061329034196247</v>
      </c>
      <c r="AK272">
        <v>326.2754642195676</v>
      </c>
      <c r="AL272">
        <v>326.3432217260411</v>
      </c>
      <c r="AM272">
        <v>50.23196239450373</v>
      </c>
      <c r="AN272">
        <v>64.9954473991921</v>
      </c>
    </row>
    <row r="273" spans="1:40">
      <c r="A273" s="2">
        <v>45119</v>
      </c>
      <c r="B273">
        <v>1088.405412956178</v>
      </c>
      <c r="C273">
        <v>0.0007576229590187111</v>
      </c>
      <c r="AF273" s="2">
        <v>45119</v>
      </c>
      <c r="AG273">
        <v>88.62175692082918</v>
      </c>
      <c r="AH273">
        <v>81.64533966693185</v>
      </c>
      <c r="AI273">
        <v>0.03733544803233594</v>
      </c>
      <c r="AJ273">
        <v>0.04047571868799128</v>
      </c>
      <c r="AK273">
        <v>326.540318163728</v>
      </c>
      <c r="AL273">
        <v>326.5858475477208</v>
      </c>
      <c r="AM273">
        <v>50.29062317666653</v>
      </c>
      <c r="AN273">
        <v>65.02914734760058</v>
      </c>
    </row>
    <row r="274" spans="1:40">
      <c r="A274" s="2">
        <v>45120</v>
      </c>
      <c r="B274">
        <v>1090.614744954343</v>
      </c>
      <c r="C274">
        <v>0.002029879649499522</v>
      </c>
      <c r="AF274" s="2">
        <v>45120</v>
      </c>
      <c r="AG274">
        <v>88.81001461160048</v>
      </c>
      <c r="AH274">
        <v>81.82836775107788</v>
      </c>
      <c r="AI274">
        <v>0.03687784466805711</v>
      </c>
      <c r="AJ274">
        <v>0.04006199856276382</v>
      </c>
      <c r="AK274">
        <v>327.1717980112504</v>
      </c>
      <c r="AL274">
        <v>327.1743105633939</v>
      </c>
      <c r="AM274">
        <v>50.41007705851936</v>
      </c>
      <c r="AN274">
        <v>65.19245283149249</v>
      </c>
    </row>
    <row r="275" spans="1:40">
      <c r="A275" s="2">
        <v>45121</v>
      </c>
      <c r="B275">
        <v>1090.683764517486</v>
      </c>
      <c r="C275">
        <v>6.328500825958372E-05</v>
      </c>
      <c r="AF275" s="2">
        <v>45121</v>
      </c>
      <c r="AG275">
        <v>88.78362042862079</v>
      </c>
      <c r="AH275">
        <v>81.78986530493957</v>
      </c>
      <c r="AI275">
        <v>0.03697532724349348</v>
      </c>
      <c r="AJ275">
        <v>0.04001529711044575</v>
      </c>
      <c r="AK275">
        <v>327.2846084881303</v>
      </c>
      <c r="AL275">
        <v>327.253016416097</v>
      </c>
      <c r="AM275">
        <v>50.37912470003632</v>
      </c>
      <c r="AN275">
        <v>65.17327646984957</v>
      </c>
    </row>
    <row r="276" spans="1:40">
      <c r="A276" s="2">
        <v>45122</v>
      </c>
      <c r="B276">
        <v>1090.348706242485</v>
      </c>
      <c r="C276">
        <v>-0.0003072002040377386</v>
      </c>
      <c r="AF276" s="2">
        <v>45122</v>
      </c>
      <c r="AG276">
        <v>88.73910787760448</v>
      </c>
      <c r="AH276">
        <v>81.77917046831456</v>
      </c>
      <c r="AI276">
        <v>0.03718390233010523</v>
      </c>
      <c r="AJ276">
        <v>0.04008181710367966</v>
      </c>
      <c r="AK276">
        <v>327.1105463622421</v>
      </c>
      <c r="AL276">
        <v>327.1484162416974</v>
      </c>
      <c r="AM276">
        <v>50.38069895081002</v>
      </c>
      <c r="AN276">
        <v>65.1472798693711</v>
      </c>
    </row>
    <row r="277" spans="1:40">
      <c r="A277" s="2">
        <v>45123</v>
      </c>
      <c r="B277">
        <v>1090.278726555968</v>
      </c>
      <c r="C277">
        <v>-6.418101485905492E-05</v>
      </c>
      <c r="AF277" s="2">
        <v>45123</v>
      </c>
      <c r="AG277">
        <v>118.6421608810063</v>
      </c>
      <c r="AH277">
        <v>98.69551265911211</v>
      </c>
      <c r="AI277">
        <v>0.06188036988615721</v>
      </c>
      <c r="AJ277">
        <v>0.07193595683498512</v>
      </c>
      <c r="AK277">
        <v>267.7548887499843</v>
      </c>
      <c r="AL277">
        <v>108.7951244611457</v>
      </c>
      <c r="AM277">
        <v>85.90415217095558</v>
      </c>
      <c r="AN277">
        <v>150.900970375738</v>
      </c>
    </row>
    <row r="278" spans="1:40">
      <c r="A278" s="2">
        <v>45124</v>
      </c>
      <c r="B278">
        <v>1090.378813676158</v>
      </c>
      <c r="C278">
        <v>9.179957175375897E-05</v>
      </c>
      <c r="AF278" s="2">
        <v>45124</v>
      </c>
      <c r="AG278">
        <v>118.6409188389162</v>
      </c>
      <c r="AH278">
        <v>98.70130408773784</v>
      </c>
      <c r="AI278">
        <v>0.06181240273550633</v>
      </c>
      <c r="AJ278">
        <v>0.07205427555237154</v>
      </c>
      <c r="AK278">
        <v>267.8252343464449</v>
      </c>
      <c r="AL278">
        <v>108.7882102630259</v>
      </c>
      <c r="AM278">
        <v>85.91217044895178</v>
      </c>
      <c r="AN278">
        <v>150.898929980118</v>
      </c>
    </row>
    <row r="279" spans="1:40">
      <c r="A279" s="2">
        <v>45125</v>
      </c>
      <c r="B279">
        <v>1090.009155125945</v>
      </c>
      <c r="C279">
        <v>-0.0003390184636534732</v>
      </c>
      <c r="AF279" s="2">
        <v>45125</v>
      </c>
      <c r="AG279">
        <v>118.6290922764669</v>
      </c>
      <c r="AH279">
        <v>98.67820018502796</v>
      </c>
      <c r="AI279">
        <v>0.06217386776336884</v>
      </c>
      <c r="AJ279">
        <v>0.07196674332804794</v>
      </c>
      <c r="AK279">
        <v>267.6893836036743</v>
      </c>
      <c r="AL279">
        <v>108.775284669326</v>
      </c>
      <c r="AM279">
        <v>85.80745191947209</v>
      </c>
      <c r="AN279">
        <v>150.8403080161924</v>
      </c>
    </row>
    <row r="280" spans="1:40">
      <c r="A280" s="2">
        <v>45126</v>
      </c>
      <c r="B280">
        <v>1093.009939777237</v>
      </c>
      <c r="C280">
        <v>0.00275299031864118</v>
      </c>
      <c r="AF280" s="2">
        <v>45126</v>
      </c>
      <c r="AG280">
        <v>118.9551232750646</v>
      </c>
      <c r="AH280">
        <v>98.94122265681219</v>
      </c>
      <c r="AI280">
        <v>0.06153726779</v>
      </c>
      <c r="AJ280">
        <v>0.0713598807719205</v>
      </c>
      <c r="AK280">
        <v>268.4353343407718</v>
      </c>
      <c r="AL280">
        <v>109.0992116276192</v>
      </c>
      <c r="AM280">
        <v>86.27778511968845</v>
      </c>
      <c r="AN280">
        <v>151.3218894189136</v>
      </c>
    </row>
    <row r="281" spans="1:40">
      <c r="A281" s="2">
        <v>45127</v>
      </c>
      <c r="B281">
        <v>1093.271216253762</v>
      </c>
      <c r="C281">
        <v>0.0002390430928542742</v>
      </c>
      <c r="AF281" s="2">
        <v>45127</v>
      </c>
      <c r="AG281">
        <v>118.993035427167</v>
      </c>
      <c r="AH281">
        <v>98.97669525919224</v>
      </c>
      <c r="AI281">
        <v>0.06156277132573627</v>
      </c>
      <c r="AJ281">
        <v>0.07134750765150395</v>
      </c>
      <c r="AK281">
        <v>268.4788785889845</v>
      </c>
      <c r="AL281">
        <v>109.103458156587</v>
      </c>
      <c r="AM281">
        <v>86.29473971446573</v>
      </c>
      <c r="AN281">
        <v>151.3333479682408</v>
      </c>
    </row>
    <row r="282" spans="1:40">
      <c r="A282" s="2">
        <v>45128</v>
      </c>
      <c r="B282">
        <v>1092.798929820565</v>
      </c>
      <c r="C282">
        <v>-0.0004319938421283309</v>
      </c>
      <c r="AF282" s="2">
        <v>45128</v>
      </c>
      <c r="AG282">
        <v>118.9589695038936</v>
      </c>
      <c r="AH282">
        <v>98.92745239537872</v>
      </c>
      <c r="AI282">
        <v>0.06168972792440058</v>
      </c>
      <c r="AJ282">
        <v>0.07146531556666562</v>
      </c>
      <c r="AK282">
        <v>268.3510969654303</v>
      </c>
      <c r="AL282">
        <v>109.0751963553814</v>
      </c>
      <c r="AM282">
        <v>86.29675269913466</v>
      </c>
      <c r="AN282">
        <v>151.2670080887868</v>
      </c>
    </row>
    <row r="283" spans="1:40">
      <c r="A283" s="2">
        <v>45129</v>
      </c>
      <c r="B283">
        <v>1091.34864549648</v>
      </c>
      <c r="C283">
        <v>-0.001327128243365228</v>
      </c>
      <c r="AF283" s="2">
        <v>45129</v>
      </c>
      <c r="AG283">
        <v>118.7849201639265</v>
      </c>
      <c r="AH283">
        <v>98.79648779403637</v>
      </c>
      <c r="AI283">
        <v>0.06192123690079239</v>
      </c>
      <c r="AJ283">
        <v>0.07179384826956048</v>
      </c>
      <c r="AK283">
        <v>267.9838241367105</v>
      </c>
      <c r="AL283">
        <v>108.8913447263833</v>
      </c>
      <c r="AM283">
        <v>86.46669896330238</v>
      </c>
      <c r="AN283">
        <v>151.0384476638178</v>
      </c>
    </row>
    <row r="284" spans="1:40">
      <c r="A284" s="2">
        <v>45130</v>
      </c>
      <c r="B284">
        <v>1091.666932583237</v>
      </c>
      <c r="C284">
        <v>0.000291645651524286</v>
      </c>
      <c r="AF284" s="2">
        <v>45130</v>
      </c>
      <c r="AG284">
        <v>123.4559530765725</v>
      </c>
      <c r="AH284">
        <v>92.6376433147782</v>
      </c>
      <c r="AI284">
        <v>0.05410854206598561</v>
      </c>
      <c r="AJ284">
        <v>0.06690612028074801</v>
      </c>
      <c r="AK284">
        <v>291.5792374413746</v>
      </c>
      <c r="AL284">
        <v>100.1255882840352</v>
      </c>
      <c r="AM284">
        <v>93.95718164793779</v>
      </c>
      <c r="AN284">
        <v>155.0536157637783</v>
      </c>
    </row>
    <row r="285" spans="1:40">
      <c r="A285" s="2">
        <v>45131</v>
      </c>
      <c r="B285">
        <v>1092.277511618246</v>
      </c>
      <c r="C285">
        <v>0.000559308903462119</v>
      </c>
      <c r="AF285" s="2">
        <v>45131</v>
      </c>
      <c r="AG285">
        <v>123.5528111981667</v>
      </c>
      <c r="AH285">
        <v>92.69913796425102</v>
      </c>
      <c r="AI285">
        <v>0.05393301137220192</v>
      </c>
      <c r="AJ285">
        <v>0.06701055624107384</v>
      </c>
      <c r="AK285">
        <v>291.7741247251485</v>
      </c>
      <c r="AL285">
        <v>100.1864683446528</v>
      </c>
      <c r="AM285">
        <v>93.73481691386749</v>
      </c>
      <c r="AN285">
        <v>155.1700712163448</v>
      </c>
    </row>
    <row r="286" spans="1:40">
      <c r="A286" s="2">
        <v>45132</v>
      </c>
      <c r="B286">
        <v>1092.931762661273</v>
      </c>
      <c r="C286">
        <v>0.0005989787723985618</v>
      </c>
      <c r="AF286" s="2">
        <v>45132</v>
      </c>
      <c r="AG286">
        <v>123.6274876061396</v>
      </c>
      <c r="AH286">
        <v>92.76089943817921</v>
      </c>
      <c r="AI286">
        <v>0.05386400905507889</v>
      </c>
      <c r="AJ286">
        <v>0.06729652995773228</v>
      </c>
      <c r="AK286">
        <v>291.9120250621914</v>
      </c>
      <c r="AL286">
        <v>100.2206511199859</v>
      </c>
      <c r="AM286">
        <v>93.12977745671826</v>
      </c>
      <c r="AN286">
        <v>155.2185183472386</v>
      </c>
    </row>
    <row r="287" spans="1:40">
      <c r="A287" s="2">
        <v>45133</v>
      </c>
      <c r="B287">
        <v>1094.080061813046</v>
      </c>
      <c r="C287">
        <v>0.00105065951141925</v>
      </c>
      <c r="AF287" s="2">
        <v>45133</v>
      </c>
      <c r="AG287">
        <v>123.763468972368</v>
      </c>
      <c r="AH287">
        <v>92.84964331295994</v>
      </c>
      <c r="AI287">
        <v>0.05366466903791847</v>
      </c>
      <c r="AJ287">
        <v>0.06697134296894594</v>
      </c>
      <c r="AK287">
        <v>292.1802384795095</v>
      </c>
      <c r="AL287">
        <v>100.3337232758843</v>
      </c>
      <c r="AM287">
        <v>93.47750909573708</v>
      </c>
      <c r="AN287">
        <v>155.4657880370275</v>
      </c>
    </row>
    <row r="288" spans="1:40">
      <c r="A288" s="2">
        <v>45134</v>
      </c>
      <c r="B288">
        <v>1095.393901434192</v>
      </c>
      <c r="C288">
        <v>0.00120086241126538</v>
      </c>
      <c r="AF288" s="2">
        <v>45134</v>
      </c>
      <c r="AG288">
        <v>123.8971689216684</v>
      </c>
      <c r="AH288">
        <v>92.94978204640343</v>
      </c>
      <c r="AI288">
        <v>0.05344455088816262</v>
      </c>
      <c r="AJ288">
        <v>0.06679452060172915</v>
      </c>
      <c r="AK288">
        <v>292.5761608592852</v>
      </c>
      <c r="AL288">
        <v>100.4478947660463</v>
      </c>
      <c r="AM288">
        <v>93.58182062198883</v>
      </c>
      <c r="AN288">
        <v>155.5714758392394</v>
      </c>
    </row>
    <row r="289" spans="1:40">
      <c r="A289" s="2">
        <v>45135</v>
      </c>
      <c r="B289">
        <v>1093.002578815443</v>
      </c>
      <c r="C289">
        <v>-0.002183070962525679</v>
      </c>
      <c r="AF289" s="2">
        <v>45135</v>
      </c>
      <c r="AG289">
        <v>123.6547376059372</v>
      </c>
      <c r="AH289">
        <v>92.76005199706007</v>
      </c>
      <c r="AI289">
        <v>0.05373573170961574</v>
      </c>
      <c r="AJ289">
        <v>0.06749518217149122</v>
      </c>
      <c r="AK289">
        <v>291.9349951046971</v>
      </c>
      <c r="AL289">
        <v>100.3015073707743</v>
      </c>
      <c r="AM289">
        <v>93.36610270269321</v>
      </c>
      <c r="AN289">
        <v>155.2516872539766</v>
      </c>
    </row>
    <row r="290" spans="1:40">
      <c r="A290" s="2">
        <v>45136</v>
      </c>
      <c r="B290">
        <v>1093.898457784955</v>
      </c>
      <c r="C290">
        <v>0.0008196494563468271</v>
      </c>
      <c r="AF290" s="2">
        <v>45136</v>
      </c>
      <c r="AG290">
        <v>123.7305919119913</v>
      </c>
      <c r="AH290">
        <v>92.83132960335804</v>
      </c>
      <c r="AI290">
        <v>0.05359169433124062</v>
      </c>
      <c r="AJ290">
        <v>0.06715745068919879</v>
      </c>
      <c r="AK290">
        <v>292.1610309111121</v>
      </c>
      <c r="AL290">
        <v>100.3175485358282</v>
      </c>
      <c r="AM290">
        <v>93.4491186144995</v>
      </c>
      <c r="AN290">
        <v>155.8984197294191</v>
      </c>
    </row>
    <row r="291" spans="1:40">
      <c r="A291" s="2">
        <v>45137</v>
      </c>
      <c r="B291">
        <v>1094.675442208063</v>
      </c>
      <c r="C291">
        <v>0.0007102893486854445</v>
      </c>
      <c r="AF291" s="2">
        <v>45137</v>
      </c>
      <c r="AG291">
        <v>134.8751612993456</v>
      </c>
      <c r="AH291">
        <v>134.5076025537985</v>
      </c>
      <c r="AI291">
        <v>0.05191088102409648</v>
      </c>
      <c r="AJ291">
        <v>0.05487043238205879</v>
      </c>
      <c r="AK291">
        <v>328.4033928654024</v>
      </c>
      <c r="AL291">
        <v>69.45113645176663</v>
      </c>
      <c r="AM291">
        <v>84.92019927355129</v>
      </c>
      <c r="AN291">
        <v>133.7643181203084</v>
      </c>
    </row>
    <row r="292" spans="1:40">
      <c r="A292" s="2">
        <v>45138</v>
      </c>
      <c r="B292">
        <v>1095.137729438199</v>
      </c>
      <c r="C292">
        <v>0.0004223052900533819</v>
      </c>
      <c r="AF292" s="2">
        <v>45138</v>
      </c>
      <c r="AG292">
        <v>134.9427200248596</v>
      </c>
      <c r="AH292">
        <v>134.5938449794398</v>
      </c>
      <c r="AI292">
        <v>0.05194153425018611</v>
      </c>
      <c r="AJ292">
        <v>0.05494895068930754</v>
      </c>
      <c r="AK292">
        <v>328.5700064984372</v>
      </c>
      <c r="AL292">
        <v>69.47763465281541</v>
      </c>
      <c r="AM292">
        <v>84.40748899024554</v>
      </c>
      <c r="AN292">
        <v>133.8957314186877</v>
      </c>
    </row>
    <row r="293" spans="1:40">
      <c r="A293" s="2">
        <v>45139</v>
      </c>
      <c r="B293">
        <v>1095.24309073646</v>
      </c>
      <c r="C293">
        <v>9.620826260370308E-05</v>
      </c>
      <c r="AF293" s="2">
        <v>45139</v>
      </c>
      <c r="AG293">
        <v>134.9591246925384</v>
      </c>
      <c r="AH293">
        <v>134.6096997595227</v>
      </c>
      <c r="AI293">
        <v>0.05181834938485068</v>
      </c>
      <c r="AJ293">
        <v>0.05478653107478924</v>
      </c>
      <c r="AK293">
        <v>328.5976525681537</v>
      </c>
      <c r="AL293">
        <v>69.49486413160747</v>
      </c>
      <c r="AM293">
        <v>85.09095271196703</v>
      </c>
      <c r="AN293">
        <v>133.8694157761763</v>
      </c>
    </row>
    <row r="294" spans="1:40">
      <c r="A294" s="2">
        <v>45140</v>
      </c>
      <c r="B294">
        <v>1093.791637652183</v>
      </c>
      <c r="C294">
        <v>-0.001325233728068143</v>
      </c>
      <c r="AF294" s="2">
        <v>45140</v>
      </c>
      <c r="AG294">
        <v>134.8350798217329</v>
      </c>
      <c r="AH294">
        <v>134.395417788282</v>
      </c>
      <c r="AI294">
        <v>0.05191450882785138</v>
      </c>
      <c r="AJ294">
        <v>0.05519761926135139</v>
      </c>
      <c r="AK294">
        <v>328.2453236413036</v>
      </c>
      <c r="AL294">
        <v>69.40960599731034</v>
      </c>
      <c r="AM294">
        <v>85.29188905225065</v>
      </c>
      <c r="AN294">
        <v>133.6321748072449</v>
      </c>
    </row>
    <row r="295" spans="1:40">
      <c r="A295" s="2">
        <v>45141</v>
      </c>
      <c r="B295">
        <v>1092.155601533008</v>
      </c>
      <c r="C295">
        <v>-0.001495747510637746</v>
      </c>
      <c r="AF295" s="2">
        <v>45141</v>
      </c>
      <c r="AG295">
        <v>134.642804183309</v>
      </c>
      <c r="AH295">
        <v>134.2387352959915</v>
      </c>
      <c r="AI295">
        <v>0.05235637445180538</v>
      </c>
      <c r="AJ295">
        <v>0.05542349910575445</v>
      </c>
      <c r="AK295">
        <v>327.7015627619624</v>
      </c>
      <c r="AL295">
        <v>69.29632256003384</v>
      </c>
      <c r="AM295">
        <v>85.35580422398451</v>
      </c>
      <c r="AN295">
        <v>133.4601126029415</v>
      </c>
    </row>
    <row r="296" spans="1:40">
      <c r="A296" s="2">
        <v>45142</v>
      </c>
      <c r="B296">
        <v>1094.03311037033</v>
      </c>
      <c r="C296">
        <v>0.001719085480756721</v>
      </c>
      <c r="AF296" s="2">
        <v>45142</v>
      </c>
      <c r="AG296">
        <v>134.9031702833247</v>
      </c>
      <c r="AH296">
        <v>134.4483852332407</v>
      </c>
      <c r="AI296">
        <v>0.05228489155423175</v>
      </c>
      <c r="AJ296">
        <v>0.05552949568713778</v>
      </c>
      <c r="AK296">
        <v>328.2057686818426</v>
      </c>
      <c r="AL296">
        <v>69.40999188675379</v>
      </c>
      <c r="AM296">
        <v>85.51892439804543</v>
      </c>
      <c r="AN296">
        <v>132.3294288322201</v>
      </c>
    </row>
    <row r="297" spans="1:40">
      <c r="A297" s="2">
        <v>45143</v>
      </c>
      <c r="B297">
        <v>1093.545700592919</v>
      </c>
      <c r="C297">
        <v>-0.0004455164773270459</v>
      </c>
      <c r="AF297" s="2">
        <v>45143</v>
      </c>
      <c r="AG297">
        <v>134.9256064111478</v>
      </c>
      <c r="AH297">
        <v>134.4054259422462</v>
      </c>
      <c r="AI297">
        <v>0.05198348645661188</v>
      </c>
      <c r="AJ297">
        <v>0.05531038751394477</v>
      </c>
      <c r="AK297">
        <v>328.0447034633734</v>
      </c>
      <c r="AL297">
        <v>69.39028713555081</v>
      </c>
      <c r="AM297">
        <v>85.54050092595256</v>
      </c>
      <c r="AN297">
        <v>133.6959083792723</v>
      </c>
    </row>
    <row r="298" spans="1:40">
      <c r="A298" s="2">
        <v>45144</v>
      </c>
      <c r="B298">
        <v>1093.576780974834</v>
      </c>
      <c r="C298">
        <v>2.842165800487351E-05</v>
      </c>
      <c r="AF298" s="2">
        <v>45144</v>
      </c>
      <c r="AG298">
        <v>96.39003504747194</v>
      </c>
      <c r="AH298">
        <v>124.49326128366</v>
      </c>
      <c r="AI298">
        <v>0.04939237649722067</v>
      </c>
      <c r="AJ298">
        <v>0.05096078312997213</v>
      </c>
      <c r="AK298">
        <v>328.0873617445898</v>
      </c>
      <c r="AL298">
        <v>74.36609542731419</v>
      </c>
      <c r="AM298">
        <v>189.683908782166</v>
      </c>
      <c r="AN298">
        <v>87.51667489295254</v>
      </c>
    </row>
    <row r="299" spans="1:40">
      <c r="A299" s="2">
        <v>45145</v>
      </c>
      <c r="B299">
        <v>1092.980666488796</v>
      </c>
      <c r="C299">
        <v>-0.0005451052879031915</v>
      </c>
      <c r="AF299" s="2">
        <v>45145</v>
      </c>
      <c r="AG299">
        <v>96.40142097303531</v>
      </c>
      <c r="AH299">
        <v>124.4693627641512</v>
      </c>
      <c r="AI299">
        <v>0.04943422879647401</v>
      </c>
      <c r="AJ299">
        <v>0.05085914559286244</v>
      </c>
      <c r="AK299">
        <v>327.9532920318452</v>
      </c>
      <c r="AL299">
        <v>74.32072807829688</v>
      </c>
      <c r="AM299">
        <v>190.1026161309272</v>
      </c>
      <c r="AN299">
        <v>87.58574843072394</v>
      </c>
    </row>
    <row r="300" spans="1:40">
      <c r="A300" s="2">
        <v>45146</v>
      </c>
      <c r="B300">
        <v>1096.18230818226</v>
      </c>
      <c r="C300">
        <v>0.002929275687692412</v>
      </c>
      <c r="AF300" s="2">
        <v>45146</v>
      </c>
      <c r="AG300">
        <v>96.64045211210062</v>
      </c>
      <c r="AH300">
        <v>124.7835098626759</v>
      </c>
      <c r="AI300">
        <v>0.04945635578126421</v>
      </c>
      <c r="AJ300">
        <v>0.05119306198134362</v>
      </c>
      <c r="AK300">
        <v>328.8444134283935</v>
      </c>
      <c r="AL300">
        <v>74.53797801420389</v>
      </c>
      <c r="AM300">
        <v>191.3734962747713</v>
      </c>
      <c r="AN300">
        <v>84.29358999130203</v>
      </c>
    </row>
    <row r="301" spans="1:40">
      <c r="A301" s="2">
        <v>45147</v>
      </c>
      <c r="B301">
        <v>1091.245938303488</v>
      </c>
      <c r="C301">
        <v>-0.004503238048931157</v>
      </c>
      <c r="AF301" s="2">
        <v>45147</v>
      </c>
      <c r="AG301">
        <v>96.12838919206477</v>
      </c>
      <c r="AH301">
        <v>124.1238826690064</v>
      </c>
      <c r="AI301">
        <v>0.04957287465076737</v>
      </c>
      <c r="AJ301">
        <v>0.05127476509089956</v>
      </c>
      <c r="AK301">
        <v>327.3810293751147</v>
      </c>
      <c r="AL301">
        <v>74.18663817675055</v>
      </c>
      <c r="AM301">
        <v>190.9207466855228</v>
      </c>
      <c r="AN301">
        <v>87.52287752786324</v>
      </c>
    </row>
    <row r="302" spans="1:40">
      <c r="A302" s="2">
        <v>45148</v>
      </c>
      <c r="B302">
        <v>1090.59732832908</v>
      </c>
      <c r="C302">
        <v>-0.0005943756138208078</v>
      </c>
      <c r="AF302" s="2">
        <v>45148</v>
      </c>
      <c r="AG302">
        <v>96.10009710919267</v>
      </c>
      <c r="AH302">
        <v>124.1289976100664</v>
      </c>
      <c r="AI302">
        <v>0.0497493935819596</v>
      </c>
      <c r="AJ302">
        <v>0.05145738349461745</v>
      </c>
      <c r="AK302">
        <v>327.1750549440042</v>
      </c>
      <c r="AL302">
        <v>74.14018636697658</v>
      </c>
      <c r="AM302">
        <v>190.8649055837243</v>
      </c>
      <c r="AN302">
        <v>87.33816039588187</v>
      </c>
    </row>
    <row r="303" spans="1:40">
      <c r="A303" s="2">
        <v>45149</v>
      </c>
      <c r="B303">
        <v>1090.105542633719</v>
      </c>
      <c r="C303">
        <v>-0.0004509324226150691</v>
      </c>
      <c r="AF303" s="2">
        <v>45149</v>
      </c>
      <c r="AG303">
        <v>96.09437002489618</v>
      </c>
      <c r="AH303">
        <v>124.0960233352964</v>
      </c>
      <c r="AI303">
        <v>0.04982993193441474</v>
      </c>
      <c r="AJ303">
        <v>0.05159697159335469</v>
      </c>
      <c r="AK303">
        <v>327.0105602447563</v>
      </c>
      <c r="AL303">
        <v>74.10768440639559</v>
      </c>
      <c r="AM303">
        <v>190.884351760474</v>
      </c>
      <c r="AN303">
        <v>87.30756121668568</v>
      </c>
    </row>
    <row r="304" spans="1:40">
      <c r="A304" s="2">
        <v>45150</v>
      </c>
      <c r="B304">
        <v>1089.928214937502</v>
      </c>
      <c r="C304">
        <v>-0.0001626702087839105</v>
      </c>
      <c r="AF304" s="2">
        <v>45150</v>
      </c>
      <c r="AG304">
        <v>96.0688885470517</v>
      </c>
      <c r="AH304">
        <v>124.08057678294</v>
      </c>
      <c r="AI304">
        <v>0.05012846218160865</v>
      </c>
      <c r="AJ304">
        <v>0.05153095883543484</v>
      </c>
      <c r="AK304">
        <v>326.9486185117314</v>
      </c>
      <c r="AL304">
        <v>74.11351699168247</v>
      </c>
      <c r="AM304">
        <v>190.7554393426852</v>
      </c>
      <c r="AN304">
        <v>87.26290174300817</v>
      </c>
    </row>
    <row r="305" spans="1:40">
      <c r="A305" s="2">
        <v>45151</v>
      </c>
      <c r="B305">
        <v>1090.18308481845</v>
      </c>
      <c r="C305">
        <v>0.0002338409791162732</v>
      </c>
      <c r="AF305" s="2">
        <v>45151</v>
      </c>
      <c r="AG305">
        <v>75.88325308492347</v>
      </c>
      <c r="AH305">
        <v>102.0794279162866</v>
      </c>
      <c r="AI305">
        <v>0.06098988752315784</v>
      </c>
      <c r="AJ305">
        <v>0.06416368630474402</v>
      </c>
      <c r="AK305">
        <v>327.0447672629203</v>
      </c>
      <c r="AL305">
        <v>96.57776013115179</v>
      </c>
      <c r="AM305">
        <v>221.4879483770208</v>
      </c>
      <c r="AN305">
        <v>31.99904567731603</v>
      </c>
    </row>
    <row r="306" spans="1:40">
      <c r="A306" s="2">
        <v>45152</v>
      </c>
      <c r="B306">
        <v>1090.153215099029</v>
      </c>
      <c r="C306">
        <v>-2.739881019619972E-05</v>
      </c>
      <c r="AF306" s="2">
        <v>45152</v>
      </c>
      <c r="AG306">
        <v>75.90719722492072</v>
      </c>
      <c r="AH306">
        <v>102.1181935343141</v>
      </c>
      <c r="AI306">
        <v>0.06098778871443084</v>
      </c>
      <c r="AJ306">
        <v>0.0641670848092124</v>
      </c>
      <c r="AK306">
        <v>327.0276283460647</v>
      </c>
      <c r="AL306">
        <v>96.58609397197439</v>
      </c>
      <c r="AM306">
        <v>221.5974113918136</v>
      </c>
      <c r="AN306">
        <v>32.00914263017872</v>
      </c>
    </row>
    <row r="307" spans="1:40">
      <c r="A307" s="2">
        <v>45153</v>
      </c>
      <c r="B307">
        <v>1089.055311882751</v>
      </c>
      <c r="C307">
        <v>-0.001007109093540071</v>
      </c>
      <c r="AF307" s="2">
        <v>45153</v>
      </c>
      <c r="AG307">
        <v>75.82464805121843</v>
      </c>
      <c r="AH307">
        <v>101.9506815178987</v>
      </c>
      <c r="AI307">
        <v>0.06105085582414557</v>
      </c>
      <c r="AJ307">
        <v>0.06433715415992315</v>
      </c>
      <c r="AK307">
        <v>326.7270925680234</v>
      </c>
      <c r="AL307">
        <v>96.46415278936443</v>
      </c>
      <c r="AM307">
        <v>222.0524039502507</v>
      </c>
      <c r="AN307">
        <v>31.96571428881681</v>
      </c>
    </row>
    <row r="308" spans="1:40">
      <c r="A308" s="2">
        <v>45154</v>
      </c>
      <c r="B308">
        <v>1090.986202980594</v>
      </c>
      <c r="C308">
        <v>0.001772996354524103</v>
      </c>
      <c r="AF308" s="2">
        <v>45154</v>
      </c>
      <c r="AG308">
        <v>75.98004969528853</v>
      </c>
      <c r="AH308">
        <v>102.1749224689093</v>
      </c>
      <c r="AI308">
        <v>0.06124058523636306</v>
      </c>
      <c r="AJ308">
        <v>0.06464574488693779</v>
      </c>
      <c r="AK308">
        <v>327.2750826358126</v>
      </c>
      <c r="AL308">
        <v>96.6382767172059</v>
      </c>
      <c r="AM308">
        <v>220.0878446255986</v>
      </c>
      <c r="AN308">
        <v>32.03659129953998</v>
      </c>
    </row>
    <row r="309" spans="1:40">
      <c r="A309" s="2">
        <v>45155</v>
      </c>
      <c r="B309">
        <v>1090.261340109595</v>
      </c>
      <c r="C309">
        <v>-0.0006644106671731542</v>
      </c>
      <c r="AF309" s="2">
        <v>45155</v>
      </c>
      <c r="AG309">
        <v>75.93862135458157</v>
      </c>
      <c r="AH309">
        <v>102.1145531998592</v>
      </c>
      <c r="AI309">
        <v>0.06141171180647173</v>
      </c>
      <c r="AJ309">
        <v>0.06486545370108435</v>
      </c>
      <c r="AK309">
        <v>327.0297917496001</v>
      </c>
      <c r="AL309">
        <v>96.58126907874004</v>
      </c>
      <c r="AM309">
        <v>219.9950227581711</v>
      </c>
      <c r="AN309">
        <v>31.9671151902316</v>
      </c>
    </row>
    <row r="310" spans="1:40">
      <c r="A310" s="2">
        <v>45156</v>
      </c>
      <c r="B310">
        <v>1087.760380657384</v>
      </c>
      <c r="C310">
        <v>-0.002293908222005259</v>
      </c>
      <c r="AF310" s="2">
        <v>45156</v>
      </c>
      <c r="AG310">
        <v>75.67134165449401</v>
      </c>
      <c r="AH310">
        <v>101.7325628664335</v>
      </c>
      <c r="AI310">
        <v>0.06184104770441061</v>
      </c>
      <c r="AJ310">
        <v>0.06482963251519919</v>
      </c>
      <c r="AK310">
        <v>326.1541362457579</v>
      </c>
      <c r="AL310">
        <v>96.33129131830576</v>
      </c>
      <c r="AM310">
        <v>221.2863901521751</v>
      </c>
      <c r="AN310">
        <v>31.9124986575817</v>
      </c>
    </row>
    <row r="311" spans="1:40">
      <c r="A311" s="2">
        <v>45157</v>
      </c>
      <c r="B311">
        <v>1087.383537927049</v>
      </c>
      <c r="C311">
        <v>-0.0003464391027986347</v>
      </c>
      <c r="AF311" s="2">
        <v>45157</v>
      </c>
      <c r="AG311">
        <v>75.66508220914422</v>
      </c>
      <c r="AH311">
        <v>101.7856105161909</v>
      </c>
      <c r="AI311">
        <v>0.06177597282760403</v>
      </c>
      <c r="AJ311">
        <v>0.06482673674668429</v>
      </c>
      <c r="AK311">
        <v>326.1939394977112</v>
      </c>
      <c r="AL311">
        <v>96.32771719625038</v>
      </c>
      <c r="AM311">
        <v>221.5113899539468</v>
      </c>
      <c r="AN311">
        <v>31.90989085775278</v>
      </c>
    </row>
    <row r="312" spans="1:40">
      <c r="A312" s="2">
        <v>45158</v>
      </c>
      <c r="B312">
        <v>1087.627547799802</v>
      </c>
      <c r="C312">
        <v>0.000224400925931123</v>
      </c>
      <c r="AF312" s="2">
        <v>45158</v>
      </c>
      <c r="AG312">
        <v>67.24768643223724</v>
      </c>
      <c r="AH312">
        <v>67.08398708413935</v>
      </c>
      <c r="AI312">
        <v>0.0770469730100128</v>
      </c>
      <c r="AJ312">
        <v>0.07753973503062948</v>
      </c>
      <c r="AK312">
        <v>326.3033638135863</v>
      </c>
      <c r="AL312">
        <v>108.8066962062386</v>
      </c>
      <c r="AM312">
        <v>190.3787284508183</v>
      </c>
      <c r="AN312">
        <v>40.47904748173397</v>
      </c>
    </row>
    <row r="313" spans="1:40">
      <c r="A313" s="2">
        <v>45159</v>
      </c>
      <c r="B313">
        <v>1087.794418766183</v>
      </c>
      <c r="C313">
        <v>0.0001534265721006012</v>
      </c>
      <c r="AF313" s="2">
        <v>45159</v>
      </c>
      <c r="AG313">
        <v>67.24870371669707</v>
      </c>
      <c r="AH313">
        <v>67.08712249845343</v>
      </c>
      <c r="AI313">
        <v>0.07694101298755925</v>
      </c>
      <c r="AJ313">
        <v>0.07756273807823115</v>
      </c>
      <c r="AK313">
        <v>326.333806484755</v>
      </c>
      <c r="AL313">
        <v>108.8287390483707</v>
      </c>
      <c r="AM313">
        <v>190.4657744581105</v>
      </c>
      <c r="AN313">
        <v>40.66602143571026</v>
      </c>
    </row>
    <row r="314" spans="1:40">
      <c r="A314" s="2">
        <v>45160</v>
      </c>
      <c r="B314">
        <v>1091.401716984591</v>
      </c>
      <c r="C314">
        <v>0.003316158049881501</v>
      </c>
      <c r="AF314" s="2">
        <v>45160</v>
      </c>
      <c r="AG314">
        <v>67.47944795771993</v>
      </c>
      <c r="AH314">
        <v>67.31175761185158</v>
      </c>
      <c r="AI314">
        <v>0.07708280654004189</v>
      </c>
      <c r="AJ314">
        <v>0.07617470785806021</v>
      </c>
      <c r="AK314">
        <v>327.4032634545925</v>
      </c>
      <c r="AL314">
        <v>109.1830969665853</v>
      </c>
      <c r="AM314">
        <v>191.0042248015883</v>
      </c>
      <c r="AN314">
        <v>40.84555159449262</v>
      </c>
    </row>
    <row r="315" spans="1:40">
      <c r="A315" s="2">
        <v>45161</v>
      </c>
      <c r="B315">
        <v>1089.701177792258</v>
      </c>
      <c r="C315">
        <v>-0.001558123984842674</v>
      </c>
      <c r="AF315" s="2">
        <v>45161</v>
      </c>
      <c r="AG315">
        <v>67.40895573556698</v>
      </c>
      <c r="AH315">
        <v>67.22147848588878</v>
      </c>
      <c r="AI315">
        <v>0.07659343044303765</v>
      </c>
      <c r="AJ315">
        <v>0.07733663879013578</v>
      </c>
      <c r="AK315">
        <v>326.9048167387961</v>
      </c>
      <c r="AL315">
        <v>109.0061994827837</v>
      </c>
      <c r="AM315">
        <v>190.7524916066355</v>
      </c>
      <c r="AN315">
        <v>40.82089798692141</v>
      </c>
    </row>
    <row r="316" spans="1:40">
      <c r="A316" s="2">
        <v>45162</v>
      </c>
      <c r="B316">
        <v>1094.031983944675</v>
      </c>
      <c r="C316">
        <v>0.003974306204927336</v>
      </c>
      <c r="AF316" s="2">
        <v>45162</v>
      </c>
      <c r="AG316">
        <v>67.64320180060595</v>
      </c>
      <c r="AH316">
        <v>67.45741101755245</v>
      </c>
      <c r="AI316">
        <v>0.0760396762961357</v>
      </c>
      <c r="AJ316">
        <v>0.07684478050278737</v>
      </c>
      <c r="AK316">
        <v>328.1956671158902</v>
      </c>
      <c r="AL316">
        <v>109.4455537992868</v>
      </c>
      <c r="AM316">
        <v>190.6268193202728</v>
      </c>
      <c r="AN316">
        <v>40.91957214586834</v>
      </c>
    </row>
    <row r="317" spans="1:40">
      <c r="A317" s="2">
        <v>45163</v>
      </c>
      <c r="B317">
        <v>1093.0039840808</v>
      </c>
      <c r="C317">
        <v>-0.0009396433367228063</v>
      </c>
      <c r="AF317" s="2">
        <v>45163</v>
      </c>
      <c r="AG317">
        <v>67.58982368146374</v>
      </c>
      <c r="AH317">
        <v>67.39996569417299</v>
      </c>
      <c r="AI317">
        <v>0.076098153763711</v>
      </c>
      <c r="AJ317">
        <v>0.07681015404003462</v>
      </c>
      <c r="AK317">
        <v>327.8725278097656</v>
      </c>
      <c r="AL317">
        <v>109.3588637755981</v>
      </c>
      <c r="AM317">
        <v>191.3267403628783</v>
      </c>
      <c r="AN317">
        <v>40.88314803723605</v>
      </c>
    </row>
    <row r="318" spans="1:40">
      <c r="A318" s="2">
        <v>45164</v>
      </c>
      <c r="B318">
        <v>1092.584605774794</v>
      </c>
      <c r="C318">
        <v>-0.0003836933004031096</v>
      </c>
      <c r="AF318" s="2">
        <v>45164</v>
      </c>
      <c r="AG318">
        <v>67.56884183805224</v>
      </c>
      <c r="AH318">
        <v>67.38617384890803</v>
      </c>
      <c r="AI318">
        <v>0.07622381092511674</v>
      </c>
      <c r="AJ318">
        <v>0.07688677722553297</v>
      </c>
      <c r="AK318">
        <v>327.7148994199771</v>
      </c>
      <c r="AL318">
        <v>109.295788078988</v>
      </c>
      <c r="AM318">
        <v>191.3319140129852</v>
      </c>
      <c r="AN318">
        <v>40.92234624219564</v>
      </c>
    </row>
    <row r="319" spans="1:40">
      <c r="A319" s="2">
        <v>45165</v>
      </c>
      <c r="B319">
        <v>1092.898840731751</v>
      </c>
      <c r="C319">
        <v>0.0002876069782571378</v>
      </c>
      <c r="AF319" s="2">
        <v>45165</v>
      </c>
      <c r="AG319">
        <v>74.15962570078665</v>
      </c>
      <c r="AH319">
        <v>75.43053325916522</v>
      </c>
      <c r="AI319">
        <v>0.08141319279840376</v>
      </c>
      <c r="AJ319">
        <v>0.05681972380719993</v>
      </c>
      <c r="AK319">
        <v>327.83546799996</v>
      </c>
      <c r="AL319">
        <v>167.1724937935136</v>
      </c>
      <c r="AM319">
        <v>137.4433370508107</v>
      </c>
      <c r="AN319">
        <v>49.84648756163043</v>
      </c>
    </row>
    <row r="320" spans="1:40">
      <c r="A320" s="2">
        <v>45166</v>
      </c>
      <c r="B320">
        <v>1092.881140560258</v>
      </c>
      <c r="C320">
        <v>-1.619561741028619E-05</v>
      </c>
      <c r="AF320" s="2">
        <v>45166</v>
      </c>
      <c r="AG320">
        <v>74.16170431195631</v>
      </c>
      <c r="AH320">
        <v>75.43472512360168</v>
      </c>
      <c r="AI320">
        <v>0.08153541935479873</v>
      </c>
      <c r="AJ320">
        <v>0.05679147143085519</v>
      </c>
      <c r="AK320">
        <v>327.8350923396537</v>
      </c>
      <c r="AL320">
        <v>167.1827214236187</v>
      </c>
      <c r="AM320">
        <v>137.4498895491661</v>
      </c>
      <c r="AN320">
        <v>49.82019366968603</v>
      </c>
    </row>
    <row r="321" spans="1:40">
      <c r="A321" s="2">
        <v>45167</v>
      </c>
      <c r="B321">
        <v>1093.513869103346</v>
      </c>
      <c r="C321">
        <v>0.0005789545812484587</v>
      </c>
      <c r="AF321" s="2">
        <v>45167</v>
      </c>
      <c r="AG321">
        <v>74.22178816291543</v>
      </c>
      <c r="AH321">
        <v>75.49043932340186</v>
      </c>
      <c r="AI321">
        <v>0.08148473029967891</v>
      </c>
      <c r="AJ321">
        <v>0.05660098229769529</v>
      </c>
      <c r="AK321">
        <v>328.0242750804607</v>
      </c>
      <c r="AL321">
        <v>167.2718764706493</v>
      </c>
      <c r="AM321">
        <v>137.6473364789423</v>
      </c>
      <c r="AN321">
        <v>49.86986821764714</v>
      </c>
    </row>
    <row r="322" spans="1:40">
      <c r="A322" s="2">
        <v>45168</v>
      </c>
      <c r="B322">
        <v>1096.419204415448</v>
      </c>
      <c r="C322">
        <v>0.002656880167861697</v>
      </c>
      <c r="AF322" s="2">
        <v>45168</v>
      </c>
      <c r="AG322">
        <v>74.36184264485753</v>
      </c>
      <c r="AH322">
        <v>75.66733488647068</v>
      </c>
      <c r="AI322">
        <v>0.08124183388443613</v>
      </c>
      <c r="AJ322">
        <v>0.05646942498842069</v>
      </c>
      <c r="AK322">
        <v>328.9661130471723</v>
      </c>
      <c r="AL322">
        <v>167.6693800100258</v>
      </c>
      <c r="AM322">
        <v>136.7801586874858</v>
      </c>
      <c r="AN322">
        <v>49.96478372674539</v>
      </c>
    </row>
    <row r="323" spans="1:40">
      <c r="A323" s="2">
        <v>45169</v>
      </c>
      <c r="B323">
        <v>1097.704999343863</v>
      </c>
      <c r="C323">
        <v>0.001172722005631455</v>
      </c>
      <c r="AF323" s="2">
        <v>45169</v>
      </c>
      <c r="AG323">
        <v>74.45581302989883</v>
      </c>
      <c r="AH323">
        <v>75.76981063468443</v>
      </c>
      <c r="AI323">
        <v>0.08087040160990512</v>
      </c>
      <c r="AJ323">
        <v>0.05619801399567734</v>
      </c>
      <c r="AK323">
        <v>329.2525711555738</v>
      </c>
      <c r="AL323">
        <v>167.9071839044999</v>
      </c>
      <c r="AM323">
        <v>137.4237853215208</v>
      </c>
      <c r="AN323">
        <v>50.02757361645391</v>
      </c>
    </row>
    <row r="324" spans="1:40">
      <c r="A324" s="2">
        <v>45170</v>
      </c>
      <c r="B324">
        <v>1096.82919473448</v>
      </c>
      <c r="C324">
        <v>-0.0007978506155178477</v>
      </c>
      <c r="AF324" s="2">
        <v>45170</v>
      </c>
      <c r="AG324">
        <v>74.41981416681709</v>
      </c>
      <c r="AH324">
        <v>75.70716217697955</v>
      </c>
      <c r="AI324">
        <v>0.08108700202357898</v>
      </c>
      <c r="AJ324">
        <v>0.05628846891612484</v>
      </c>
      <c r="AK324">
        <v>329.0537463869925</v>
      </c>
      <c r="AL324">
        <v>167.7787331057352</v>
      </c>
      <c r="AM324">
        <v>137.4581450369692</v>
      </c>
      <c r="AN324">
        <v>50.00394064439852</v>
      </c>
    </row>
    <row r="325" spans="1:40">
      <c r="A325" s="2">
        <v>45171</v>
      </c>
      <c r="B325">
        <v>1096.221457609025</v>
      </c>
      <c r="C325">
        <v>-0.0005540854750877289</v>
      </c>
      <c r="AF325" s="2">
        <v>45171</v>
      </c>
      <c r="AG325">
        <v>74.38901064519769</v>
      </c>
      <c r="AH325">
        <v>75.65240383307966</v>
      </c>
      <c r="AI325">
        <v>0.08111888651488294</v>
      </c>
      <c r="AJ325">
        <v>0.05659139290800239</v>
      </c>
      <c r="AK325">
        <v>328.8391854561434</v>
      </c>
      <c r="AL325">
        <v>167.689821656172</v>
      </c>
      <c r="AM325">
        <v>137.3932782495161</v>
      </c>
      <c r="AN325">
        <v>49.98683834790074</v>
      </c>
    </row>
    <row r="326" spans="1:40">
      <c r="A326" s="2">
        <v>45172</v>
      </c>
      <c r="B326">
        <v>1096.62125677813</v>
      </c>
      <c r="C326">
        <v>0.0003647065712226727</v>
      </c>
      <c r="AF326" s="2">
        <v>45172</v>
      </c>
      <c r="AG326">
        <v>74.84160374739166</v>
      </c>
      <c r="AH326">
        <v>74.63475814984373</v>
      </c>
      <c r="AI326">
        <v>0.07480994409957983</v>
      </c>
      <c r="AJ326">
        <v>0.05008011625212506</v>
      </c>
      <c r="AK326">
        <v>328.9566787097418</v>
      </c>
      <c r="AL326">
        <v>174.88923301875</v>
      </c>
      <c r="AM326">
        <v>147.1200532301364</v>
      </c>
      <c r="AN326">
        <v>58.5487060962453</v>
      </c>
    </row>
    <row r="327" spans="1:40">
      <c r="A327" s="2">
        <v>45173</v>
      </c>
      <c r="B327">
        <v>1098.910586431956</v>
      </c>
      <c r="C327">
        <v>0.002087621081276358</v>
      </c>
      <c r="AF327" s="2">
        <v>45173</v>
      </c>
      <c r="AG327">
        <v>75.00339535744887</v>
      </c>
      <c r="AH327">
        <v>74.81286268707434</v>
      </c>
      <c r="AI327">
        <v>0.07494491586139188</v>
      </c>
      <c r="AJ327">
        <v>0.05017182956176156</v>
      </c>
      <c r="AK327">
        <v>329.6606965245041</v>
      </c>
      <c r="AL327">
        <v>175.2746255259615</v>
      </c>
      <c r="AM327">
        <v>145.3658708034448</v>
      </c>
      <c r="AN327">
        <v>58.6054410683513</v>
      </c>
    </row>
    <row r="328" spans="1:40">
      <c r="A328" s="2">
        <v>45174</v>
      </c>
      <c r="B328">
        <v>1099.015507196612</v>
      </c>
      <c r="C328">
        <v>9.547707152091078E-05</v>
      </c>
      <c r="AF328" s="2">
        <v>45174</v>
      </c>
      <c r="AG328">
        <v>75.04125128034046</v>
      </c>
      <c r="AH328">
        <v>74.83337649936824</v>
      </c>
      <c r="AI328">
        <v>0.07492025694623151</v>
      </c>
      <c r="AJ328">
        <v>0.05022611851977538</v>
      </c>
      <c r="AK328">
        <v>329.7097353938527</v>
      </c>
      <c r="AL328">
        <v>175.3381565728328</v>
      </c>
      <c r="AM328">
        <v>145.3905986892643</v>
      </c>
      <c r="AN328">
        <v>58.52790879297559</v>
      </c>
    </row>
    <row r="329" spans="1:40">
      <c r="A329" s="2">
        <v>45175</v>
      </c>
      <c r="B329">
        <v>1098.666025424865</v>
      </c>
      <c r="C329">
        <v>-0.0003179953053062956</v>
      </c>
      <c r="AF329" s="2">
        <v>45175</v>
      </c>
      <c r="AG329">
        <v>75.00699103429407</v>
      </c>
      <c r="AH329">
        <v>74.79516066600458</v>
      </c>
      <c r="AI329">
        <v>0.07519623060715799</v>
      </c>
      <c r="AJ329">
        <v>0.05032925870139624</v>
      </c>
      <c r="AK329">
        <v>329.5740358031529</v>
      </c>
      <c r="AL329">
        <v>175.2243331374081</v>
      </c>
      <c r="AM329">
        <v>145.3672556677071</v>
      </c>
      <c r="AN329">
        <v>58.32350314707458</v>
      </c>
    </row>
    <row r="330" spans="1:40">
      <c r="A330" s="2">
        <v>45176</v>
      </c>
      <c r="B330">
        <v>1096.718435366621</v>
      </c>
      <c r="C330">
        <v>-0.001772686160464665</v>
      </c>
      <c r="AF330" s="2">
        <v>45176</v>
      </c>
      <c r="AG330">
        <v>74.88216873435648</v>
      </c>
      <c r="AH330">
        <v>74.64848055060071</v>
      </c>
      <c r="AI330">
        <v>0.07555706184998641</v>
      </c>
      <c r="AJ330">
        <v>0.05064080164376682</v>
      </c>
      <c r="AK330">
        <v>328.9720481434954</v>
      </c>
      <c r="AL330">
        <v>174.9828385992854</v>
      </c>
      <c r="AM330">
        <v>145.1567264524067</v>
      </c>
      <c r="AN330">
        <v>58.54217589096501</v>
      </c>
    </row>
    <row r="331" spans="1:40">
      <c r="A331" s="2">
        <v>45177</v>
      </c>
      <c r="B331">
        <v>1097.610874481</v>
      </c>
      <c r="C331">
        <v>0.0008137358556217222</v>
      </c>
      <c r="AF331" s="2">
        <v>45177</v>
      </c>
      <c r="AG331">
        <v>74.90717571099391</v>
      </c>
      <c r="AH331">
        <v>74.67110138874277</v>
      </c>
      <c r="AI331">
        <v>0.07525233177970661</v>
      </c>
      <c r="AJ331">
        <v>0.05084302830052805</v>
      </c>
      <c r="AK331">
        <v>329.1208297603454</v>
      </c>
      <c r="AL331">
        <v>175.0840243975672</v>
      </c>
      <c r="AM331">
        <v>145.2128596481878</v>
      </c>
      <c r="AN331">
        <v>58.55939166366161</v>
      </c>
    </row>
    <row r="332" spans="1:40">
      <c r="A332" s="2">
        <v>45178</v>
      </c>
      <c r="B332">
        <v>1097.685110456707</v>
      </c>
      <c r="C332">
        <v>6.763414743082841E-05</v>
      </c>
      <c r="AF332" s="2">
        <v>45178</v>
      </c>
      <c r="AG332">
        <v>74.9284791000499</v>
      </c>
      <c r="AH332">
        <v>74.72235442133389</v>
      </c>
      <c r="AI332">
        <v>0.07550989854934977</v>
      </c>
      <c r="AJ332">
        <v>0.05055924639828124</v>
      </c>
      <c r="AK332">
        <v>329.2695769451196</v>
      </c>
      <c r="AL332">
        <v>175.0775841614794</v>
      </c>
      <c r="AM332">
        <v>145.1990760437213</v>
      </c>
      <c r="AN332">
        <v>58.58808708576873</v>
      </c>
    </row>
    <row r="333" spans="1:40">
      <c r="A333" s="2">
        <v>45179</v>
      </c>
      <c r="B333">
        <v>1097.033055898543</v>
      </c>
      <c r="C333">
        <v>-0.0005940269681640187</v>
      </c>
      <c r="AF333" s="2">
        <v>45179</v>
      </c>
      <c r="AG333">
        <v>78.12488546275995</v>
      </c>
      <c r="AH333">
        <v>73.08119257119679</v>
      </c>
      <c r="AI333">
        <v>0.07986362656374438</v>
      </c>
      <c r="AJ333">
        <v>0.05437687160690104</v>
      </c>
      <c r="AK333">
        <v>128.4451006989227</v>
      </c>
      <c r="AL333">
        <v>109.0951827117466</v>
      </c>
      <c r="AM333">
        <v>124.3707858563547</v>
      </c>
      <c r="AN333">
        <v>329.0945575260617</v>
      </c>
    </row>
    <row r="334" spans="1:40">
      <c r="A334" s="2">
        <v>45180</v>
      </c>
      <c r="B334">
        <v>1096.2631381564</v>
      </c>
      <c r="C334">
        <v>-0.0007018181795011014</v>
      </c>
      <c r="AF334" s="2">
        <v>45180</v>
      </c>
      <c r="AG334">
        <v>78.08319731574178</v>
      </c>
      <c r="AH334">
        <v>73.03244398071185</v>
      </c>
      <c r="AI334">
        <v>0.07983906302399299</v>
      </c>
      <c r="AJ334">
        <v>0.05428916763631435</v>
      </c>
      <c r="AK334">
        <v>128.3728951926233</v>
      </c>
      <c r="AL334">
        <v>109.0275273554993</v>
      </c>
      <c r="AM334">
        <v>125.2177163215061</v>
      </c>
      <c r="AN334">
        <v>328.8811741352505</v>
      </c>
    </row>
    <row r="335" spans="1:40">
      <c r="A335" s="2">
        <v>45181</v>
      </c>
      <c r="B335">
        <v>1096.833134673467</v>
      </c>
      <c r="C335">
        <v>0.0005199449814805579</v>
      </c>
      <c r="AF335" s="2">
        <v>45181</v>
      </c>
      <c r="AG335">
        <v>78.12696748283754</v>
      </c>
      <c r="AH335">
        <v>73.06534035472707</v>
      </c>
      <c r="AI335">
        <v>0.07966244924833163</v>
      </c>
      <c r="AJ335">
        <v>0.05425793904088755</v>
      </c>
      <c r="AK335">
        <v>128.4496755053201</v>
      </c>
      <c r="AL335">
        <v>109.0994888471254</v>
      </c>
      <c r="AM335">
        <v>125.3619897299069</v>
      </c>
      <c r="AN335">
        <v>329.0849826504313</v>
      </c>
    </row>
    <row r="336" spans="1:40">
      <c r="A336" s="2">
        <v>45182</v>
      </c>
      <c r="B336">
        <v>1095.777261869259</v>
      </c>
      <c r="C336">
        <v>-0.0009626558232321836</v>
      </c>
      <c r="AF336" s="2">
        <v>45182</v>
      </c>
      <c r="AG336">
        <v>78.02053209912866</v>
      </c>
      <c r="AH336">
        <v>72.99168083098169</v>
      </c>
      <c r="AI336">
        <v>0.08000865483828028</v>
      </c>
      <c r="AJ336">
        <v>0.05453061087622403</v>
      </c>
      <c r="AK336">
        <v>128.3109242769479</v>
      </c>
      <c r="AL336">
        <v>108.9804084542392</v>
      </c>
      <c r="AM336">
        <v>125.0280449535135</v>
      </c>
      <c r="AN336">
        <v>328.8507698355579</v>
      </c>
    </row>
    <row r="337" spans="1:40">
      <c r="A337" s="2">
        <v>45183</v>
      </c>
      <c r="B337">
        <v>1096.463068697924</v>
      </c>
      <c r="C337">
        <v>0.0006258633506364131</v>
      </c>
      <c r="AF337" s="2">
        <v>45183</v>
      </c>
      <c r="AG337">
        <v>78.04954008169251</v>
      </c>
      <c r="AH337">
        <v>73.00801682413785</v>
      </c>
      <c r="AI337">
        <v>0.08019950809223175</v>
      </c>
      <c r="AJ337">
        <v>0.05458792566403528</v>
      </c>
      <c r="AK337">
        <v>128.3729627136777</v>
      </c>
      <c r="AL337">
        <v>109.0196605397372</v>
      </c>
      <c r="AM337">
        <v>124.4578221688024</v>
      </c>
      <c r="AN337">
        <v>328.9739884057855</v>
      </c>
    </row>
    <row r="338" spans="1:40">
      <c r="A338" s="2">
        <v>45184</v>
      </c>
      <c r="B338">
        <v>1097.380507377123</v>
      </c>
      <c r="C338">
        <v>0.0008367255636698712</v>
      </c>
      <c r="AF338" s="2">
        <v>45184</v>
      </c>
      <c r="AG338">
        <v>78.09960454794199</v>
      </c>
      <c r="AH338">
        <v>73.07605614601339</v>
      </c>
      <c r="AI338">
        <v>0.0800006676723299</v>
      </c>
      <c r="AJ338">
        <v>0.0545927462154398</v>
      </c>
      <c r="AK338">
        <v>128.490301793511</v>
      </c>
      <c r="AL338">
        <v>109.1405813515597</v>
      </c>
      <c r="AM338">
        <v>124.4820961581288</v>
      </c>
      <c r="AN338">
        <v>329.1362859286869</v>
      </c>
    </row>
    <row r="339" spans="1:40">
      <c r="A339" s="2">
        <v>45185</v>
      </c>
      <c r="B339">
        <v>1099.270952578919</v>
      </c>
      <c r="C339">
        <v>0.00172268888419902</v>
      </c>
      <c r="AF339" s="2">
        <v>45185</v>
      </c>
      <c r="AG339">
        <v>78.25771876894694</v>
      </c>
      <c r="AH339">
        <v>73.215699662041</v>
      </c>
      <c r="AI339">
        <v>0.07950442822335937</v>
      </c>
      <c r="AJ339">
        <v>0.05428390414874337</v>
      </c>
      <c r="AK339">
        <v>128.7116049923183</v>
      </c>
      <c r="AL339">
        <v>109.3128933237548</v>
      </c>
      <c r="AM339">
        <v>124.7338878971711</v>
      </c>
      <c r="AN339">
        <v>329.9137050345033</v>
      </c>
    </row>
    <row r="340" spans="1:40">
      <c r="A340" s="2">
        <v>45186</v>
      </c>
      <c r="B340">
        <v>1099.105319316902</v>
      </c>
      <c r="C340">
        <v>-0.0001506755560385376</v>
      </c>
      <c r="AF340" s="2">
        <v>45186</v>
      </c>
      <c r="AG340">
        <v>93.22536799410589</v>
      </c>
      <c r="AH340">
        <v>100.6892859675752</v>
      </c>
      <c r="AI340">
        <v>0.07117017432137099</v>
      </c>
      <c r="AJ340">
        <v>0.0454792429550778</v>
      </c>
      <c r="AK340">
        <v>122.7407300371783</v>
      </c>
      <c r="AL340">
        <v>101.9438922681098</v>
      </c>
      <c r="AM340">
        <v>128.8678668895422</v>
      </c>
      <c r="AN340">
        <v>329.7266551391733</v>
      </c>
    </row>
    <row r="341" spans="1:40">
      <c r="A341" s="2">
        <v>45187</v>
      </c>
      <c r="B341">
        <v>1097.982590791932</v>
      </c>
      <c r="C341">
        <v>-0.001021493122849715</v>
      </c>
      <c r="AF341" s="2">
        <v>45187</v>
      </c>
      <c r="AG341">
        <v>93.14974980365594</v>
      </c>
      <c r="AH341">
        <v>100.6045232312264</v>
      </c>
      <c r="AI341">
        <v>0.07099450525098527</v>
      </c>
      <c r="AJ341">
        <v>0.0454304533427618</v>
      </c>
      <c r="AK341">
        <v>122.6241624297349</v>
      </c>
      <c r="AL341">
        <v>101.8370331903993</v>
      </c>
      <c r="AM341">
        <v>130.1754627363148</v>
      </c>
      <c r="AN341">
        <v>329.435542533636</v>
      </c>
    </row>
    <row r="342" spans="1:40">
      <c r="A342" s="2">
        <v>45188</v>
      </c>
      <c r="B342">
        <v>1100.133848093288</v>
      </c>
      <c r="C342">
        <v>0.001959281794991385</v>
      </c>
      <c r="AF342" s="2">
        <v>45188</v>
      </c>
      <c r="AG342">
        <v>93.31900651587407</v>
      </c>
      <c r="AH342">
        <v>100.7929406679436</v>
      </c>
      <c r="AI342">
        <v>0.07069237172773295</v>
      </c>
      <c r="AJ342">
        <v>0.04531022021185595</v>
      </c>
      <c r="AK342">
        <v>122.8691453363694</v>
      </c>
      <c r="AL342">
        <v>102.0408948404377</v>
      </c>
      <c r="AM342">
        <v>129.7937836450659</v>
      </c>
      <c r="AN342">
        <v>329.9927456123071</v>
      </c>
    </row>
    <row r="343" spans="1:40">
      <c r="A343" s="2">
        <v>45189</v>
      </c>
      <c r="B343">
        <v>1100.115826032118</v>
      </c>
      <c r="C343">
        <v>-1.63816986467058E-05</v>
      </c>
      <c r="AF343" s="2">
        <v>45189</v>
      </c>
      <c r="AG343">
        <v>93.32697338861227</v>
      </c>
      <c r="AH343">
        <v>100.8008459192893</v>
      </c>
      <c r="AI343">
        <v>0.07070230886670684</v>
      </c>
      <c r="AJ343">
        <v>0.04537564353832482</v>
      </c>
      <c r="AK343">
        <v>122.8676248120985</v>
      </c>
      <c r="AL343">
        <v>102.0356293385565</v>
      </c>
      <c r="AM343">
        <v>129.7789767525317</v>
      </c>
      <c r="AN343">
        <v>330.0283852228252</v>
      </c>
    </row>
    <row r="344" spans="1:40">
      <c r="A344" s="2">
        <v>45190</v>
      </c>
      <c r="B344">
        <v>1099.990787510995</v>
      </c>
      <c r="C344">
        <v>-0.0001136594149125925</v>
      </c>
      <c r="AF344" s="2">
        <v>45190</v>
      </c>
      <c r="AG344">
        <v>93.32404333153389</v>
      </c>
      <c r="AH344">
        <v>100.7850116145762</v>
      </c>
      <c r="AI344">
        <v>0.07068833682995113</v>
      </c>
      <c r="AJ344">
        <v>0.04534562714479255</v>
      </c>
      <c r="AK344">
        <v>122.846093237714</v>
      </c>
      <c r="AL344">
        <v>102.0298791389365</v>
      </c>
      <c r="AM344">
        <v>130.1021575933288</v>
      </c>
      <c r="AN344">
        <v>330.0178829622612</v>
      </c>
    </row>
    <row r="345" spans="1:40">
      <c r="A345" s="2">
        <v>45191</v>
      </c>
      <c r="B345">
        <v>1098.239964650234</v>
      </c>
      <c r="C345">
        <v>-0.001591670476370433</v>
      </c>
      <c r="AF345" s="2">
        <v>45191</v>
      </c>
      <c r="AG345">
        <v>93.1848975559345</v>
      </c>
      <c r="AH345">
        <v>100.6218839707744</v>
      </c>
      <c r="AI345">
        <v>0.07089616420256856</v>
      </c>
      <c r="AJ345">
        <v>0.04554306402067063</v>
      </c>
      <c r="AK345">
        <v>122.6532138154089</v>
      </c>
      <c r="AL345">
        <v>101.9577667492052</v>
      </c>
      <c r="AM345">
        <v>130.6068337942499</v>
      </c>
      <c r="AN345">
        <v>329.4914013419016</v>
      </c>
    </row>
    <row r="346" spans="1:40">
      <c r="A346" s="2">
        <v>45192</v>
      </c>
      <c r="B346">
        <v>1098.916989937278</v>
      </c>
      <c r="C346">
        <v>0.0006164638957200097</v>
      </c>
      <c r="AF346" s="2">
        <v>45192</v>
      </c>
      <c r="AG346">
        <v>93.23956247760488</v>
      </c>
      <c r="AH346">
        <v>100.6736294920987</v>
      </c>
      <c r="AI346">
        <v>0.07095842609855389</v>
      </c>
      <c r="AJ346">
        <v>0.0454742706423838</v>
      </c>
      <c r="AK346">
        <v>122.7263567670745</v>
      </c>
      <c r="AL346">
        <v>101.9288507230093</v>
      </c>
      <c r="AM346">
        <v>130.4678424967872</v>
      </c>
      <c r="AN346">
        <v>329.6653910025597</v>
      </c>
    </row>
    <row r="347" spans="1:40">
      <c r="A347" s="2">
        <v>45193</v>
      </c>
      <c r="B347">
        <v>1099.301509201454</v>
      </c>
      <c r="C347">
        <v>0.0003499074704433891</v>
      </c>
      <c r="AF347" s="2">
        <v>45193</v>
      </c>
      <c r="AG347">
        <v>95.75033607531485</v>
      </c>
      <c r="AH347">
        <v>118.909570627904</v>
      </c>
      <c r="AI347">
        <v>0.07014002678483702</v>
      </c>
      <c r="AJ347">
        <v>0.06879555225707823</v>
      </c>
      <c r="AK347">
        <v>132.4405798858723</v>
      </c>
      <c r="AL347">
        <v>60.91833727648323</v>
      </c>
      <c r="AM347">
        <v>100.5974051673256</v>
      </c>
      <c r="AN347">
        <v>326.2534015974202</v>
      </c>
    </row>
    <row r="348" spans="1:40">
      <c r="A348" s="2">
        <v>45194</v>
      </c>
      <c r="B348">
        <v>1099.636943038135</v>
      </c>
      <c r="C348">
        <v>0.0003051336088171208</v>
      </c>
      <c r="AF348" s="2">
        <v>45194</v>
      </c>
      <c r="AG348">
        <v>95.77968370460674</v>
      </c>
      <c r="AH348">
        <v>118.9642411263776</v>
      </c>
      <c r="AI348">
        <v>0.07016157491893905</v>
      </c>
      <c r="AJ348">
        <v>0.06881610247574546</v>
      </c>
      <c r="AK348">
        <v>132.4876553212321</v>
      </c>
      <c r="AL348">
        <v>60.9277854573966</v>
      </c>
      <c r="AM348">
        <v>100.4801680495049</v>
      </c>
      <c r="AN348">
        <v>326.3223403369688</v>
      </c>
    </row>
    <row r="349" spans="1:40">
      <c r="A349" s="2">
        <v>45195</v>
      </c>
      <c r="B349">
        <v>1098.910104316251</v>
      </c>
      <c r="C349">
        <v>-0.0006609806322762646</v>
      </c>
      <c r="AF349" s="2">
        <v>45195</v>
      </c>
      <c r="AG349">
        <v>95.76129765083934</v>
      </c>
      <c r="AH349">
        <v>118.885457930897</v>
      </c>
      <c r="AI349">
        <v>0.07036414399338242</v>
      </c>
      <c r="AJ349">
        <v>0.06908731363101413</v>
      </c>
      <c r="AK349">
        <v>132.3930212013894</v>
      </c>
      <c r="AL349">
        <v>60.9158629501356</v>
      </c>
      <c r="AM349">
        <v>100.089681716124</v>
      </c>
      <c r="AN349">
        <v>326.1789805400161</v>
      </c>
    </row>
    <row r="350" spans="1:40">
      <c r="A350" s="2">
        <v>45196</v>
      </c>
      <c r="B350">
        <v>1097.540919721288</v>
      </c>
      <c r="C350">
        <v>-0.00124594777096465</v>
      </c>
      <c r="AF350" s="2">
        <v>45196</v>
      </c>
      <c r="AG350">
        <v>95.66851619712885</v>
      </c>
      <c r="AH350">
        <v>118.7500246242762</v>
      </c>
      <c r="AI350">
        <v>0.07056536154990263</v>
      </c>
      <c r="AJ350">
        <v>0.06946264464167373</v>
      </c>
      <c r="AK350">
        <v>132.2318006065096</v>
      </c>
      <c r="AL350">
        <v>60.82959853839939</v>
      </c>
      <c r="AM350">
        <v>100.0614160938834</v>
      </c>
      <c r="AN350">
        <v>325.7609606772565</v>
      </c>
    </row>
    <row r="351" spans="1:40">
      <c r="A351" s="2">
        <v>45197</v>
      </c>
      <c r="B351">
        <v>1095.005081428389</v>
      </c>
      <c r="C351">
        <v>-0.002310472664237784</v>
      </c>
      <c r="AF351" s="2">
        <v>45197</v>
      </c>
      <c r="AG351">
        <v>95.45198182036715</v>
      </c>
      <c r="AH351">
        <v>118.4298144827558</v>
      </c>
      <c r="AI351">
        <v>0.07110100196271148</v>
      </c>
      <c r="AJ351">
        <v>0.07020140204562089</v>
      </c>
      <c r="AK351">
        <v>131.9149069662983</v>
      </c>
      <c r="AL351">
        <v>60.69702698579762</v>
      </c>
      <c r="AM351">
        <v>99.63947291849367</v>
      </c>
      <c r="AN351">
        <v>324.9414471512363</v>
      </c>
    </row>
    <row r="352" spans="1:40">
      <c r="A352" s="2">
        <v>45198</v>
      </c>
      <c r="B352">
        <v>1096.52293858123</v>
      </c>
      <c r="C352">
        <v>0.001386164483238028</v>
      </c>
      <c r="AF352" s="2">
        <v>45198</v>
      </c>
      <c r="AG352">
        <v>95.51933775533628</v>
      </c>
      <c r="AH352">
        <v>118.6277445020271</v>
      </c>
      <c r="AI352">
        <v>0.07149965846777236</v>
      </c>
      <c r="AJ352">
        <v>0.07075458303248044</v>
      </c>
      <c r="AK352">
        <v>132.096108028385</v>
      </c>
      <c r="AL352">
        <v>60.78044667321403</v>
      </c>
      <c r="AM352">
        <v>97.12964410365933</v>
      </c>
      <c r="AN352">
        <v>325.3414629038735</v>
      </c>
    </row>
    <row r="353" spans="1:40">
      <c r="A353" s="2">
        <v>45199</v>
      </c>
      <c r="B353">
        <v>1092.44082555909</v>
      </c>
      <c r="C353">
        <v>-0.00372277941346344</v>
      </c>
      <c r="AF353" s="2">
        <v>45199</v>
      </c>
      <c r="AG353">
        <v>95.17307904665982</v>
      </c>
      <c r="AH353">
        <v>118.1787753055674</v>
      </c>
      <c r="AI353">
        <v>0.07152866055824321</v>
      </c>
      <c r="AJ353">
        <v>0.07112734251513259</v>
      </c>
      <c r="AK353">
        <v>131.6137893517418</v>
      </c>
      <c r="AL353">
        <v>60.54896145459366</v>
      </c>
      <c r="AM353">
        <v>99.29130516993051</v>
      </c>
      <c r="AN353">
        <v>324.1540853416502</v>
      </c>
    </row>
    <row r="354" spans="1:40">
      <c r="A354" s="2">
        <v>45200</v>
      </c>
      <c r="B354">
        <v>1093.384622200233</v>
      </c>
      <c r="C354">
        <v>0.0008639338800440211</v>
      </c>
      <c r="AF354" s="2">
        <v>45200</v>
      </c>
      <c r="AG354">
        <v>102.8075355782777</v>
      </c>
      <c r="AH354">
        <v>124.6466084496964</v>
      </c>
      <c r="AI354">
        <v>0.06967719957908974</v>
      </c>
      <c r="AJ354">
        <v>0.05836080934662833</v>
      </c>
      <c r="AK354">
        <v>181.0041191059385</v>
      </c>
      <c r="AL354">
        <v>68.97678241260346</v>
      </c>
      <c r="AM354">
        <v>59.86413825520975</v>
      </c>
      <c r="AN354">
        <v>318.4771052005358</v>
      </c>
    </row>
    <row r="355" spans="1:40">
      <c r="A355" s="2">
        <v>45201</v>
      </c>
      <c r="B355">
        <v>1093.368222279961</v>
      </c>
      <c r="C355">
        <v>-1.499922345693516E-05</v>
      </c>
      <c r="AF355" s="2">
        <v>45201</v>
      </c>
      <c r="AG355">
        <v>102.8296184764239</v>
      </c>
      <c r="AH355">
        <v>124.6606145971525</v>
      </c>
      <c r="AI355">
        <v>0.06982462973108387</v>
      </c>
      <c r="AJ355">
        <v>0.05843827570605685</v>
      </c>
      <c r="AK355">
        <v>180.9962196985847</v>
      </c>
      <c r="AL355">
        <v>68.97202987967295</v>
      </c>
      <c r="AM355">
        <v>59.53219821506787</v>
      </c>
      <c r="AN355">
        <v>318.5398003998696</v>
      </c>
    </row>
    <row r="356" spans="1:40">
      <c r="A356" s="2">
        <v>45202</v>
      </c>
      <c r="B356">
        <v>1090.775073308377</v>
      </c>
      <c r="C356">
        <v>-0.002371706913318006</v>
      </c>
      <c r="AF356" s="2">
        <v>45202</v>
      </c>
      <c r="AG356">
        <v>102.5400846409707</v>
      </c>
      <c r="AH356">
        <v>124.3110958952444</v>
      </c>
      <c r="AI356">
        <v>0.07055064538415226</v>
      </c>
      <c r="AJ356">
        <v>0.05843514879202447</v>
      </c>
      <c r="AK356">
        <v>180.5701703865307</v>
      </c>
      <c r="AL356">
        <v>68.81399996877744</v>
      </c>
      <c r="AM356">
        <v>60.44920355833533</v>
      </c>
      <c r="AN356">
        <v>317.711040654434</v>
      </c>
    </row>
    <row r="357" spans="1:40">
      <c r="A357" s="2">
        <v>45203</v>
      </c>
      <c r="B357">
        <v>1089.133511463695</v>
      </c>
      <c r="C357">
        <v>-0.001504949906586228</v>
      </c>
      <c r="AF357" s="2">
        <v>45203</v>
      </c>
      <c r="AG357">
        <v>102.4083126816166</v>
      </c>
      <c r="AH357">
        <v>124.1576736436689</v>
      </c>
      <c r="AI357">
        <v>0.07084849870520241</v>
      </c>
      <c r="AJ357">
        <v>0.05897403489167577</v>
      </c>
      <c r="AK357">
        <v>180.2912772981112</v>
      </c>
      <c r="AL357">
        <v>68.71297376367879</v>
      </c>
      <c r="AM357">
        <v>60.20543026665852</v>
      </c>
      <c r="AN357">
        <v>317.2592381286302</v>
      </c>
    </row>
    <row r="358" spans="1:40">
      <c r="A358" s="2">
        <v>45204</v>
      </c>
      <c r="B358">
        <v>1089.448845723205</v>
      </c>
      <c r="C358">
        <v>0.0002895276439396355</v>
      </c>
      <c r="AF358" s="2">
        <v>45204</v>
      </c>
      <c r="AG358">
        <v>102.4276507801976</v>
      </c>
      <c r="AH358">
        <v>124.203288968823</v>
      </c>
      <c r="AI358">
        <v>0.07068868498123479</v>
      </c>
      <c r="AJ358">
        <v>0.05904458114300805</v>
      </c>
      <c r="AK358">
        <v>180.3247879231546</v>
      </c>
      <c r="AL358">
        <v>68.71940691765707</v>
      </c>
      <c r="AM358">
        <v>60.4821933394747</v>
      </c>
      <c r="AN358">
        <v>317.2231642073184</v>
      </c>
    </row>
    <row r="359" spans="1:40">
      <c r="A359" s="2">
        <v>45205</v>
      </c>
      <c r="B359">
        <v>1088.683282300091</v>
      </c>
      <c r="C359">
        <v>-0.0007027070854396245</v>
      </c>
      <c r="AF359" s="2">
        <v>45205</v>
      </c>
      <c r="AG359">
        <v>102.370036958388</v>
      </c>
      <c r="AH359">
        <v>124.1267689916982</v>
      </c>
      <c r="AI359">
        <v>0.07089440950574591</v>
      </c>
      <c r="AJ359">
        <v>0.05895790855091204</v>
      </c>
      <c r="AK359">
        <v>180.2372936623043</v>
      </c>
      <c r="AL359">
        <v>68.68999679899464</v>
      </c>
      <c r="AM359">
        <v>60.82030790822207</v>
      </c>
      <c r="AN359">
        <v>317.1025553700397</v>
      </c>
    </row>
    <row r="360" spans="1:40">
      <c r="A360" s="2">
        <v>45206</v>
      </c>
      <c r="B360">
        <v>1090.987693677312</v>
      </c>
      <c r="C360">
        <v>0.00211669584229468</v>
      </c>
      <c r="AF360" s="2">
        <v>45206</v>
      </c>
      <c r="AG360">
        <v>102.5353170034601</v>
      </c>
      <c r="AH360">
        <v>124.3279123053032</v>
      </c>
      <c r="AI360">
        <v>0.07053256709254963</v>
      </c>
      <c r="AJ360">
        <v>0.05880516817452743</v>
      </c>
      <c r="AK360">
        <v>180.6015409556329</v>
      </c>
      <c r="AL360">
        <v>68.82111745329613</v>
      </c>
      <c r="AM360">
        <v>60.46791780411471</v>
      </c>
      <c r="AN360">
        <v>317.7053148862922</v>
      </c>
    </row>
    <row r="361" spans="1:40">
      <c r="A361" s="2">
        <v>45207</v>
      </c>
      <c r="B361">
        <v>1092.580175467456</v>
      </c>
      <c r="C361">
        <v>0.00145966980138601</v>
      </c>
      <c r="AF361" s="2">
        <v>45207</v>
      </c>
      <c r="AG361">
        <v>121.1555060126699</v>
      </c>
      <c r="AH361">
        <v>132.7537927718245</v>
      </c>
      <c r="AI361">
        <v>0.05339488060629895</v>
      </c>
      <c r="AJ361">
        <v>0.05829722993830066</v>
      </c>
      <c r="AK361">
        <v>163.2251648554148</v>
      </c>
      <c r="AL361">
        <v>79.12570954324225</v>
      </c>
      <c r="AM361">
        <v>63.43692255479434</v>
      </c>
      <c r="AN361">
        <v>327.7301037517315</v>
      </c>
    </row>
    <row r="362" spans="1:40">
      <c r="A362" s="2">
        <v>45208</v>
      </c>
      <c r="B362">
        <v>1093.944748426804</v>
      </c>
      <c r="C362">
        <v>0.001248945377178901</v>
      </c>
      <c r="AF362" s="2">
        <v>45208</v>
      </c>
      <c r="AG362">
        <v>121.3206046632884</v>
      </c>
      <c r="AH362">
        <v>132.9196666294762</v>
      </c>
      <c r="AI362">
        <v>0.05321266649325786</v>
      </c>
      <c r="AJ362">
        <v>0.05803502746097054</v>
      </c>
      <c r="AK362">
        <v>163.4306522083268</v>
      </c>
      <c r="AL362">
        <v>79.23428734673701</v>
      </c>
      <c r="AM362">
        <v>63.30742419320715</v>
      </c>
      <c r="AN362">
        <v>328.211525364939</v>
      </c>
    </row>
    <row r="363" spans="1:40">
      <c r="A363" s="2">
        <v>45209</v>
      </c>
      <c r="B363">
        <v>1094.299575999687</v>
      </c>
      <c r="C363">
        <v>0.000324356027480599</v>
      </c>
      <c r="AF363" s="2">
        <v>45209</v>
      </c>
      <c r="AG363">
        <v>121.4094409650559</v>
      </c>
      <c r="AH363">
        <v>133.0040951293416</v>
      </c>
      <c r="AI363">
        <v>0.05318389792490154</v>
      </c>
      <c r="AJ363">
        <v>0.05764676620404954</v>
      </c>
      <c r="AK363">
        <v>163.4946799881078</v>
      </c>
      <c r="AL363">
        <v>79.2581612403192</v>
      </c>
      <c r="AM363">
        <v>63.85528611656248</v>
      </c>
      <c r="AN363">
        <v>328.3682677621379</v>
      </c>
    </row>
    <row r="364" spans="1:40">
      <c r="A364" s="2">
        <v>45210</v>
      </c>
      <c r="B364">
        <v>1094.334408752957</v>
      </c>
      <c r="C364">
        <v>3.183109455040523E-05</v>
      </c>
      <c r="AF364" s="2">
        <v>45210</v>
      </c>
      <c r="AG364">
        <v>121.4261888837743</v>
      </c>
      <c r="AH364">
        <v>132.9712844707293</v>
      </c>
      <c r="AI364">
        <v>0.05326665720946298</v>
      </c>
      <c r="AJ364">
        <v>0.05769003516485939</v>
      </c>
      <c r="AK364">
        <v>163.493548679419</v>
      </c>
      <c r="AL364">
        <v>79.24979777946058</v>
      </c>
      <c r="AM364">
        <v>63.90653058469014</v>
      </c>
      <c r="AN364">
        <v>328.2838799353492</v>
      </c>
    </row>
    <row r="365" spans="1:40">
      <c r="A365" s="2">
        <v>45211</v>
      </c>
      <c r="B365">
        <v>1095.771903284898</v>
      </c>
      <c r="C365">
        <v>0.001313578847967678</v>
      </c>
      <c r="AF365" s="2">
        <v>45211</v>
      </c>
      <c r="AG365">
        <v>121.6203712863217</v>
      </c>
      <c r="AH365">
        <v>133.2012162205127</v>
      </c>
      <c r="AI365">
        <v>0.05297903867167408</v>
      </c>
      <c r="AJ365">
        <v>0.05732086692069089</v>
      </c>
      <c r="AK365">
        <v>163.7125005035406</v>
      </c>
      <c r="AL365">
        <v>79.35763263608739</v>
      </c>
      <c r="AM365">
        <v>64.08859993272202</v>
      </c>
      <c r="AN365">
        <v>328.7631592816742</v>
      </c>
    </row>
    <row r="366" spans="1:40">
      <c r="A366" s="2">
        <v>45212</v>
      </c>
      <c r="B366">
        <v>1097.219836321241</v>
      </c>
      <c r="C366">
        <v>0.001321381787580123</v>
      </c>
      <c r="AF366" s="2">
        <v>45212</v>
      </c>
      <c r="AG366">
        <v>121.7794851349486</v>
      </c>
      <c r="AH366">
        <v>133.3688824456066</v>
      </c>
      <c r="AI366">
        <v>0.05317647410189551</v>
      </c>
      <c r="AJ366">
        <v>0.05750886309520509</v>
      </c>
      <c r="AK366">
        <v>163.9116545296835</v>
      </c>
      <c r="AL366">
        <v>79.45389215967438</v>
      </c>
      <c r="AM366">
        <v>62.49141420545246</v>
      </c>
      <c r="AN366">
        <v>329.188600040969</v>
      </c>
    </row>
    <row r="367" spans="1:40">
      <c r="A367" s="2">
        <v>45213</v>
      </c>
      <c r="B367">
        <v>1103.592196690243</v>
      </c>
      <c r="C367">
        <v>0.005807733471505649</v>
      </c>
      <c r="AF367" s="2">
        <v>45213</v>
      </c>
      <c r="AG367">
        <v>122.4505394158768</v>
      </c>
      <c r="AH367">
        <v>134.0923985187754</v>
      </c>
      <c r="AI367">
        <v>0.05223544527516187</v>
      </c>
      <c r="AJ367">
        <v>0.05603259343209889</v>
      </c>
      <c r="AK367">
        <v>164.8489701356329</v>
      </c>
      <c r="AL367">
        <v>79.92324705440664</v>
      </c>
      <c r="AM367">
        <v>62.83069921045831</v>
      </c>
      <c r="AN367">
        <v>330.879699442126</v>
      </c>
    </row>
    <row r="368" spans="1:40">
      <c r="A368" s="2">
        <v>45214</v>
      </c>
      <c r="B368">
        <v>1103.832493997137</v>
      </c>
      <c r="C368">
        <v>0.0002177410347903308</v>
      </c>
      <c r="AF368" s="2">
        <v>45214</v>
      </c>
      <c r="AG368">
        <v>108.4649533304818</v>
      </c>
      <c r="AH368">
        <v>137.6738777765429</v>
      </c>
      <c r="AI368">
        <v>0.03590909854875879</v>
      </c>
      <c r="AJ368">
        <v>0.03345729210202435</v>
      </c>
      <c r="AK368">
        <v>253.807268612919</v>
      </c>
      <c r="AL368">
        <v>81.57597198736184</v>
      </c>
      <c r="AM368">
        <v>57.5828236769303</v>
      </c>
      <c r="AN368">
        <v>331.0328881248759</v>
      </c>
    </row>
    <row r="369" spans="1:40">
      <c r="A369" s="2">
        <v>45215</v>
      </c>
      <c r="B369">
        <v>1104.842578065422</v>
      </c>
      <c r="C369">
        <v>0.0009150700616060714</v>
      </c>
      <c r="AF369" s="2">
        <v>45215</v>
      </c>
      <c r="AG369">
        <v>108.4847882768957</v>
      </c>
      <c r="AH369">
        <v>137.7589367271311</v>
      </c>
      <c r="AI369">
        <v>0.03593418003236613</v>
      </c>
      <c r="AJ369">
        <v>0.03353789951311254</v>
      </c>
      <c r="AK369">
        <v>253.8902727517853</v>
      </c>
      <c r="AL369">
        <v>81.62328524906972</v>
      </c>
      <c r="AM369">
        <v>57.22417295610981</v>
      </c>
      <c r="AN369">
        <v>331.1309198975742</v>
      </c>
    </row>
    <row r="370" spans="1:40">
      <c r="A370" s="2">
        <v>45216</v>
      </c>
      <c r="B370">
        <v>1104.180340535914</v>
      </c>
      <c r="C370">
        <v>-0.0005993953732912338</v>
      </c>
      <c r="AF370" s="2">
        <v>45216</v>
      </c>
      <c r="AG370">
        <v>108.4540831081435</v>
      </c>
      <c r="AH370">
        <v>137.6972439115997</v>
      </c>
      <c r="AI370">
        <v>0.03610769391044095</v>
      </c>
      <c r="AJ370">
        <v>0.03370893106267334</v>
      </c>
      <c r="AK370">
        <v>253.8807520740453</v>
      </c>
      <c r="AL370">
        <v>81.6032019961891</v>
      </c>
      <c r="AM370">
        <v>56.89283964597308</v>
      </c>
      <c r="AN370">
        <v>331.1049587470153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0.1433151354979205</v>
      </c>
      <c r="H5">
        <v>0.2690321596649466</v>
      </c>
      <c r="I5">
        <v>0.06683546116852131</v>
      </c>
      <c r="J5">
        <v>0.07038560522274047</v>
      </c>
      <c r="K5">
        <v>0.1835452780297703</v>
      </c>
      <c r="L5">
        <v>0.0915326925348859</v>
      </c>
      <c r="M5">
        <v>0.101170915572093</v>
      </c>
      <c r="N5">
        <v>0.07418275230912189</v>
      </c>
      <c r="S5" s="2">
        <v>44857</v>
      </c>
      <c r="T5">
        <v>0.1433151354979205</v>
      </c>
      <c r="U5">
        <v>0.2690321596649466</v>
      </c>
      <c r="V5">
        <v>0.06683546116852131</v>
      </c>
      <c r="W5">
        <v>0.07038560522274047</v>
      </c>
      <c r="X5">
        <v>0.1835452780297703</v>
      </c>
      <c r="Y5">
        <v>0.0915326925348859</v>
      </c>
      <c r="Z5">
        <v>0.101170915572093</v>
      </c>
      <c r="AA5">
        <v>0.07418275230912189</v>
      </c>
      <c r="AF5" s="2">
        <v>44851</v>
      </c>
      <c r="AG5">
        <v>140.630697131027</v>
      </c>
      <c r="AH5">
        <v>261.9473998526921</v>
      </c>
      <c r="AI5">
        <v>0.04672129495451044</v>
      </c>
      <c r="AJ5">
        <v>0.04516498396966667</v>
      </c>
      <c r="AK5">
        <v>177.515560104061</v>
      </c>
      <c r="AL5">
        <v>99.41304106178872</v>
      </c>
      <c r="AM5">
        <v>93.62903176506974</v>
      </c>
      <c r="AN5">
        <v>76.07951168617211</v>
      </c>
    </row>
    <row r="6" spans="1:40">
      <c r="A6" s="2">
        <v>44852</v>
      </c>
      <c r="B6">
        <v>1000.604291662296</v>
      </c>
      <c r="C6">
        <v>0.0004445670981116923</v>
      </c>
      <c r="F6" s="2">
        <v>44864</v>
      </c>
      <c r="G6">
        <v>0.09807390521075035</v>
      </c>
      <c r="H6">
        <v>0.2036853592344167</v>
      </c>
      <c r="I6">
        <v>0.07111213346189296</v>
      </c>
      <c r="J6">
        <v>0.07138680338840976</v>
      </c>
      <c r="K6">
        <v>0.1667956516571272</v>
      </c>
      <c r="L6">
        <v>0.08610908770079184</v>
      </c>
      <c r="M6">
        <v>0.2305362768738845</v>
      </c>
      <c r="N6">
        <v>0.0723007824727266</v>
      </c>
      <c r="S6" s="2">
        <v>44864</v>
      </c>
      <c r="T6">
        <v>0.09807390521075035</v>
      </c>
      <c r="U6">
        <v>0.2036853592344167</v>
      </c>
      <c r="V6">
        <v>0.07111213346189296</v>
      </c>
      <c r="W6">
        <v>0.07138680338840976</v>
      </c>
      <c r="X6">
        <v>0.1667956516571272</v>
      </c>
      <c r="Y6">
        <v>0.08610908770079184</v>
      </c>
      <c r="Z6">
        <v>0.2305362768738845</v>
      </c>
      <c r="AA6">
        <v>0.0723007824727266</v>
      </c>
      <c r="AF6" s="2">
        <v>44852</v>
      </c>
      <c r="AG6">
        <v>140.6934109643413</v>
      </c>
      <c r="AH6">
        <v>262.0233603207744</v>
      </c>
      <c r="AI6">
        <v>0.04655202536405186</v>
      </c>
      <c r="AJ6">
        <v>0.04501353090246024</v>
      </c>
      <c r="AK6">
        <v>177.577707961632</v>
      </c>
      <c r="AL6">
        <v>99.45009398776986</v>
      </c>
      <c r="AM6">
        <v>94.04934367184309</v>
      </c>
      <c r="AN6">
        <v>76.11175354089625</v>
      </c>
    </row>
    <row r="7" spans="1:40">
      <c r="A7" s="2">
        <v>44853</v>
      </c>
      <c r="B7">
        <v>1000.641663155298</v>
      </c>
      <c r="C7">
        <v>3.734892335849338E-05</v>
      </c>
      <c r="F7" s="2">
        <v>44871</v>
      </c>
      <c r="G7">
        <v>0.08728685900339783</v>
      </c>
      <c r="H7">
        <v>0.1827466843213552</v>
      </c>
      <c r="I7">
        <v>0.05769932045892429</v>
      </c>
      <c r="J7">
        <v>0.05748593712795615</v>
      </c>
      <c r="K7">
        <v>0.1383696328680366</v>
      </c>
      <c r="L7">
        <v>0.08436812092222772</v>
      </c>
      <c r="M7">
        <v>0.3</v>
      </c>
      <c r="N7">
        <v>0.09204344529810206</v>
      </c>
      <c r="S7" s="2">
        <v>44871</v>
      </c>
      <c r="T7">
        <v>0.07581088954092702</v>
      </c>
      <c r="U7">
        <v>0.1587202112349766</v>
      </c>
      <c r="V7">
        <v>0.05011334878859352</v>
      </c>
      <c r="W7">
        <v>0.0499280198591464</v>
      </c>
      <c r="X7">
        <v>0.1201775968679204</v>
      </c>
      <c r="Y7">
        <v>0.07327589019741906</v>
      </c>
      <c r="Z7">
        <v>0.3920319360262107</v>
      </c>
      <c r="AA7">
        <v>0.07994210748480642</v>
      </c>
      <c r="AF7" s="2">
        <v>44853</v>
      </c>
      <c r="AG7">
        <v>140.6947054389328</v>
      </c>
      <c r="AH7">
        <v>262.0633913919254</v>
      </c>
      <c r="AI7">
        <v>0.04651159574937663</v>
      </c>
      <c r="AJ7">
        <v>0.04504450048076114</v>
      </c>
      <c r="AK7">
        <v>177.590276961469</v>
      </c>
      <c r="AL7">
        <v>99.46629582354157</v>
      </c>
      <c r="AM7">
        <v>94.15255363237597</v>
      </c>
      <c r="AN7">
        <v>76.11422349024947</v>
      </c>
    </row>
    <row r="8" spans="1:40">
      <c r="A8" s="2">
        <v>44854</v>
      </c>
      <c r="B8">
        <v>998.7662577541967</v>
      </c>
      <c r="C8">
        <v>-0.001874202794222568</v>
      </c>
      <c r="F8" s="2">
        <v>44878</v>
      </c>
      <c r="G8">
        <v>0.01250739226657678</v>
      </c>
      <c r="H8">
        <v>0.2052905802528419</v>
      </c>
      <c r="I8">
        <v>0.05400897841740734</v>
      </c>
      <c r="J8">
        <v>0.06209766087667114</v>
      </c>
      <c r="K8">
        <v>0.1314719988958583</v>
      </c>
      <c r="L8">
        <v>0.1033368116201931</v>
      </c>
      <c r="M8">
        <v>0.3</v>
      </c>
      <c r="N8">
        <v>0.1312865776704515</v>
      </c>
      <c r="S8" s="2">
        <v>44878</v>
      </c>
      <c r="T8">
        <v>0.01032786571926177</v>
      </c>
      <c r="U8">
        <v>0.1695168346119983</v>
      </c>
      <c r="V8">
        <v>0.04459742405457926</v>
      </c>
      <c r="W8">
        <v>0.0512765802291452</v>
      </c>
      <c r="X8">
        <v>0.1085618106076229</v>
      </c>
      <c r="Y8">
        <v>0.08532943490722587</v>
      </c>
      <c r="Z8">
        <v>0.4219813491576112</v>
      </c>
      <c r="AA8">
        <v>0.1084087007125555</v>
      </c>
      <c r="AF8" s="2">
        <v>44854</v>
      </c>
      <c r="AG8">
        <v>140.4337242130691</v>
      </c>
      <c r="AH8">
        <v>261.554670589709</v>
      </c>
      <c r="AI8">
        <v>0.04719596026990955</v>
      </c>
      <c r="AJ8">
        <v>0.04559396264865363</v>
      </c>
      <c r="AK8">
        <v>177.2601108180104</v>
      </c>
      <c r="AL8">
        <v>99.26971565095985</v>
      </c>
      <c r="AM8">
        <v>93.74520216195859</v>
      </c>
      <c r="AN8">
        <v>75.97221637537828</v>
      </c>
    </row>
    <row r="9" spans="1:40">
      <c r="A9" s="2">
        <v>44855</v>
      </c>
      <c r="B9">
        <v>997.9622516033965</v>
      </c>
      <c r="C9">
        <v>-0.0008049993124598087</v>
      </c>
      <c r="F9" s="2">
        <v>44885</v>
      </c>
      <c r="G9">
        <v>0.01637495626815965</v>
      </c>
      <c r="H9">
        <v>0.1965910418037481</v>
      </c>
      <c r="I9">
        <v>0.06064981492664503</v>
      </c>
      <c r="J9">
        <v>0.06765116232262341</v>
      </c>
      <c r="K9">
        <v>0.1118240713083924</v>
      </c>
      <c r="L9">
        <v>0.1081762512509533</v>
      </c>
      <c r="M9">
        <v>0.3</v>
      </c>
      <c r="N9">
        <v>0.1387327021194781</v>
      </c>
      <c r="S9" s="2">
        <v>44885</v>
      </c>
      <c r="T9">
        <v>0.01387493709406528</v>
      </c>
      <c r="U9">
        <v>0.1665768319386371</v>
      </c>
      <c r="V9">
        <v>0.05139020545112438</v>
      </c>
      <c r="W9">
        <v>0.05732263379487444</v>
      </c>
      <c r="X9">
        <v>0.09475151747569162</v>
      </c>
      <c r="Y9">
        <v>0.09166062226970859</v>
      </c>
      <c r="Z9">
        <v>0.4068713340791558</v>
      </c>
      <c r="AA9">
        <v>0.1175519178967427</v>
      </c>
      <c r="AF9" s="2">
        <v>44855</v>
      </c>
      <c r="AG9">
        <v>140.3370988485083</v>
      </c>
      <c r="AH9">
        <v>261.369368460974</v>
      </c>
      <c r="AI9">
        <v>0.0472785339842275</v>
      </c>
      <c r="AJ9">
        <v>0.04562392430377262</v>
      </c>
      <c r="AK9">
        <v>177.1259005708088</v>
      </c>
      <c r="AL9">
        <v>99.20163378397358</v>
      </c>
      <c r="AM9">
        <v>94.26987343567809</v>
      </c>
      <c r="AN9">
        <v>75.91357401020657</v>
      </c>
    </row>
    <row r="10" spans="1:40">
      <c r="A10" s="2">
        <v>44856</v>
      </c>
      <c r="B10">
        <v>999.9851139907541</v>
      </c>
      <c r="C10">
        <v>0.002026992888866985</v>
      </c>
      <c r="F10" s="2">
        <v>44892</v>
      </c>
      <c r="G10">
        <v>0.02833922476366488</v>
      </c>
      <c r="H10">
        <v>0.148925520437497</v>
      </c>
      <c r="I10">
        <v>0.08893256805393196</v>
      </c>
      <c r="J10">
        <v>0.09749604769949928</v>
      </c>
      <c r="K10">
        <v>0.07396243939729132</v>
      </c>
      <c r="L10">
        <v>0.1664702238846721</v>
      </c>
      <c r="M10">
        <v>0.1946842674811853</v>
      </c>
      <c r="N10">
        <v>0.2011897082822582</v>
      </c>
      <c r="S10" s="2">
        <v>44892</v>
      </c>
      <c r="T10">
        <v>0.02833922476366488</v>
      </c>
      <c r="U10">
        <v>0.148925520437497</v>
      </c>
      <c r="V10">
        <v>0.08893256805393196</v>
      </c>
      <c r="W10">
        <v>0.09749604769949928</v>
      </c>
      <c r="X10">
        <v>0.07396243939729132</v>
      </c>
      <c r="Y10">
        <v>0.1664702238846721</v>
      </c>
      <c r="Z10">
        <v>0.1946842674811853</v>
      </c>
      <c r="AA10">
        <v>0.2011897082822582</v>
      </c>
      <c r="AF10" s="2">
        <v>44856</v>
      </c>
      <c r="AG10">
        <v>140.6067706679</v>
      </c>
      <c r="AH10">
        <v>261.8899133718088</v>
      </c>
      <c r="AI10">
        <v>0.0464206076540392</v>
      </c>
      <c r="AJ10">
        <v>0.04497079613186134</v>
      </c>
      <c r="AK10">
        <v>177.4726317602278</v>
      </c>
      <c r="AL10">
        <v>99.43673203632612</v>
      </c>
      <c r="AM10">
        <v>95.42243994880388</v>
      </c>
      <c r="AN10">
        <v>76.06604002689032</v>
      </c>
    </row>
    <row r="11" spans="1:40">
      <c r="A11" s="2">
        <v>44857</v>
      </c>
      <c r="B11">
        <v>1001.308390172166</v>
      </c>
      <c r="C11">
        <v>0.001323295880006681</v>
      </c>
      <c r="F11" s="2">
        <v>44899</v>
      </c>
      <c r="G11">
        <v>0.03676089338315295</v>
      </c>
      <c r="H11">
        <v>0.113222519693014</v>
      </c>
      <c r="I11">
        <v>0.09064952010817114</v>
      </c>
      <c r="J11">
        <v>0.09921305201341352</v>
      </c>
      <c r="K11">
        <v>0.06391733155973983</v>
      </c>
      <c r="L11">
        <v>0.1840868153858951</v>
      </c>
      <c r="M11">
        <v>0.1292581920003781</v>
      </c>
      <c r="N11">
        <v>0.2828916758562355</v>
      </c>
      <c r="S11" s="2">
        <v>44899</v>
      </c>
      <c r="T11">
        <v>0.03676089338315295</v>
      </c>
      <c r="U11">
        <v>0.113222519693014</v>
      </c>
      <c r="V11">
        <v>0.09064952010817114</v>
      </c>
      <c r="W11">
        <v>0.09921305201341352</v>
      </c>
      <c r="X11">
        <v>0.06391733155973983</v>
      </c>
      <c r="Y11">
        <v>0.1840868153858951</v>
      </c>
      <c r="Z11">
        <v>0.1292581920003781</v>
      </c>
      <c r="AA11">
        <v>0.2828916758562355</v>
      </c>
      <c r="AF11" s="2">
        <v>44857</v>
      </c>
      <c r="AG11">
        <v>143.4941977250075</v>
      </c>
      <c r="AH11">
        <v>269.3255615586983</v>
      </c>
      <c r="AI11">
        <v>0.04048548454299023</v>
      </c>
      <c r="AJ11">
        <v>0.04249834297748186</v>
      </c>
      <c r="AK11">
        <v>183.7812064979524</v>
      </c>
      <c r="AL11">
        <v>91.6337890860448</v>
      </c>
      <c r="AM11">
        <v>102.537027356187</v>
      </c>
      <c r="AN11">
        <v>74.27890799659127</v>
      </c>
    </row>
    <row r="12" spans="1:40">
      <c r="A12" s="2">
        <v>44858</v>
      </c>
      <c r="B12">
        <v>1002.018373230603</v>
      </c>
      <c r="C12">
        <v>0.0007090553374016206</v>
      </c>
      <c r="F12" s="2">
        <v>44906</v>
      </c>
      <c r="G12">
        <v>0.09806061246314351</v>
      </c>
      <c r="H12">
        <v>0.1017410893535853</v>
      </c>
      <c r="I12">
        <v>0.1062274776376702</v>
      </c>
      <c r="J12">
        <v>0.1174161536630883</v>
      </c>
      <c r="K12">
        <v>0.05636162064962837</v>
      </c>
      <c r="L12">
        <v>0.1135585405559401</v>
      </c>
      <c r="M12">
        <v>0.106634505676944</v>
      </c>
      <c r="N12">
        <v>0.3</v>
      </c>
      <c r="S12" s="2">
        <v>44906</v>
      </c>
      <c r="T12">
        <v>0.09414635448812406</v>
      </c>
      <c r="U12">
        <v>0.09767991881440358</v>
      </c>
      <c r="V12">
        <v>0.1019872251951747</v>
      </c>
      <c r="W12">
        <v>0.1127292859765888</v>
      </c>
      <c r="X12">
        <v>0.05411184963993018</v>
      </c>
      <c r="Y12">
        <v>0.1090256561303026</v>
      </c>
      <c r="Z12">
        <v>0.1023780060103208</v>
      </c>
      <c r="AA12">
        <v>0.3279417037451552</v>
      </c>
      <c r="AF12" s="2">
        <v>44858</v>
      </c>
      <c r="AG12">
        <v>143.5989809858783</v>
      </c>
      <c r="AH12">
        <v>269.5901713510804</v>
      </c>
      <c r="AI12">
        <v>0.04042244943075049</v>
      </c>
      <c r="AJ12">
        <v>0.04252421998308634</v>
      </c>
      <c r="AK12">
        <v>183.9205012394098</v>
      </c>
      <c r="AL12">
        <v>91.71490753162308</v>
      </c>
      <c r="AM12">
        <v>102.1099403681569</v>
      </c>
      <c r="AN12">
        <v>74.33459564551877</v>
      </c>
    </row>
    <row r="13" spans="1:40">
      <c r="A13" s="2">
        <v>44859</v>
      </c>
      <c r="B13">
        <v>1001.373103265305</v>
      </c>
      <c r="C13">
        <v>-0.0006439701930988084</v>
      </c>
      <c r="F13" s="2">
        <v>44913</v>
      </c>
      <c r="G13">
        <v>0.07861660304778492</v>
      </c>
      <c r="H13">
        <v>0.102049895503677</v>
      </c>
      <c r="I13">
        <v>0.1071276184819406</v>
      </c>
      <c r="J13">
        <v>0.09530742559111378</v>
      </c>
      <c r="K13">
        <v>0.06857216140933436</v>
      </c>
      <c r="L13">
        <v>0.1332897415985691</v>
      </c>
      <c r="M13">
        <v>0.1150365543675802</v>
      </c>
      <c r="N13">
        <v>0.3</v>
      </c>
      <c r="S13" s="2">
        <v>44913</v>
      </c>
      <c r="T13">
        <v>0.07605619270027217</v>
      </c>
      <c r="U13">
        <v>0.09872630228951336</v>
      </c>
      <c r="V13">
        <v>0.1036386523827715</v>
      </c>
      <c r="W13">
        <v>0.09220342326567668</v>
      </c>
      <c r="X13">
        <v>0.06633888160815728</v>
      </c>
      <c r="Y13">
        <v>0.1289487192142918</v>
      </c>
      <c r="Z13">
        <v>0.1112900075476173</v>
      </c>
      <c r="AA13">
        <v>0.3227978209917</v>
      </c>
      <c r="AF13" s="2">
        <v>44859</v>
      </c>
      <c r="AG13">
        <v>143.5072080056958</v>
      </c>
      <c r="AH13">
        <v>269.4001461366876</v>
      </c>
      <c r="AI13">
        <v>0.04072597548088853</v>
      </c>
      <c r="AJ13">
        <v>0.04265228972073958</v>
      </c>
      <c r="AK13">
        <v>183.809730785025</v>
      </c>
      <c r="AL13">
        <v>91.65437015119016</v>
      </c>
      <c r="AM13">
        <v>102.0635197299064</v>
      </c>
      <c r="AN13">
        <v>74.28319266300282</v>
      </c>
    </row>
    <row r="14" spans="1:40">
      <c r="A14" s="2">
        <v>44860</v>
      </c>
      <c r="B14">
        <v>1001.95857542989</v>
      </c>
      <c r="C14">
        <v>0.0005846693531867952</v>
      </c>
      <c r="F14" s="2">
        <v>44920</v>
      </c>
      <c r="G14">
        <v>0.07661930881828863</v>
      </c>
      <c r="H14">
        <v>0.09985671834289263</v>
      </c>
      <c r="I14">
        <v>0.09065214803231778</v>
      </c>
      <c r="J14">
        <v>0.08180025334348048</v>
      </c>
      <c r="K14">
        <v>0.06715622310507652</v>
      </c>
      <c r="L14">
        <v>0.1240315713185162</v>
      </c>
      <c r="M14">
        <v>0.1598837770394277</v>
      </c>
      <c r="N14">
        <v>0.3</v>
      </c>
      <c r="S14" s="2">
        <v>44920</v>
      </c>
      <c r="T14">
        <v>0.05934421039968351</v>
      </c>
      <c r="U14">
        <v>0.07734235918541817</v>
      </c>
      <c r="V14">
        <v>0.07021311245147935</v>
      </c>
      <c r="W14">
        <v>0.06335702475045309</v>
      </c>
      <c r="X14">
        <v>0.05201473486334127</v>
      </c>
      <c r="Y14">
        <v>0.09606658919340774</v>
      </c>
      <c r="Z14">
        <v>0.1238353184133542</v>
      </c>
      <c r="AA14">
        <v>0.4578266507428627</v>
      </c>
      <c r="AF14" s="2">
        <v>44860</v>
      </c>
      <c r="AG14">
        <v>143.5608753260352</v>
      </c>
      <c r="AH14">
        <v>269.5380747272889</v>
      </c>
      <c r="AI14">
        <v>0.04067724567768317</v>
      </c>
      <c r="AJ14">
        <v>0.04272237738847592</v>
      </c>
      <c r="AK14">
        <v>183.8863419880249</v>
      </c>
      <c r="AL14">
        <v>91.72338590668731</v>
      </c>
      <c r="AM14">
        <v>101.8022383214235</v>
      </c>
      <c r="AN14">
        <v>74.33058569048706</v>
      </c>
    </row>
    <row r="15" spans="1:40">
      <c r="A15" s="2">
        <v>44861</v>
      </c>
      <c r="B15">
        <v>1002.426561522064</v>
      </c>
      <c r="C15">
        <v>0.0004670712978067648</v>
      </c>
      <c r="F15" s="2">
        <v>44927</v>
      </c>
      <c r="G15">
        <v>0.09569844635870597</v>
      </c>
      <c r="H15">
        <v>0.0929733863749517</v>
      </c>
      <c r="I15">
        <v>0.1047641554816076</v>
      </c>
      <c r="J15">
        <v>0.09032250125064814</v>
      </c>
      <c r="K15">
        <v>0.07933208079613457</v>
      </c>
      <c r="L15">
        <v>0.1196913138488021</v>
      </c>
      <c r="M15">
        <v>0.1172181158891499</v>
      </c>
      <c r="N15">
        <v>0.3</v>
      </c>
      <c r="S15" s="2">
        <v>44927</v>
      </c>
      <c r="T15">
        <v>0.07472008453502159</v>
      </c>
      <c r="U15">
        <v>0.07259239364664595</v>
      </c>
      <c r="V15">
        <v>0.08179847063017372</v>
      </c>
      <c r="W15">
        <v>0.07052261751007052</v>
      </c>
      <c r="X15">
        <v>0.06194144219653862</v>
      </c>
      <c r="Y15">
        <v>0.09345339897544422</v>
      </c>
      <c r="Z15">
        <v>0.09152235863311321</v>
      </c>
      <c r="AA15">
        <v>0.453449233872992</v>
      </c>
      <c r="AF15" s="2">
        <v>44861</v>
      </c>
      <c r="AG15">
        <v>143.6306705305873</v>
      </c>
      <c r="AH15">
        <v>269.6008948866486</v>
      </c>
      <c r="AI15">
        <v>0.04039402789024495</v>
      </c>
      <c r="AJ15">
        <v>0.04240662748590898</v>
      </c>
      <c r="AK15">
        <v>183.995716144516</v>
      </c>
      <c r="AL15">
        <v>91.75060721249777</v>
      </c>
      <c r="AM15">
        <v>102.6657280730447</v>
      </c>
      <c r="AN15">
        <v>74.3634673297132</v>
      </c>
    </row>
    <row r="16" spans="1:40">
      <c r="A16" s="2">
        <v>44862</v>
      </c>
      <c r="B16">
        <v>1002.425128390839</v>
      </c>
      <c r="C16">
        <v>-1.429662062624182E-06</v>
      </c>
      <c r="F16" s="2">
        <v>44934</v>
      </c>
      <c r="G16">
        <v>0.1887862927955057</v>
      </c>
      <c r="H16">
        <v>0.07912930522894307</v>
      </c>
      <c r="I16">
        <v>0.1040038198177398</v>
      </c>
      <c r="J16">
        <v>0.07885102894067589</v>
      </c>
      <c r="K16">
        <v>0.06397313295884333</v>
      </c>
      <c r="L16">
        <v>0.1033924645966647</v>
      </c>
      <c r="M16">
        <v>0.08186395566162744</v>
      </c>
      <c r="N16">
        <v>0.3</v>
      </c>
      <c r="S16" s="2">
        <v>44934</v>
      </c>
      <c r="T16">
        <v>0.1708070635804849</v>
      </c>
      <c r="U16">
        <v>0.07159335600683735</v>
      </c>
      <c r="V16">
        <v>0.09409892424480555</v>
      </c>
      <c r="W16">
        <v>0.07134158160648678</v>
      </c>
      <c r="X16">
        <v>0.05788059517954629</v>
      </c>
      <c r="Y16">
        <v>0.0935457919777847</v>
      </c>
      <c r="Z16">
        <v>0.07406756959199357</v>
      </c>
      <c r="AA16">
        <v>0.366665117812061</v>
      </c>
      <c r="AF16" s="2">
        <v>44862</v>
      </c>
      <c r="AG16">
        <v>143.6521158227721</v>
      </c>
      <c r="AH16">
        <v>269.6778114589133</v>
      </c>
      <c r="AI16">
        <v>0.04053635493731514</v>
      </c>
      <c r="AJ16">
        <v>0.04247265692516381</v>
      </c>
      <c r="AK16">
        <v>184.0016960082412</v>
      </c>
      <c r="AL16">
        <v>91.76025076579701</v>
      </c>
      <c r="AM16">
        <v>102.366200888823</v>
      </c>
      <c r="AN16">
        <v>74.3613183299632</v>
      </c>
    </row>
    <row r="17" spans="1:40">
      <c r="A17" s="2">
        <v>44863</v>
      </c>
      <c r="B17">
        <v>1001.294502018152</v>
      </c>
      <c r="C17">
        <v>-0.001127891091977418</v>
      </c>
      <c r="F17" s="2">
        <v>44941</v>
      </c>
      <c r="G17">
        <v>0.192497053815926</v>
      </c>
      <c r="H17">
        <v>0.06180829073715641</v>
      </c>
      <c r="I17">
        <v>0.1155925786928474</v>
      </c>
      <c r="J17">
        <v>0.08227147628186109</v>
      </c>
      <c r="K17">
        <v>0.06259935473801358</v>
      </c>
      <c r="L17">
        <v>0.1076851932751298</v>
      </c>
      <c r="M17">
        <v>0.07754605245906565</v>
      </c>
      <c r="N17">
        <v>0.3</v>
      </c>
      <c r="S17" s="2">
        <v>44941</v>
      </c>
      <c r="T17">
        <v>0.1543383068425261</v>
      </c>
      <c r="U17">
        <v>0.04955601528491593</v>
      </c>
      <c r="V17">
        <v>0.09267862819383853</v>
      </c>
      <c r="W17">
        <v>0.06596277760655765</v>
      </c>
      <c r="X17">
        <v>0.05019026643877056</v>
      </c>
      <c r="Y17">
        <v>0.08633872608765449</v>
      </c>
      <c r="Z17">
        <v>0.06217407592273352</v>
      </c>
      <c r="AA17">
        <v>0.4387612036230032</v>
      </c>
      <c r="AF17" s="2">
        <v>44863</v>
      </c>
      <c r="AG17">
        <v>143.4710973205785</v>
      </c>
      <c r="AH17">
        <v>269.3540966437006</v>
      </c>
      <c r="AI17">
        <v>0.04084092686821374</v>
      </c>
      <c r="AJ17">
        <v>0.0429322255060243</v>
      </c>
      <c r="AK17">
        <v>183.7947227242975</v>
      </c>
      <c r="AL17">
        <v>91.66992388129938</v>
      </c>
      <c r="AM17">
        <v>102.1380224405129</v>
      </c>
      <c r="AN17">
        <v>74.29602819506093</v>
      </c>
    </row>
    <row r="18" spans="1:40">
      <c r="A18" s="2">
        <v>44864</v>
      </c>
      <c r="B18">
        <v>1001.616596579365</v>
      </c>
      <c r="C18">
        <v>0.0003216781482007214</v>
      </c>
      <c r="F18" s="2">
        <v>44948</v>
      </c>
      <c r="G18">
        <v>0.1919480001136938</v>
      </c>
      <c r="H18">
        <v>0.06691908145455093</v>
      </c>
      <c r="I18">
        <v>0.1041322768589465</v>
      </c>
      <c r="J18">
        <v>0.08890859310463826</v>
      </c>
      <c r="K18">
        <v>0.03834285640809753</v>
      </c>
      <c r="L18">
        <v>0.1161642746981879</v>
      </c>
      <c r="M18">
        <v>0.09358491736188491</v>
      </c>
      <c r="N18">
        <v>0.3</v>
      </c>
      <c r="S18" s="2">
        <v>44948</v>
      </c>
      <c r="T18">
        <v>0.08101998897998081</v>
      </c>
      <c r="U18">
        <v>0.02824610435527719</v>
      </c>
      <c r="V18">
        <v>0.04395354949556605</v>
      </c>
      <c r="W18">
        <v>0.03752773266351678</v>
      </c>
      <c r="X18">
        <v>0.01618426762354907</v>
      </c>
      <c r="Y18">
        <v>0.04903217668503968</v>
      </c>
      <c r="Z18">
        <v>0.03950157839029969</v>
      </c>
      <c r="AA18">
        <v>0.7045346018067709</v>
      </c>
      <c r="AF18" s="2">
        <v>44864</v>
      </c>
      <c r="AG18">
        <v>98.20378657861053</v>
      </c>
      <c r="AH18">
        <v>204.0162452680541</v>
      </c>
      <c r="AI18">
        <v>0.04347772787485767</v>
      </c>
      <c r="AJ18">
        <v>0.0434906202775503</v>
      </c>
      <c r="AK18">
        <v>167.0647421063792</v>
      </c>
      <c r="AL18">
        <v>86.26658644742324</v>
      </c>
      <c r="AM18">
        <v>232.6918668539784</v>
      </c>
      <c r="AN18">
        <v>72.41477826686753</v>
      </c>
    </row>
    <row r="19" spans="1:40">
      <c r="A19" s="2">
        <v>44865</v>
      </c>
      <c r="B19">
        <v>1003.543177251003</v>
      </c>
      <c r="C19">
        <v>0.001923471194684279</v>
      </c>
      <c r="F19" s="2">
        <v>44955</v>
      </c>
      <c r="G19">
        <v>0.167400941530184</v>
      </c>
      <c r="H19">
        <v>0.06592711572826049</v>
      </c>
      <c r="I19">
        <v>0.1055836755019403</v>
      </c>
      <c r="J19">
        <v>0.08038280608426052</v>
      </c>
      <c r="K19">
        <v>0.0352362499284833</v>
      </c>
      <c r="L19">
        <v>0.09962341994753733</v>
      </c>
      <c r="M19">
        <v>0.145845791279334</v>
      </c>
      <c r="N19">
        <v>0.3</v>
      </c>
      <c r="S19" s="2">
        <v>44955</v>
      </c>
      <c r="T19">
        <v>0.06182233723601394</v>
      </c>
      <c r="U19">
        <v>0.02434734443124586</v>
      </c>
      <c r="V19">
        <v>0.03899278901201318</v>
      </c>
      <c r="W19">
        <v>0.02968593187286361</v>
      </c>
      <c r="X19">
        <v>0.01301299327291049</v>
      </c>
      <c r="Y19">
        <v>0.03679162499507909</v>
      </c>
      <c r="Z19">
        <v>0.05386186965560479</v>
      </c>
      <c r="AA19">
        <v>0.7414851095242689</v>
      </c>
      <c r="AF19" s="2">
        <v>44865</v>
      </c>
      <c r="AG19">
        <v>98.40139986575281</v>
      </c>
      <c r="AH19">
        <v>204.4112790372678</v>
      </c>
      <c r="AI19">
        <v>0.04356294994064266</v>
      </c>
      <c r="AJ19">
        <v>0.04358537036918277</v>
      </c>
      <c r="AK19">
        <v>167.3705129464186</v>
      </c>
      <c r="AL19">
        <v>86.44779683366298</v>
      </c>
      <c r="AM19">
        <v>231.337380748931</v>
      </c>
      <c r="AN19">
        <v>72.55457952643768</v>
      </c>
    </row>
    <row r="20" spans="1:40">
      <c r="A20" s="2">
        <v>44866</v>
      </c>
      <c r="B20">
        <v>1001.061709727949</v>
      </c>
      <c r="C20">
        <v>-0.002472706286391513</v>
      </c>
      <c r="F20" s="2">
        <v>44962</v>
      </c>
      <c r="G20">
        <v>0.1770252846479141</v>
      </c>
      <c r="H20">
        <v>0.07452103929324105</v>
      </c>
      <c r="I20">
        <v>0.08783189170632559</v>
      </c>
      <c r="J20">
        <v>0.0687044505150867</v>
      </c>
      <c r="K20">
        <v>0.03012971738222773</v>
      </c>
      <c r="L20">
        <v>0.1108516697140553</v>
      </c>
      <c r="M20">
        <v>0.1509359467411495</v>
      </c>
      <c r="N20">
        <v>0.3</v>
      </c>
      <c r="S20" s="2">
        <v>44962</v>
      </c>
      <c r="T20">
        <v>0.08494189641038737</v>
      </c>
      <c r="U20">
        <v>0.03575736885626566</v>
      </c>
      <c r="V20">
        <v>0.04214430419747938</v>
      </c>
      <c r="W20">
        <v>0.03296639985746716</v>
      </c>
      <c r="X20">
        <v>0.01445711745554079</v>
      </c>
      <c r="Y20">
        <v>0.053189865303689</v>
      </c>
      <c r="Z20">
        <v>0.07242347090806688</v>
      </c>
      <c r="AA20">
        <v>0.6641195770111038</v>
      </c>
      <c r="AF20" s="2">
        <v>44866</v>
      </c>
      <c r="AG20">
        <v>98.18334891130324</v>
      </c>
      <c r="AH20">
        <v>203.8841740587104</v>
      </c>
      <c r="AI20">
        <v>0.0437450489247455</v>
      </c>
      <c r="AJ20">
        <v>0.04378443984494094</v>
      </c>
      <c r="AK20">
        <v>166.9799208604032</v>
      </c>
      <c r="AL20">
        <v>86.20884776494016</v>
      </c>
      <c r="AM20">
        <v>232.4314248298721</v>
      </c>
      <c r="AN20">
        <v>72.38153664258529</v>
      </c>
    </row>
    <row r="21" spans="1:40">
      <c r="A21" s="2">
        <v>44867</v>
      </c>
      <c r="B21">
        <v>1002.173071606116</v>
      </c>
      <c r="C21">
        <v>0.001110183185879077</v>
      </c>
      <c r="F21" s="2">
        <v>44969</v>
      </c>
      <c r="G21">
        <v>0.1958427262961693</v>
      </c>
      <c r="H21">
        <v>0.08762178534831712</v>
      </c>
      <c r="I21">
        <v>0.08226646733036337</v>
      </c>
      <c r="J21">
        <v>0.07319338111513604</v>
      </c>
      <c r="K21">
        <v>0.03171479029467535</v>
      </c>
      <c r="L21">
        <v>0.1127917709845925</v>
      </c>
      <c r="M21">
        <v>0.1165690786307462</v>
      </c>
      <c r="N21">
        <v>0.3</v>
      </c>
      <c r="S21" s="2">
        <v>44969</v>
      </c>
      <c r="T21">
        <v>0.1135204748590101</v>
      </c>
      <c r="U21">
        <v>0.05079007461166955</v>
      </c>
      <c r="V21">
        <v>0.04768585799910182</v>
      </c>
      <c r="W21">
        <v>0.04242663252226831</v>
      </c>
      <c r="X21">
        <v>0.01838351682697084</v>
      </c>
      <c r="Y21">
        <v>0.06537988744599144</v>
      </c>
      <c r="Z21">
        <v>0.06756940842432728</v>
      </c>
      <c r="AA21">
        <v>0.5942441473106607</v>
      </c>
      <c r="AF21" s="2">
        <v>44867</v>
      </c>
      <c r="AG21">
        <v>98.29848365848986</v>
      </c>
      <c r="AH21">
        <v>204.1112585940197</v>
      </c>
      <c r="AI21">
        <v>0.04345391182989173</v>
      </c>
      <c r="AJ21">
        <v>0.04355040111268334</v>
      </c>
      <c r="AK21">
        <v>167.158252072267</v>
      </c>
      <c r="AL21">
        <v>86.30985868477714</v>
      </c>
      <c r="AM21">
        <v>232.7607196739265</v>
      </c>
      <c r="AN21">
        <v>72.45504607824618</v>
      </c>
    </row>
    <row r="22" spans="1:40">
      <c r="A22" s="2">
        <v>44868</v>
      </c>
      <c r="B22">
        <v>1000.452170323343</v>
      </c>
      <c r="C22">
        <v>-0.0017171697499474</v>
      </c>
      <c r="F22" s="2">
        <v>44976</v>
      </c>
      <c r="G22">
        <v>0.2012016201575979</v>
      </c>
      <c r="H22">
        <v>0.08804813373251766</v>
      </c>
      <c r="I22">
        <v>0.1007817718561056</v>
      </c>
      <c r="J22">
        <v>0.1119258757799643</v>
      </c>
      <c r="K22">
        <v>0.05384533384135649</v>
      </c>
      <c r="L22">
        <v>0.152737423269052</v>
      </c>
      <c r="M22">
        <v>0.1546487157848213</v>
      </c>
      <c r="N22">
        <v>0.1368111255785846</v>
      </c>
      <c r="S22" s="2">
        <v>44976</v>
      </c>
      <c r="T22">
        <v>0.2012016201575979</v>
      </c>
      <c r="U22">
        <v>0.08804813373251766</v>
      </c>
      <c r="V22">
        <v>0.1007817718561056</v>
      </c>
      <c r="W22">
        <v>0.1119258757799643</v>
      </c>
      <c r="X22">
        <v>0.05384533384135649</v>
      </c>
      <c r="Y22">
        <v>0.152737423269052</v>
      </c>
      <c r="Z22">
        <v>0.1546487157848213</v>
      </c>
      <c r="AA22">
        <v>0.1368111255785846</v>
      </c>
      <c r="AF22" s="2">
        <v>44868</v>
      </c>
      <c r="AG22">
        <v>98.12299290879304</v>
      </c>
      <c r="AH22">
        <v>203.7843155059393</v>
      </c>
      <c r="AI22">
        <v>0.04369119018134393</v>
      </c>
      <c r="AJ22">
        <v>0.04377314359256288</v>
      </c>
      <c r="AK22">
        <v>166.8774245100069</v>
      </c>
      <c r="AL22">
        <v>86.16014816007615</v>
      </c>
      <c r="AM22">
        <v>233.2293786551906</v>
      </c>
      <c r="AN22">
        <v>72.3344172198251</v>
      </c>
    </row>
    <row r="23" spans="1:40">
      <c r="A23" s="2">
        <v>44869</v>
      </c>
      <c r="B23">
        <v>1001.098172745618</v>
      </c>
      <c r="C23">
        <v>0.0006457104511721212</v>
      </c>
      <c r="F23" s="2">
        <v>44983</v>
      </c>
      <c r="G23">
        <v>0.2101307302165745</v>
      </c>
      <c r="H23">
        <v>0.08628959651745077</v>
      </c>
      <c r="I23">
        <v>0.1133318649497269</v>
      </c>
      <c r="J23">
        <v>0.1247190799129179</v>
      </c>
      <c r="K23">
        <v>0.06752462438322859</v>
      </c>
      <c r="L23">
        <v>0.1318074795195605</v>
      </c>
      <c r="M23">
        <v>0.1430902231830012</v>
      </c>
      <c r="N23">
        <v>0.1231064013175395</v>
      </c>
      <c r="S23" s="2">
        <v>44983</v>
      </c>
      <c r="T23">
        <v>0.2101307302165745</v>
      </c>
      <c r="U23">
        <v>0.08628959651745077</v>
      </c>
      <c r="V23">
        <v>0.1133318649497269</v>
      </c>
      <c r="W23">
        <v>0.1247190799129179</v>
      </c>
      <c r="X23">
        <v>0.06752462438322859</v>
      </c>
      <c r="Y23">
        <v>0.1318074795195605</v>
      </c>
      <c r="Z23">
        <v>0.1430902231830012</v>
      </c>
      <c r="AA23">
        <v>0.1231064013175395</v>
      </c>
      <c r="AF23" s="2">
        <v>44869</v>
      </c>
      <c r="AG23">
        <v>98.18358391222135</v>
      </c>
      <c r="AH23">
        <v>203.892472920673</v>
      </c>
      <c r="AI23">
        <v>0.04379191801155118</v>
      </c>
      <c r="AJ23">
        <v>0.04383319421049933</v>
      </c>
      <c r="AK23">
        <v>166.9816230542202</v>
      </c>
      <c r="AL23">
        <v>86.21360427145369</v>
      </c>
      <c r="AM23">
        <v>232.7549171923464</v>
      </c>
      <c r="AN23">
        <v>72.37661686941293</v>
      </c>
    </row>
    <row r="24" spans="1:40">
      <c r="A24" s="2">
        <v>44870</v>
      </c>
      <c r="B24">
        <v>1005.551837528246</v>
      </c>
      <c r="C24">
        <v>0.004448779254499602</v>
      </c>
      <c r="F24" s="2">
        <v>44990</v>
      </c>
      <c r="G24">
        <v>0.2447864907497733</v>
      </c>
      <c r="H24">
        <v>0.08242442965842728</v>
      </c>
      <c r="I24">
        <v>0.1024982923937691</v>
      </c>
      <c r="J24">
        <v>0.1225408450757322</v>
      </c>
      <c r="K24">
        <v>0.07063900208868569</v>
      </c>
      <c r="L24">
        <v>0.1052894057756137</v>
      </c>
      <c r="M24">
        <v>0.1505894590368779</v>
      </c>
      <c r="N24">
        <v>0.1212320752211209</v>
      </c>
      <c r="S24" s="2">
        <v>44990</v>
      </c>
      <c r="T24">
        <v>0.2447864907497733</v>
      </c>
      <c r="U24">
        <v>0.08242442965842728</v>
      </c>
      <c r="V24">
        <v>0.1024982923937691</v>
      </c>
      <c r="W24">
        <v>0.1225408450757322</v>
      </c>
      <c r="X24">
        <v>0.07063900208868569</v>
      </c>
      <c r="Y24">
        <v>0.1052894057756137</v>
      </c>
      <c r="Z24">
        <v>0.1505894590368779</v>
      </c>
      <c r="AA24">
        <v>0.1212320752211209</v>
      </c>
      <c r="AF24" s="2">
        <v>44870</v>
      </c>
      <c r="AG24">
        <v>98.61034850968406</v>
      </c>
      <c r="AH24">
        <v>204.8077183564739</v>
      </c>
      <c r="AI24">
        <v>0.04275798046062507</v>
      </c>
      <c r="AJ24">
        <v>0.04265029679619241</v>
      </c>
      <c r="AK24">
        <v>167.7198954394241</v>
      </c>
      <c r="AL24">
        <v>86.58949123836872</v>
      </c>
      <c r="AM24">
        <v>233.8494118040615</v>
      </c>
      <c r="AN24">
        <v>72.71598888895085</v>
      </c>
    </row>
    <row r="25" spans="1:40">
      <c r="A25" s="2">
        <v>44871</v>
      </c>
      <c r="B25">
        <v>1005.306559326669</v>
      </c>
      <c r="C25">
        <v>-0.0002439239752972666</v>
      </c>
      <c r="F25" s="2">
        <v>44997</v>
      </c>
      <c r="G25">
        <v>0.0344055270717307</v>
      </c>
      <c r="H25">
        <v>0.189488393514879</v>
      </c>
      <c r="I25">
        <v>0.1465867168723798</v>
      </c>
      <c r="J25">
        <v>0.2212397288388758</v>
      </c>
      <c r="K25">
        <v>0.01674110660701154</v>
      </c>
      <c r="L25">
        <v>0.005886374613972832</v>
      </c>
      <c r="M25">
        <v>0.3</v>
      </c>
      <c r="N25">
        <v>0.0856521524811503</v>
      </c>
      <c r="S25" s="2">
        <v>44997</v>
      </c>
      <c r="T25">
        <v>0.03358133408851165</v>
      </c>
      <c r="U25">
        <v>0.1849491517816886</v>
      </c>
      <c r="V25">
        <v>0.1430751955046807</v>
      </c>
      <c r="W25">
        <v>0.2159398759478527</v>
      </c>
      <c r="X25">
        <v>0.01634006922228977</v>
      </c>
      <c r="Y25">
        <v>0.005745365041780537</v>
      </c>
      <c r="Z25">
        <v>0.3167686746100562</v>
      </c>
      <c r="AA25">
        <v>0.08360033380313983</v>
      </c>
      <c r="AF25" s="2">
        <v>44871</v>
      </c>
      <c r="AG25">
        <v>87.74660393454297</v>
      </c>
      <c r="AH25">
        <v>183.7009903587993</v>
      </c>
      <c r="AI25">
        <v>0.03468459764610266</v>
      </c>
      <c r="AJ25">
        <v>0.03437295138497479</v>
      </c>
      <c r="AK25">
        <v>139.1036600439073</v>
      </c>
      <c r="AL25">
        <v>84.8239171615789</v>
      </c>
      <c r="AM25">
        <v>304.6820274023731</v>
      </c>
      <c r="AN25">
        <v>92.53574960237388</v>
      </c>
    </row>
    <row r="26" spans="1:40">
      <c r="A26" s="2">
        <v>44872</v>
      </c>
      <c r="B26">
        <v>1005.152700122231</v>
      </c>
      <c r="C26">
        <v>-0.0001530470511812432</v>
      </c>
      <c r="F26" s="2">
        <v>45004</v>
      </c>
      <c r="G26">
        <v>0.04989506740854381</v>
      </c>
      <c r="H26">
        <v>0.07715444760352211</v>
      </c>
      <c r="I26">
        <v>0.193094662063401</v>
      </c>
      <c r="J26">
        <v>0.2457381049551109</v>
      </c>
      <c r="K26">
        <v>0.0341858130922492</v>
      </c>
      <c r="L26">
        <v>0.02408241075531003</v>
      </c>
      <c r="M26">
        <v>0.3</v>
      </c>
      <c r="N26">
        <v>0.0758494941218629</v>
      </c>
      <c r="S26" s="2">
        <v>45004</v>
      </c>
      <c r="T26">
        <v>0.04278400621286142</v>
      </c>
      <c r="U26">
        <v>0.06615837069805694</v>
      </c>
      <c r="V26">
        <v>0.1655747481759346</v>
      </c>
      <c r="W26">
        <v>0.210715430506382</v>
      </c>
      <c r="X26">
        <v>0.02931363991864373</v>
      </c>
      <c r="Y26">
        <v>0.02065017776084683</v>
      </c>
      <c r="Z26">
        <v>0.3997642271172743</v>
      </c>
      <c r="AA26">
        <v>0.0650393996100002</v>
      </c>
      <c r="AF26" s="2">
        <v>44872</v>
      </c>
      <c r="AG26">
        <v>87.71639013222732</v>
      </c>
      <c r="AH26">
        <v>183.6565402678374</v>
      </c>
      <c r="AI26">
        <v>0.03482288072261126</v>
      </c>
      <c r="AJ26">
        <v>0.03453450794975034</v>
      </c>
      <c r="AK26">
        <v>139.0857087331318</v>
      </c>
      <c r="AL26">
        <v>84.80819599099289</v>
      </c>
      <c r="AM26">
        <v>304.4842629860189</v>
      </c>
      <c r="AN26">
        <v>92.49979394010738</v>
      </c>
    </row>
    <row r="27" spans="1:40">
      <c r="A27" s="2">
        <v>44873</v>
      </c>
      <c r="B27">
        <v>1004.952720228769</v>
      </c>
      <c r="C27">
        <v>-0.0001989547393523861</v>
      </c>
      <c r="F27" s="2">
        <v>45011</v>
      </c>
      <c r="G27">
        <v>0.06278190554231232</v>
      </c>
      <c r="H27">
        <v>0.07710790828874595</v>
      </c>
      <c r="I27">
        <v>0.1933870920472083</v>
      </c>
      <c r="J27">
        <v>0.2169959909496994</v>
      </c>
      <c r="K27">
        <v>0.04920139878269756</v>
      </c>
      <c r="L27">
        <v>0.04165714335198075</v>
      </c>
      <c r="M27">
        <v>0.3</v>
      </c>
      <c r="N27">
        <v>0.05886856103735571</v>
      </c>
      <c r="S27" s="2">
        <v>45011</v>
      </c>
      <c r="T27">
        <v>0.05536737252137448</v>
      </c>
      <c r="U27">
        <v>0.06800147663070971</v>
      </c>
      <c r="V27">
        <v>0.1705481073521547</v>
      </c>
      <c r="W27">
        <v>0.1913687990636021</v>
      </c>
      <c r="X27">
        <v>0.04339072144183892</v>
      </c>
      <c r="Y27">
        <v>0.03673744137299194</v>
      </c>
      <c r="Z27">
        <v>0.3826698882396701</v>
      </c>
      <c r="AA27">
        <v>0.05191619337765801</v>
      </c>
      <c r="AF27" s="2">
        <v>44873</v>
      </c>
      <c r="AG27">
        <v>87.71566235747797</v>
      </c>
      <c r="AH27">
        <v>183.6446100837591</v>
      </c>
      <c r="AI27">
        <v>0.03483766507666775</v>
      </c>
      <c r="AJ27">
        <v>0.03453179953296492</v>
      </c>
      <c r="AK27">
        <v>139.0522553514819</v>
      </c>
      <c r="AL27">
        <v>84.79707886303549</v>
      </c>
      <c r="AM27">
        <v>304.6530628815377</v>
      </c>
      <c r="AN27">
        <v>92.53032949071167</v>
      </c>
    </row>
    <row r="28" spans="1:40">
      <c r="A28" s="2">
        <v>44874</v>
      </c>
      <c r="B28">
        <v>1005.648000352003</v>
      </c>
      <c r="C28">
        <v>0.0006918535660822567</v>
      </c>
      <c r="F28" s="2">
        <v>45018</v>
      </c>
      <c r="G28">
        <v>0.08085857023625447</v>
      </c>
      <c r="H28">
        <v>0.09123257781537394</v>
      </c>
      <c r="I28">
        <v>0.2002977420563924</v>
      </c>
      <c r="J28">
        <v>0.2149050575127674</v>
      </c>
      <c r="K28">
        <v>0.07002329679909895</v>
      </c>
      <c r="L28">
        <v>0.06252227268196643</v>
      </c>
      <c r="M28">
        <v>0.2038007411293394</v>
      </c>
      <c r="N28">
        <v>0.07635974176880703</v>
      </c>
      <c r="S28" s="2">
        <v>45018</v>
      </c>
      <c r="T28">
        <v>0.08085857023625447</v>
      </c>
      <c r="U28">
        <v>0.09123257781537394</v>
      </c>
      <c r="V28">
        <v>0.2002977420563924</v>
      </c>
      <c r="W28">
        <v>0.2149050575127674</v>
      </c>
      <c r="X28">
        <v>0.07002329679909895</v>
      </c>
      <c r="Y28">
        <v>0.06252227268196643</v>
      </c>
      <c r="Z28">
        <v>0.2038007411293394</v>
      </c>
      <c r="AA28">
        <v>0.07635974176880703</v>
      </c>
      <c r="AF28" s="2">
        <v>44874</v>
      </c>
      <c r="AG28">
        <v>87.66511909310522</v>
      </c>
      <c r="AH28">
        <v>183.8442197963374</v>
      </c>
      <c r="AI28">
        <v>0.03421972635322798</v>
      </c>
      <c r="AJ28">
        <v>0.03379513804202201</v>
      </c>
      <c r="AK28">
        <v>139.1421173618728</v>
      </c>
      <c r="AL28">
        <v>84.86591733471137</v>
      </c>
      <c r="AM28">
        <v>306.849841728411</v>
      </c>
      <c r="AN28">
        <v>92.53133484837255</v>
      </c>
    </row>
    <row r="29" spans="1:40">
      <c r="A29" s="2">
        <v>44875</v>
      </c>
      <c r="B29">
        <v>1004.165876346837</v>
      </c>
      <c r="C29">
        <v>-0.00147379998234709</v>
      </c>
      <c r="F29" s="2">
        <v>45025</v>
      </c>
      <c r="G29">
        <v>0.09882136479676527</v>
      </c>
      <c r="H29">
        <v>0.09725921193326297</v>
      </c>
      <c r="I29">
        <v>0.1918527308158403</v>
      </c>
      <c r="J29">
        <v>0.1929893872811952</v>
      </c>
      <c r="K29">
        <v>0.08556828001822925</v>
      </c>
      <c r="L29">
        <v>0.07802240921256065</v>
      </c>
      <c r="M29">
        <v>0.167438872722622</v>
      </c>
      <c r="N29">
        <v>0.08804774321952442</v>
      </c>
      <c r="S29" s="2">
        <v>45025</v>
      </c>
      <c r="T29">
        <v>0.09882136479676527</v>
      </c>
      <c r="U29">
        <v>0.09725921193326297</v>
      </c>
      <c r="V29">
        <v>0.1918527308158403</v>
      </c>
      <c r="W29">
        <v>0.1929893872811952</v>
      </c>
      <c r="X29">
        <v>0.08556828001822925</v>
      </c>
      <c r="Y29">
        <v>0.07802240921256065</v>
      </c>
      <c r="Z29">
        <v>0.167438872722622</v>
      </c>
      <c r="AA29">
        <v>0.08804774321952442</v>
      </c>
      <c r="AF29" s="2">
        <v>44875</v>
      </c>
      <c r="AG29">
        <v>87.82060005458035</v>
      </c>
      <c r="AH29">
        <v>183.5849153721284</v>
      </c>
      <c r="AI29">
        <v>0.03427063829262091</v>
      </c>
      <c r="AJ29">
        <v>0.03385627160497554</v>
      </c>
      <c r="AK29">
        <v>138.9485646416766</v>
      </c>
      <c r="AL29">
        <v>84.72017057610304</v>
      </c>
      <c r="AM29">
        <v>307.3642076188052</v>
      </c>
      <c r="AN29">
        <v>92.44048412145754</v>
      </c>
    </row>
    <row r="30" spans="1:40">
      <c r="A30" s="2">
        <v>44876</v>
      </c>
      <c r="B30">
        <v>1011.348033982468</v>
      </c>
      <c r="C30">
        <v>0.007152361780864647</v>
      </c>
      <c r="F30" s="2">
        <v>45032</v>
      </c>
      <c r="G30">
        <v>0.1284281035192706</v>
      </c>
      <c r="H30">
        <v>0.1048223253342694</v>
      </c>
      <c r="I30">
        <v>0.1116384480422804</v>
      </c>
      <c r="J30">
        <v>0.1119482007546065</v>
      </c>
      <c r="K30">
        <v>0.1475598880566303</v>
      </c>
      <c r="L30">
        <v>0.1411640101867873</v>
      </c>
      <c r="M30">
        <v>0.1213771106267443</v>
      </c>
      <c r="N30">
        <v>0.133061913479411</v>
      </c>
      <c r="S30" s="2">
        <v>45032</v>
      </c>
      <c r="T30">
        <v>0.1284281035192706</v>
      </c>
      <c r="U30">
        <v>0.1048223253342694</v>
      </c>
      <c r="V30">
        <v>0.1116384480422804</v>
      </c>
      <c r="W30">
        <v>0.1119482007546065</v>
      </c>
      <c r="X30">
        <v>0.1475598880566303</v>
      </c>
      <c r="Y30">
        <v>0.1411640101867873</v>
      </c>
      <c r="Z30">
        <v>0.1213771106267443</v>
      </c>
      <c r="AA30">
        <v>0.133061913479411</v>
      </c>
      <c r="AF30" s="2">
        <v>44876</v>
      </c>
      <c r="AG30">
        <v>88.50890810708425</v>
      </c>
      <c r="AH30">
        <v>184.9085283814563</v>
      </c>
      <c r="AI30">
        <v>0.03345237301660305</v>
      </c>
      <c r="AJ30">
        <v>0.03323936989419354</v>
      </c>
      <c r="AK30">
        <v>139.936643164313</v>
      </c>
      <c r="AL30">
        <v>85.32822142044307</v>
      </c>
      <c r="AM30">
        <v>305.7726230576285</v>
      </c>
      <c r="AN30">
        <v>93.08190264601738</v>
      </c>
    </row>
    <row r="31" spans="1:40">
      <c r="A31" s="2">
        <v>44877</v>
      </c>
      <c r="B31">
        <v>1012.448840080911</v>
      </c>
      <c r="C31">
        <v>0.001088454282258899</v>
      </c>
      <c r="F31" s="2">
        <v>45039</v>
      </c>
      <c r="G31">
        <v>0.1174642150976797</v>
      </c>
      <c r="H31">
        <v>0.1328554538000376</v>
      </c>
      <c r="I31">
        <v>0.1342599168653885</v>
      </c>
      <c r="J31">
        <v>0.1375008604496171</v>
      </c>
      <c r="K31">
        <v>0.1229921698567351</v>
      </c>
      <c r="L31">
        <v>0.1147008004142798</v>
      </c>
      <c r="M31">
        <v>0.1228454373726774</v>
      </c>
      <c r="N31">
        <v>0.1173811461435846</v>
      </c>
      <c r="S31" s="2">
        <v>45039</v>
      </c>
      <c r="T31">
        <v>0.1174642150976797</v>
      </c>
      <c r="U31">
        <v>0.1328554538000376</v>
      </c>
      <c r="V31">
        <v>0.1342599168653885</v>
      </c>
      <c r="W31">
        <v>0.1375008604496171</v>
      </c>
      <c r="X31">
        <v>0.1229921698567351</v>
      </c>
      <c r="Y31">
        <v>0.1147008004142798</v>
      </c>
      <c r="Z31">
        <v>0.1228454373726774</v>
      </c>
      <c r="AA31">
        <v>0.1173811461435846</v>
      </c>
      <c r="AF31" s="2">
        <v>44877</v>
      </c>
      <c r="AG31">
        <v>88.58697710660876</v>
      </c>
      <c r="AH31">
        <v>185.0486020547025</v>
      </c>
      <c r="AI31">
        <v>0.03301192353057038</v>
      </c>
      <c r="AJ31">
        <v>0.03292262396361492</v>
      </c>
      <c r="AK31">
        <v>140.0890461219232</v>
      </c>
      <c r="AL31">
        <v>85.42264499257361</v>
      </c>
      <c r="AM31">
        <v>306.6823743231872</v>
      </c>
      <c r="AN31">
        <v>93.21716014027808</v>
      </c>
    </row>
    <row r="32" spans="1:40">
      <c r="A32" s="2">
        <v>44878</v>
      </c>
      <c r="B32">
        <v>1010.751776823896</v>
      </c>
      <c r="C32">
        <v>-0.00167619655416773</v>
      </c>
      <c r="F32" s="2">
        <v>45046</v>
      </c>
      <c r="G32">
        <v>0.1241282339907941</v>
      </c>
      <c r="H32">
        <v>0.124467037908794</v>
      </c>
      <c r="I32">
        <v>0.1283506495641693</v>
      </c>
      <c r="J32">
        <v>0.1391324699424823</v>
      </c>
      <c r="K32">
        <v>0.1307587148503734</v>
      </c>
      <c r="L32">
        <v>0.1233379622374445</v>
      </c>
      <c r="M32">
        <v>0.1115762984749365</v>
      </c>
      <c r="N32">
        <v>0.1182486330310059</v>
      </c>
      <c r="S32" s="2">
        <v>45046</v>
      </c>
      <c r="T32">
        <v>0.1241282339907941</v>
      </c>
      <c r="U32">
        <v>0.124467037908794</v>
      </c>
      <c r="V32">
        <v>0.1283506495641693</v>
      </c>
      <c r="W32">
        <v>0.1391324699424823</v>
      </c>
      <c r="X32">
        <v>0.1307587148503734</v>
      </c>
      <c r="Y32">
        <v>0.1233379622374445</v>
      </c>
      <c r="Z32">
        <v>0.1115762984749365</v>
      </c>
      <c r="AA32">
        <v>0.1182486330310059</v>
      </c>
      <c r="AF32" s="2">
        <v>44878</v>
      </c>
      <c r="AG32">
        <v>12.66513928125341</v>
      </c>
      <c r="AH32">
        <v>207.4844556486773</v>
      </c>
      <c r="AI32">
        <v>0.0314726341019282</v>
      </c>
      <c r="AJ32">
        <v>0.03567900788725024</v>
      </c>
      <c r="AK32">
        <v>132.9580437892939</v>
      </c>
      <c r="AL32">
        <v>104.4867243930076</v>
      </c>
      <c r="AM32">
        <v>306.5806134489523</v>
      </c>
      <c r="AN32">
        <v>132.7225698248152</v>
      </c>
    </row>
    <row r="33" spans="1:40">
      <c r="A33" s="2">
        <v>44879</v>
      </c>
      <c r="B33">
        <v>1007.196533307152</v>
      </c>
      <c r="C33">
        <v>-0.003517424948700998</v>
      </c>
      <c r="F33" s="2">
        <v>45053</v>
      </c>
      <c r="G33">
        <v>0.1337973747644819</v>
      </c>
      <c r="H33">
        <v>0.1143133113246938</v>
      </c>
      <c r="I33">
        <v>0.1174979318034559</v>
      </c>
      <c r="J33">
        <v>0.116569442862569</v>
      </c>
      <c r="K33">
        <v>0.1316594158235975</v>
      </c>
      <c r="L33">
        <v>0.1590900268381457</v>
      </c>
      <c r="M33">
        <v>0.1096944281966667</v>
      </c>
      <c r="N33">
        <v>0.1173780683863895</v>
      </c>
      <c r="S33" s="2">
        <v>45053</v>
      </c>
      <c r="T33">
        <v>0.1337973747644819</v>
      </c>
      <c r="U33">
        <v>0.1143133113246938</v>
      </c>
      <c r="V33">
        <v>0.1174979318034559</v>
      </c>
      <c r="W33">
        <v>0.116569442862569</v>
      </c>
      <c r="X33">
        <v>0.1316594158235975</v>
      </c>
      <c r="Y33">
        <v>0.1590900268381457</v>
      </c>
      <c r="Z33">
        <v>0.1096944281966667</v>
      </c>
      <c r="AA33">
        <v>0.1173780683863895</v>
      </c>
      <c r="AF33" s="2">
        <v>44879</v>
      </c>
      <c r="AG33">
        <v>12.61781724369216</v>
      </c>
      <c r="AH33">
        <v>206.7933482415493</v>
      </c>
      <c r="AI33">
        <v>0.03126588585763944</v>
      </c>
      <c r="AJ33">
        <v>0.03560650431473211</v>
      </c>
      <c r="AK33">
        <v>132.4402407672845</v>
      </c>
      <c r="AL33">
        <v>104.115535286265</v>
      </c>
      <c r="AM33">
        <v>309.3993282339707</v>
      </c>
      <c r="AN33">
        <v>132.2446595214494</v>
      </c>
    </row>
    <row r="34" spans="1:40">
      <c r="A34" s="2">
        <v>44880</v>
      </c>
      <c r="B34">
        <v>1013.414418377937</v>
      </c>
      <c r="C34">
        <v>0.006173457577707042</v>
      </c>
      <c r="F34" s="2">
        <v>45060</v>
      </c>
      <c r="G34">
        <v>0.1396184385568646</v>
      </c>
      <c r="H34">
        <v>0.09416078434885325</v>
      </c>
      <c r="I34">
        <v>0.08697261833728413</v>
      </c>
      <c r="J34">
        <v>0.07814547799915515</v>
      </c>
      <c r="K34">
        <v>0.1033534806097537</v>
      </c>
      <c r="L34">
        <v>0.3</v>
      </c>
      <c r="M34">
        <v>0.08145343810438486</v>
      </c>
      <c r="N34">
        <v>0.1162957620437043</v>
      </c>
      <c r="S34" s="2">
        <v>45060</v>
      </c>
      <c r="T34">
        <v>0.1042442011891695</v>
      </c>
      <c r="U34">
        <v>0.0703038642263146</v>
      </c>
      <c r="V34">
        <v>0.06493691820087276</v>
      </c>
      <c r="W34">
        <v>0.05834625436847232</v>
      </c>
      <c r="X34">
        <v>0.07716746539817512</v>
      </c>
      <c r="Y34">
        <v>0.4773545558404264</v>
      </c>
      <c r="Z34">
        <v>0.06081609762341508</v>
      </c>
      <c r="AA34">
        <v>0.08683064315315417</v>
      </c>
      <c r="AF34" s="2">
        <v>44880</v>
      </c>
      <c r="AG34">
        <v>12.69423816014079</v>
      </c>
      <c r="AH34">
        <v>208.0856934910571</v>
      </c>
      <c r="AI34">
        <v>0.0312652300161676</v>
      </c>
      <c r="AJ34">
        <v>0.03569827426241055</v>
      </c>
      <c r="AK34">
        <v>133.2670652586856</v>
      </c>
      <c r="AL34">
        <v>104.7436096371552</v>
      </c>
      <c r="AM34">
        <v>305.7290856193758</v>
      </c>
      <c r="AN34">
        <v>133.0727581617338</v>
      </c>
    </row>
    <row r="35" spans="1:40">
      <c r="A35" s="2">
        <v>44881</v>
      </c>
      <c r="B35">
        <v>1013.616893549706</v>
      </c>
      <c r="C35">
        <v>0.0001997950375454138</v>
      </c>
      <c r="F35" s="2">
        <v>45067</v>
      </c>
      <c r="G35">
        <v>0.1513451643416629</v>
      </c>
      <c r="H35">
        <v>0.1032989574301807</v>
      </c>
      <c r="I35">
        <v>0.08765761958968026</v>
      </c>
      <c r="J35">
        <v>0.08612330966690063</v>
      </c>
      <c r="K35">
        <v>0.1003361739327304</v>
      </c>
      <c r="L35">
        <v>0.3</v>
      </c>
      <c r="M35">
        <v>0.08424562918050781</v>
      </c>
      <c r="N35">
        <v>0.08699314585833713</v>
      </c>
      <c r="S35" s="2">
        <v>45067</v>
      </c>
      <c r="T35">
        <v>0.1122297713070785</v>
      </c>
      <c r="U35">
        <v>0.07660118127380033</v>
      </c>
      <c r="V35">
        <v>0.065002371517228</v>
      </c>
      <c r="W35">
        <v>0.06386460637952592</v>
      </c>
      <c r="X35">
        <v>0.07440413377778268</v>
      </c>
      <c r="Y35">
        <v>0.4809160883554678</v>
      </c>
      <c r="Z35">
        <v>0.06247221533424677</v>
      </c>
      <c r="AA35">
        <v>0.06450963205486997</v>
      </c>
      <c r="AF35" s="2">
        <v>44881</v>
      </c>
      <c r="AG35">
        <v>12.69382350062877</v>
      </c>
      <c r="AH35">
        <v>208.0986919959934</v>
      </c>
      <c r="AI35">
        <v>0.03090538873233092</v>
      </c>
      <c r="AJ35">
        <v>0.03537588479228201</v>
      </c>
      <c r="AK35">
        <v>133.2666946069986</v>
      </c>
      <c r="AL35">
        <v>104.776705569046</v>
      </c>
      <c r="AM35">
        <v>307.0452572130935</v>
      </c>
      <c r="AN35">
        <v>133.0968073537842</v>
      </c>
    </row>
    <row r="36" spans="1:40">
      <c r="A36" s="2">
        <v>44882</v>
      </c>
      <c r="B36">
        <v>1013.714181414978</v>
      </c>
      <c r="C36">
        <v>9.598090352636035E-05</v>
      </c>
      <c r="F36" s="2">
        <v>45074</v>
      </c>
      <c r="G36">
        <v>0.1523604929772957</v>
      </c>
      <c r="H36">
        <v>0.106520540304927</v>
      </c>
      <c r="I36">
        <v>0.08936809757918979</v>
      </c>
      <c r="J36">
        <v>0.08558413144342751</v>
      </c>
      <c r="K36">
        <v>0.1041672719646709</v>
      </c>
      <c r="L36">
        <v>0.3</v>
      </c>
      <c r="M36">
        <v>0.153173616585827</v>
      </c>
      <c r="N36">
        <v>0.008825849144662034</v>
      </c>
      <c r="S36" s="2">
        <v>45074</v>
      </c>
      <c r="T36">
        <v>0.1095554354389009</v>
      </c>
      <c r="U36">
        <v>0.07659403004184472</v>
      </c>
      <c r="V36">
        <v>0.06426049596789704</v>
      </c>
      <c r="W36">
        <v>0.06153961964629531</v>
      </c>
      <c r="X36">
        <v>0.07490190281986366</v>
      </c>
      <c r="Y36">
        <v>0.4966621378767889</v>
      </c>
      <c r="Z36">
        <v>0.1101401152942724</v>
      </c>
      <c r="AA36">
        <v>0.006346262914137374</v>
      </c>
      <c r="AF36" s="2">
        <v>44882</v>
      </c>
      <c r="AG36">
        <v>12.6904441999142</v>
      </c>
      <c r="AH36">
        <v>208.135755858804</v>
      </c>
      <c r="AI36">
        <v>0.0309797777305735</v>
      </c>
      <c r="AJ36">
        <v>0.03549631751130746</v>
      </c>
      <c r="AK36">
        <v>133.241278737358</v>
      </c>
      <c r="AL36">
        <v>104.7780931689611</v>
      </c>
      <c r="AM36">
        <v>306.8528312784093</v>
      </c>
      <c r="AN36">
        <v>133.0946445005704</v>
      </c>
    </row>
    <row r="37" spans="1:40">
      <c r="A37" s="2">
        <v>44883</v>
      </c>
      <c r="B37">
        <v>1014.010359136142</v>
      </c>
      <c r="C37">
        <v>0.0002921708372964904</v>
      </c>
      <c r="F37" s="2">
        <v>45081</v>
      </c>
      <c r="G37">
        <v>0.1634623412412553</v>
      </c>
      <c r="H37">
        <v>0.1248234219409332</v>
      </c>
      <c r="I37">
        <v>0.08899143711348229</v>
      </c>
      <c r="J37">
        <v>0.07874935559698432</v>
      </c>
      <c r="K37">
        <v>0.1239896527319707</v>
      </c>
      <c r="L37">
        <v>0.3</v>
      </c>
      <c r="M37">
        <v>0.1089716878929908</v>
      </c>
      <c r="N37">
        <v>0.01101210348238343</v>
      </c>
      <c r="S37" s="2">
        <v>45081</v>
      </c>
      <c r="T37">
        <v>0.09849250296681041</v>
      </c>
      <c r="U37">
        <v>0.07521103125336819</v>
      </c>
      <c r="V37">
        <v>0.05362084818658056</v>
      </c>
      <c r="W37">
        <v>0.04744959041252762</v>
      </c>
      <c r="X37">
        <v>0.07470865244450133</v>
      </c>
      <c r="Y37">
        <v>0.5782224116378512</v>
      </c>
      <c r="Z37">
        <v>0.06565973674179776</v>
      </c>
      <c r="AA37">
        <v>0.006635226356563002</v>
      </c>
      <c r="AF37" s="2">
        <v>44883</v>
      </c>
      <c r="AG37">
        <v>12.69289615452841</v>
      </c>
      <c r="AH37">
        <v>208.2028436305271</v>
      </c>
      <c r="AI37">
        <v>0.03133382699405644</v>
      </c>
      <c r="AJ37">
        <v>0.03579892735054112</v>
      </c>
      <c r="AK37">
        <v>133.3315991081149</v>
      </c>
      <c r="AL37">
        <v>104.8313089599622</v>
      </c>
      <c r="AM37">
        <v>305.6071953110142</v>
      </c>
      <c r="AN37">
        <v>133.1323170113448</v>
      </c>
    </row>
    <row r="38" spans="1:40">
      <c r="A38" s="2">
        <v>44884</v>
      </c>
      <c r="B38">
        <v>1012.647834831059</v>
      </c>
      <c r="C38">
        <v>-0.001343698605055677</v>
      </c>
      <c r="F38" s="2">
        <v>45088</v>
      </c>
      <c r="G38">
        <v>0.1542416358618138</v>
      </c>
      <c r="H38">
        <v>0.1156486469799788</v>
      </c>
      <c r="I38">
        <v>0.06148676012872162</v>
      </c>
      <c r="J38">
        <v>0.05552713559370961</v>
      </c>
      <c r="K38">
        <v>0.232203611274875</v>
      </c>
      <c r="L38">
        <v>0.3</v>
      </c>
      <c r="M38">
        <v>0.07070091148300507</v>
      </c>
      <c r="N38">
        <v>0.01019129867789602</v>
      </c>
      <c r="S38" s="2">
        <v>45088</v>
      </c>
      <c r="T38">
        <v>0.1022452868678349</v>
      </c>
      <c r="U38">
        <v>0.07666236823978306</v>
      </c>
      <c r="V38">
        <v>0.04075897790378222</v>
      </c>
      <c r="W38">
        <v>0.0368084005074636</v>
      </c>
      <c r="X38">
        <v>0.1539255254516179</v>
      </c>
      <c r="Y38">
        <v>0.5359767782052959</v>
      </c>
      <c r="Z38">
        <v>0.04686694961452314</v>
      </c>
      <c r="AA38">
        <v>0.006755713209699169</v>
      </c>
      <c r="AF38" s="2">
        <v>44884</v>
      </c>
      <c r="AG38">
        <v>12.68146522845815</v>
      </c>
      <c r="AH38">
        <v>207.9352324142645</v>
      </c>
      <c r="AI38">
        <v>0.03144731430479286</v>
      </c>
      <c r="AJ38">
        <v>0.03592762687276666</v>
      </c>
      <c r="AK38">
        <v>133.1769343123697</v>
      </c>
      <c r="AL38">
        <v>104.6660006450497</v>
      </c>
      <c r="AM38">
        <v>306.6715498565279</v>
      </c>
      <c r="AN38">
        <v>132.4186659031604</v>
      </c>
    </row>
    <row r="39" spans="1:40">
      <c r="A39" s="2">
        <v>44885</v>
      </c>
      <c r="B39">
        <v>1015.575646415489</v>
      </c>
      <c r="C39">
        <v>0.00289124361275972</v>
      </c>
      <c r="F39" s="2">
        <v>45095</v>
      </c>
      <c r="G39">
        <v>0.1302101962664901</v>
      </c>
      <c r="H39">
        <v>0.1160643506408187</v>
      </c>
      <c r="I39">
        <v>0.06685079176148444</v>
      </c>
      <c r="J39">
        <v>0.07223680206507689</v>
      </c>
      <c r="K39">
        <v>0.2071660934913109</v>
      </c>
      <c r="L39">
        <v>0.3</v>
      </c>
      <c r="M39">
        <v>0.09124204421964777</v>
      </c>
      <c r="N39">
        <v>0.01622972155517118</v>
      </c>
      <c r="S39" s="2">
        <v>45095</v>
      </c>
      <c r="T39">
        <v>0.08837117568384595</v>
      </c>
      <c r="U39">
        <v>0.07877066017256966</v>
      </c>
      <c r="V39">
        <v>0.04537035679807742</v>
      </c>
      <c r="W39">
        <v>0.04902573922142967</v>
      </c>
      <c r="X39">
        <v>0.1405996747458108</v>
      </c>
      <c r="Y39">
        <v>0.5249233566003622</v>
      </c>
      <c r="Z39">
        <v>0.06192423443541657</v>
      </c>
      <c r="AA39">
        <v>0.01101480234248782</v>
      </c>
      <c r="AF39" s="2">
        <v>44885</v>
      </c>
      <c r="AG39">
        <v>16.64967795854176</v>
      </c>
      <c r="AH39">
        <v>199.675324543129</v>
      </c>
      <c r="AI39">
        <v>0.03531372607479856</v>
      </c>
      <c r="AJ39">
        <v>0.03939637035886161</v>
      </c>
      <c r="AK39">
        <v>113.5645062525129</v>
      </c>
      <c r="AL39">
        <v>109.8780620819776</v>
      </c>
      <c r="AM39">
        <v>304.3866107957743</v>
      </c>
      <c r="AN39">
        <v>140.7639345527398</v>
      </c>
    </row>
    <row r="40" spans="1:40">
      <c r="A40" s="2">
        <v>44886</v>
      </c>
      <c r="B40">
        <v>1015.192113024829</v>
      </c>
      <c r="C40">
        <v>-0.0003776512286539635</v>
      </c>
      <c r="F40" s="2">
        <v>45102</v>
      </c>
      <c r="G40">
        <v>0.1189155593480079</v>
      </c>
      <c r="H40">
        <v>0.09846606627238833</v>
      </c>
      <c r="I40">
        <v>0.07156030378701303</v>
      </c>
      <c r="J40">
        <v>0.07346675274415118</v>
      </c>
      <c r="K40">
        <v>0.194212520363001</v>
      </c>
      <c r="L40">
        <v>0.3</v>
      </c>
      <c r="M40">
        <v>0.08808451244469838</v>
      </c>
      <c r="N40">
        <v>0.05529428504074023</v>
      </c>
      <c r="S40" s="2">
        <v>45102</v>
      </c>
      <c r="T40">
        <v>0.08107453195924924</v>
      </c>
      <c r="U40">
        <v>0.06713242809159801</v>
      </c>
      <c r="V40">
        <v>0.04878855356021972</v>
      </c>
      <c r="W40">
        <v>0.05008833684973728</v>
      </c>
      <c r="X40">
        <v>0.1324106725426611</v>
      </c>
      <c r="Y40">
        <v>0.5227523405462148</v>
      </c>
      <c r="Z40">
        <v>0.06005446771194302</v>
      </c>
      <c r="AA40">
        <v>0.03769866873837674</v>
      </c>
      <c r="AF40" s="2">
        <v>44886</v>
      </c>
      <c r="AG40">
        <v>16.6475603025394</v>
      </c>
      <c r="AH40">
        <v>199.6830279788521</v>
      </c>
      <c r="AI40">
        <v>0.03534089002847383</v>
      </c>
      <c r="AJ40">
        <v>0.03928877130013516</v>
      </c>
      <c r="AK40">
        <v>113.5413038865048</v>
      </c>
      <c r="AL40">
        <v>109.872151313239</v>
      </c>
      <c r="AM40">
        <v>304.6304817664474</v>
      </c>
      <c r="AN40">
        <v>140.8464642550433</v>
      </c>
    </row>
    <row r="41" spans="1:40">
      <c r="A41" s="2">
        <v>44887</v>
      </c>
      <c r="B41">
        <v>1015.2246561626</v>
      </c>
      <c r="C41">
        <v>3.205613730994372E-05</v>
      </c>
      <c r="F41" s="2">
        <v>45109</v>
      </c>
      <c r="G41">
        <v>0.11488961679768</v>
      </c>
      <c r="H41">
        <v>0.0886435634578653</v>
      </c>
      <c r="I41">
        <v>0.06909439348592546</v>
      </c>
      <c r="J41">
        <v>0.07412850289615841</v>
      </c>
      <c r="K41">
        <v>0.2206157624908827</v>
      </c>
      <c r="L41">
        <v>0.3</v>
      </c>
      <c r="M41">
        <v>0.08334402379652033</v>
      </c>
      <c r="N41">
        <v>0.04928413707496781</v>
      </c>
      <c r="S41" s="2">
        <v>45109</v>
      </c>
      <c r="T41">
        <v>0.07548532804581799</v>
      </c>
      <c r="U41">
        <v>0.0582410199744209</v>
      </c>
      <c r="V41">
        <v>0.04539673039032394</v>
      </c>
      <c r="W41">
        <v>0.04870426514273899</v>
      </c>
      <c r="X41">
        <v>0.1449500282782633</v>
      </c>
      <c r="Y41">
        <v>0.5400826366657393</v>
      </c>
      <c r="Z41">
        <v>0.05475909096309074</v>
      </c>
      <c r="AA41">
        <v>0.03238090053960498</v>
      </c>
      <c r="AF41" s="2">
        <v>44887</v>
      </c>
      <c r="AG41">
        <v>16.64457390354958</v>
      </c>
      <c r="AH41">
        <v>199.5900291086878</v>
      </c>
      <c r="AI41">
        <v>0.03540539493645423</v>
      </c>
      <c r="AJ41">
        <v>0.0396171470113279</v>
      </c>
      <c r="AK41">
        <v>113.5356169554519</v>
      </c>
      <c r="AL41">
        <v>109.8344815428655</v>
      </c>
      <c r="AM41">
        <v>304.2458235945017</v>
      </c>
      <c r="AN41">
        <v>140.8514598508527</v>
      </c>
    </row>
    <row r="42" spans="1:40">
      <c r="A42" s="2">
        <v>44888</v>
      </c>
      <c r="B42">
        <v>1034.677735283714</v>
      </c>
      <c r="C42">
        <v>0.01916135409343189</v>
      </c>
      <c r="F42" s="2">
        <v>45116</v>
      </c>
      <c r="G42">
        <v>0.09321981490027159</v>
      </c>
      <c r="H42">
        <v>0.08555090434278501</v>
      </c>
      <c r="I42">
        <v>0.06470791855506529</v>
      </c>
      <c r="J42">
        <v>0.0710651197373184</v>
      </c>
      <c r="K42">
        <v>0.3</v>
      </c>
      <c r="L42">
        <v>0.3</v>
      </c>
      <c r="M42">
        <v>0.05124192333010935</v>
      </c>
      <c r="N42">
        <v>0.03421431913445037</v>
      </c>
      <c r="S42" s="2">
        <v>45116</v>
      </c>
      <c r="T42">
        <v>0.04844400367858454</v>
      </c>
      <c r="U42">
        <v>0.04445866288322824</v>
      </c>
      <c r="V42">
        <v>0.0336270850555615</v>
      </c>
      <c r="W42">
        <v>0.03693076333241757</v>
      </c>
      <c r="X42">
        <v>0.3634575161808161</v>
      </c>
      <c r="Y42">
        <v>0.4286724993940447</v>
      </c>
      <c r="Z42">
        <v>0.02662914451136002</v>
      </c>
      <c r="AA42">
        <v>0.01778032496398735</v>
      </c>
      <c r="AF42" s="2">
        <v>44888</v>
      </c>
      <c r="AG42">
        <v>16.96509238888839</v>
      </c>
      <c r="AH42">
        <v>203.5033147856299</v>
      </c>
      <c r="AI42">
        <v>0.03624359808516645</v>
      </c>
      <c r="AJ42">
        <v>0.04036277103140058</v>
      </c>
      <c r="AK42">
        <v>115.7402829817806</v>
      </c>
      <c r="AL42">
        <v>111.9432717357384</v>
      </c>
      <c r="AM42">
        <v>291.2578702012273</v>
      </c>
      <c r="AN42">
        <v>143.5704991738469</v>
      </c>
    </row>
    <row r="43" spans="1:40">
      <c r="A43" s="2">
        <v>44889</v>
      </c>
      <c r="B43">
        <v>1035.377124726879</v>
      </c>
      <c r="C43">
        <v>0.0006759490605769969</v>
      </c>
      <c r="F43" s="2">
        <v>45123</v>
      </c>
      <c r="G43">
        <v>0.1143627841952641</v>
      </c>
      <c r="H43">
        <v>0.09822862682293189</v>
      </c>
      <c r="I43">
        <v>0.09995581343171502</v>
      </c>
      <c r="J43">
        <v>0.1205651762340148</v>
      </c>
      <c r="K43">
        <v>0.3</v>
      </c>
      <c r="L43">
        <v>0.1143201334498695</v>
      </c>
      <c r="M43">
        <v>0.07922856490476904</v>
      </c>
      <c r="N43">
        <v>0.0733389009614355</v>
      </c>
      <c r="S43" s="2">
        <v>45123</v>
      </c>
      <c r="T43">
        <v>0.11432185926574</v>
      </c>
      <c r="U43">
        <v>0.09819347553085499</v>
      </c>
      <c r="V43">
        <v>0.09992004406278088</v>
      </c>
      <c r="W43">
        <v>0.1205220317672624</v>
      </c>
      <c r="X43">
        <v>0.3002504962682437</v>
      </c>
      <c r="Y43">
        <v>0.1142792237829919</v>
      </c>
      <c r="Z43">
        <v>0.07920021281927342</v>
      </c>
      <c r="AA43">
        <v>0.07331265650285275</v>
      </c>
      <c r="AF43" s="2">
        <v>44889</v>
      </c>
      <c r="AG43">
        <v>16.97313977021224</v>
      </c>
      <c r="AH43">
        <v>203.54572431935</v>
      </c>
      <c r="AI43">
        <v>0.03608325425144176</v>
      </c>
      <c r="AJ43">
        <v>0.04018292707822435</v>
      </c>
      <c r="AK43">
        <v>115.8508089938115</v>
      </c>
      <c r="AL43">
        <v>112.0223008703577</v>
      </c>
      <c r="AM43">
        <v>291.6748436557174</v>
      </c>
      <c r="AN43">
        <v>143.6443452447877</v>
      </c>
    </row>
    <row r="44" spans="1:40">
      <c r="A44" s="2">
        <v>44890</v>
      </c>
      <c r="B44">
        <v>1018.607683275476</v>
      </c>
      <c r="C44">
        <v>-0.01619645735927056</v>
      </c>
      <c r="F44" s="2">
        <v>45130</v>
      </c>
      <c r="G44">
        <v>0.1021127718262619</v>
      </c>
      <c r="H44">
        <v>0.08827671786409026</v>
      </c>
      <c r="I44">
        <v>0.08713089002558526</v>
      </c>
      <c r="J44">
        <v>0.1100280737537967</v>
      </c>
      <c r="K44">
        <v>0.2960862333850623</v>
      </c>
      <c r="L44">
        <v>0.0998733738652193</v>
      </c>
      <c r="M44">
        <v>0.08368158095176753</v>
      </c>
      <c r="N44">
        <v>0.1328103583282167</v>
      </c>
      <c r="S44" s="2">
        <v>45130</v>
      </c>
      <c r="T44">
        <v>0.1021127718262619</v>
      </c>
      <c r="U44">
        <v>0.08827671786409026</v>
      </c>
      <c r="V44">
        <v>0.08713089002558526</v>
      </c>
      <c r="W44">
        <v>0.1100280737537967</v>
      </c>
      <c r="X44">
        <v>0.2960862333850623</v>
      </c>
      <c r="Y44">
        <v>0.0998733738652193</v>
      </c>
      <c r="Z44">
        <v>0.08368158095176753</v>
      </c>
      <c r="AA44">
        <v>0.1328103583282167</v>
      </c>
      <c r="AF44" s="2">
        <v>44890</v>
      </c>
      <c r="AG44">
        <v>16.69302253997902</v>
      </c>
      <c r="AH44">
        <v>200.2862607659744</v>
      </c>
      <c r="AI44">
        <v>0.03537818814018811</v>
      </c>
      <c r="AJ44">
        <v>0.03962436078221087</v>
      </c>
      <c r="AK44">
        <v>114.0489112429614</v>
      </c>
      <c r="AL44">
        <v>110.1989629261244</v>
      </c>
      <c r="AM44">
        <v>303.4407521374055</v>
      </c>
      <c r="AN44">
        <v>141.3220162558954</v>
      </c>
    </row>
    <row r="45" spans="1:40">
      <c r="A45" s="2">
        <v>44891</v>
      </c>
      <c r="B45">
        <v>1033.000539559315</v>
      </c>
      <c r="C45">
        <v>0.01412993100303006</v>
      </c>
      <c r="F45" s="2">
        <v>45137</v>
      </c>
      <c r="G45">
        <v>0.1010399176967038</v>
      </c>
      <c r="H45">
        <v>0.1109710097635801</v>
      </c>
      <c r="I45">
        <v>0.08689797103973104</v>
      </c>
      <c r="J45">
        <v>0.09496262501648156</v>
      </c>
      <c r="K45">
        <v>0.3</v>
      </c>
      <c r="L45">
        <v>0.06658554755972526</v>
      </c>
      <c r="M45">
        <v>0.0789137576079266</v>
      </c>
      <c r="N45">
        <v>0.1606291713158517</v>
      </c>
      <c r="S45" s="2">
        <v>45137</v>
      </c>
      <c r="T45">
        <v>0.09721160586164369</v>
      </c>
      <c r="U45">
        <v>0.1067664177596385</v>
      </c>
      <c r="V45">
        <v>0.08360548487626535</v>
      </c>
      <c r="W45">
        <v>0.09136457634892184</v>
      </c>
      <c r="X45">
        <v>0.3265223720053513</v>
      </c>
      <c r="Y45">
        <v>0.06406268089892662</v>
      </c>
      <c r="Z45">
        <v>0.07592378612847296</v>
      </c>
      <c r="AA45">
        <v>0.1545430761207798</v>
      </c>
      <c r="AF45" s="2">
        <v>44891</v>
      </c>
      <c r="AG45">
        <v>16.92542625883394</v>
      </c>
      <c r="AH45">
        <v>203.1087106592703</v>
      </c>
      <c r="AI45">
        <v>0.03582491850398496</v>
      </c>
      <c r="AJ45">
        <v>0.04001700248340445</v>
      </c>
      <c r="AK45">
        <v>115.5304875713746</v>
      </c>
      <c r="AL45">
        <v>111.7633303322604</v>
      </c>
      <c r="AM45">
        <v>294.4254575461878</v>
      </c>
      <c r="AN45">
        <v>143.410761864057</v>
      </c>
    </row>
    <row r="46" spans="1:40">
      <c r="A46" s="2">
        <v>44892</v>
      </c>
      <c r="B46">
        <v>1020.135602271732</v>
      </c>
      <c r="C46">
        <v>-0.01245395021097573</v>
      </c>
      <c r="F46" s="2">
        <v>45144</v>
      </c>
      <c r="G46">
        <v>0.08345841276921355</v>
      </c>
      <c r="H46">
        <v>0.1027082402077604</v>
      </c>
      <c r="I46">
        <v>0.08755457837588267</v>
      </c>
      <c r="J46">
        <v>0.08974748831419735</v>
      </c>
      <c r="K46">
        <v>0.3</v>
      </c>
      <c r="L46">
        <v>0.06998983848385788</v>
      </c>
      <c r="M46">
        <v>0.1602189319865471</v>
      </c>
      <c r="N46">
        <v>0.106322509862541</v>
      </c>
      <c r="S46" s="2">
        <v>45144</v>
      </c>
      <c r="T46">
        <v>0.07410393330106016</v>
      </c>
      <c r="U46">
        <v>0.09119613385018442</v>
      </c>
      <c r="V46">
        <v>0.0777409780618572</v>
      </c>
      <c r="W46">
        <v>0.07968809455271919</v>
      </c>
      <c r="X46">
        <v>0.3784598629477277</v>
      </c>
      <c r="Y46">
        <v>0.06214499114789063</v>
      </c>
      <c r="Z46">
        <v>0.1422607099218388</v>
      </c>
      <c r="AA46">
        <v>0.09440529621672189</v>
      </c>
      <c r="AF46" s="2">
        <v>44892</v>
      </c>
      <c r="AG46">
        <v>28.92706517993852</v>
      </c>
      <c r="AH46">
        <v>151.9667476484601</v>
      </c>
      <c r="AI46">
        <v>0.05191004681201369</v>
      </c>
      <c r="AJ46">
        <v>0.05707933095332389</v>
      </c>
      <c r="AK46">
        <v>75.4628778963686</v>
      </c>
      <c r="AL46">
        <v>169.8378143718257</v>
      </c>
      <c r="AM46">
        <v>196.8356496926888</v>
      </c>
      <c r="AN46">
        <v>205.3590367773257</v>
      </c>
    </row>
    <row r="47" spans="1:40">
      <c r="A47" s="2">
        <v>44893</v>
      </c>
      <c r="B47">
        <v>1029.374306303792</v>
      </c>
      <c r="C47">
        <v>0.009056348990748253</v>
      </c>
      <c r="F47" s="2">
        <v>45151</v>
      </c>
      <c r="G47">
        <v>0.07208357809185641</v>
      </c>
      <c r="H47">
        <v>0.09733541318984505</v>
      </c>
      <c r="I47">
        <v>0.1170169678576135</v>
      </c>
      <c r="J47">
        <v>0.1202581535433207</v>
      </c>
      <c r="K47">
        <v>0.3</v>
      </c>
      <c r="L47">
        <v>0.09503905820931606</v>
      </c>
      <c r="M47">
        <v>0.1637152997456053</v>
      </c>
      <c r="N47">
        <v>0.03455152936244305</v>
      </c>
      <c r="S47" s="2">
        <v>45151</v>
      </c>
      <c r="T47">
        <v>0.05579631448687402</v>
      </c>
      <c r="U47">
        <v>0.07534250475371421</v>
      </c>
      <c r="V47">
        <v>0.09057701784120306</v>
      </c>
      <c r="W47">
        <v>0.09308585855939855</v>
      </c>
      <c r="X47">
        <v>0.4581647973822723</v>
      </c>
      <c r="Y47">
        <v>0.07356501051634684</v>
      </c>
      <c r="Z47">
        <v>0.1267238751561172</v>
      </c>
      <c r="AA47">
        <v>0.02674462130407386</v>
      </c>
      <c r="AF47" s="2">
        <v>44893</v>
      </c>
      <c r="AG47">
        <v>29.187670552517</v>
      </c>
      <c r="AH47">
        <v>153.2839226398711</v>
      </c>
      <c r="AI47">
        <v>0.05234158185570043</v>
      </c>
      <c r="AJ47">
        <v>0.05767386695311454</v>
      </c>
      <c r="AK47">
        <v>76.14608687798582</v>
      </c>
      <c r="AL47">
        <v>171.3894645603268</v>
      </c>
      <c r="AM47">
        <v>190.0114047735201</v>
      </c>
      <c r="AN47">
        <v>207.1193896832519</v>
      </c>
    </row>
    <row r="48" spans="1:40">
      <c r="A48" s="2">
        <v>44894</v>
      </c>
      <c r="B48">
        <v>1020.403544590281</v>
      </c>
      <c r="C48">
        <v>-0.008714771350494477</v>
      </c>
      <c r="F48" s="2">
        <v>45158</v>
      </c>
      <c r="G48">
        <v>0.06097769864626698</v>
      </c>
      <c r="H48">
        <v>0.06219405288039238</v>
      </c>
      <c r="I48">
        <v>0.1377545416518056</v>
      </c>
      <c r="J48">
        <v>0.139361070516676</v>
      </c>
      <c r="K48">
        <v>0.3</v>
      </c>
      <c r="L48">
        <v>0.1077430818196398</v>
      </c>
      <c r="M48">
        <v>0.1519145716473993</v>
      </c>
      <c r="N48">
        <v>0.04005498283781998</v>
      </c>
      <c r="S48" s="2">
        <v>45158</v>
      </c>
      <c r="T48">
        <v>0.04939208650860232</v>
      </c>
      <c r="U48">
        <v>0.05037733644244357</v>
      </c>
      <c r="V48">
        <v>0.1115815189695648</v>
      </c>
      <c r="W48">
        <v>0.1128828113179782</v>
      </c>
      <c r="X48">
        <v>0.4329982711123806</v>
      </c>
      <c r="Y48">
        <v>0.08727216238202286</v>
      </c>
      <c r="Z48">
        <v>0.1230511782389964</v>
      </c>
      <c r="AA48">
        <v>0.03244463502801122</v>
      </c>
      <c r="AF48" s="2">
        <v>44894</v>
      </c>
      <c r="AG48">
        <v>28.93000244113611</v>
      </c>
      <c r="AH48">
        <v>151.9784629505581</v>
      </c>
      <c r="AI48">
        <v>0.05211381836342517</v>
      </c>
      <c r="AJ48">
        <v>0.0573002701796995</v>
      </c>
      <c r="AK48">
        <v>75.47638264257097</v>
      </c>
      <c r="AL48">
        <v>169.9042239566469</v>
      </c>
      <c r="AM48">
        <v>196.6753471330948</v>
      </c>
      <c r="AN48">
        <v>205.3137572660522</v>
      </c>
    </row>
    <row r="49" spans="1:40">
      <c r="A49" s="2">
        <v>44895</v>
      </c>
      <c r="B49">
        <v>1021.887135992228</v>
      </c>
      <c r="C49">
        <v>0.001453926154816543</v>
      </c>
      <c r="F49" s="2">
        <v>45165</v>
      </c>
      <c r="G49">
        <v>0.06562452604140513</v>
      </c>
      <c r="H49">
        <v>0.06484201677003379</v>
      </c>
      <c r="I49">
        <v>0.1423729646368205</v>
      </c>
      <c r="J49">
        <v>0.09972027454306322</v>
      </c>
      <c r="K49">
        <v>0.3</v>
      </c>
      <c r="L49">
        <v>0.1692468705897687</v>
      </c>
      <c r="M49">
        <v>0.1100502878831084</v>
      </c>
      <c r="N49">
        <v>0.04814305953580024</v>
      </c>
      <c r="S49" s="2">
        <v>45165</v>
      </c>
      <c r="T49">
        <v>0.04984298931610759</v>
      </c>
      <c r="U49">
        <v>0.0492486596713021</v>
      </c>
      <c r="V49">
        <v>0.1081347871498268</v>
      </c>
      <c r="W49">
        <v>0.07573931391920788</v>
      </c>
      <c r="X49">
        <v>0.4683376075087878</v>
      </c>
      <c r="Y49">
        <v>0.1285459944848671</v>
      </c>
      <c r="Z49">
        <v>0.08358514192897154</v>
      </c>
      <c r="AA49">
        <v>0.03656550602092918</v>
      </c>
      <c r="AF49" s="2">
        <v>44895</v>
      </c>
      <c r="AG49">
        <v>28.96910921761232</v>
      </c>
      <c r="AH49">
        <v>152.1971278528248</v>
      </c>
      <c r="AI49">
        <v>0.05224861435668871</v>
      </c>
      <c r="AJ49">
        <v>0.05714149228478082</v>
      </c>
      <c r="AK49">
        <v>75.58783256667982</v>
      </c>
      <c r="AL49">
        <v>170.1378387890805</v>
      </c>
      <c r="AM49">
        <v>196.0128684980317</v>
      </c>
      <c r="AN49">
        <v>205.5888809857408</v>
      </c>
    </row>
    <row r="50" spans="1:40">
      <c r="A50" s="2">
        <v>44896</v>
      </c>
      <c r="B50">
        <v>1036.266218658404</v>
      </c>
      <c r="C50">
        <v>0.01407110644583476</v>
      </c>
      <c r="F50" s="2">
        <v>45172</v>
      </c>
      <c r="G50">
        <v>0.07028267658596227</v>
      </c>
      <c r="H50">
        <v>0.0649040287463185</v>
      </c>
      <c r="I50">
        <v>0.1322632505838621</v>
      </c>
      <c r="J50">
        <v>0.08731904636875229</v>
      </c>
      <c r="K50">
        <v>0.3</v>
      </c>
      <c r="L50">
        <v>0.1468764942304474</v>
      </c>
      <c r="M50">
        <v>0.1370473783822918</v>
      </c>
      <c r="N50">
        <v>0.06130712510236571</v>
      </c>
      <c r="S50" s="2">
        <v>45172</v>
      </c>
      <c r="T50">
        <v>0.05280579327071265</v>
      </c>
      <c r="U50">
        <v>0.04876463007527278</v>
      </c>
      <c r="V50">
        <v>0.09937393120054949</v>
      </c>
      <c r="W50">
        <v>0.06560580409177334</v>
      </c>
      <c r="X50">
        <v>0.4740659137491958</v>
      </c>
      <c r="Y50">
        <v>0.1103533639783027</v>
      </c>
      <c r="Z50">
        <v>0.1029684110322269</v>
      </c>
      <c r="AA50">
        <v>0.04606215260196635</v>
      </c>
      <c r="AF50" s="2">
        <v>44896</v>
      </c>
      <c r="AG50">
        <v>29.36373731337361</v>
      </c>
      <c r="AH50">
        <v>154.3360232989147</v>
      </c>
      <c r="AI50">
        <v>0.05229461295868708</v>
      </c>
      <c r="AJ50">
        <v>0.05753977503909037</v>
      </c>
      <c r="AK50">
        <v>76.65484984534753</v>
      </c>
      <c r="AL50">
        <v>172.519064025426</v>
      </c>
      <c r="AM50">
        <v>187.2104874734919</v>
      </c>
      <c r="AN50">
        <v>208.4781807185619</v>
      </c>
    </row>
    <row r="51" spans="1:40">
      <c r="A51" s="2">
        <v>44897</v>
      </c>
      <c r="B51">
        <v>1029.05456271711</v>
      </c>
      <c r="C51">
        <v>-0.006959269550088076</v>
      </c>
      <c r="F51" s="2">
        <v>45179</v>
      </c>
      <c r="G51">
        <v>0.08387689306685724</v>
      </c>
      <c r="H51">
        <v>0.07404232935610384</v>
      </c>
      <c r="I51">
        <v>0.1567054895284909</v>
      </c>
      <c r="J51">
        <v>0.1006647374443136</v>
      </c>
      <c r="K51">
        <v>0.1385016565023739</v>
      </c>
      <c r="L51">
        <v>0.1040546240253408</v>
      </c>
      <c r="M51">
        <v>0.1314302365122055</v>
      </c>
      <c r="N51">
        <v>0.2107240335643142</v>
      </c>
      <c r="S51" s="2">
        <v>45179</v>
      </c>
      <c r="T51">
        <v>0.08387689306685724</v>
      </c>
      <c r="U51">
        <v>0.07404232935610384</v>
      </c>
      <c r="V51">
        <v>0.1567054895284909</v>
      </c>
      <c r="W51">
        <v>0.1006647374443136</v>
      </c>
      <c r="X51">
        <v>0.1385016565023739</v>
      </c>
      <c r="Y51">
        <v>0.1040546240253408</v>
      </c>
      <c r="Z51">
        <v>0.1314302365122055</v>
      </c>
      <c r="AA51">
        <v>0.2107240335643142</v>
      </c>
      <c r="AF51" s="2">
        <v>44897</v>
      </c>
      <c r="AG51">
        <v>29.16061682224844</v>
      </c>
      <c r="AH51">
        <v>153.2259448413247</v>
      </c>
      <c r="AI51">
        <v>0.05110288275700178</v>
      </c>
      <c r="AJ51">
        <v>0.05601419947136577</v>
      </c>
      <c r="AK51">
        <v>76.12109726503279</v>
      </c>
      <c r="AL51">
        <v>171.3243081062145</v>
      </c>
      <c r="AM51">
        <v>196.5470037977504</v>
      </c>
      <c r="AN51">
        <v>207.0341385433232</v>
      </c>
    </row>
    <row r="52" spans="1:40">
      <c r="A52" s="2">
        <v>44898</v>
      </c>
      <c r="B52">
        <v>1029.0582755532</v>
      </c>
      <c r="C52">
        <v>3.608007023814253E-06</v>
      </c>
      <c r="F52" s="2">
        <v>45186</v>
      </c>
      <c r="G52">
        <v>0.1038387438561958</v>
      </c>
      <c r="H52">
        <v>0.1107247984640992</v>
      </c>
      <c r="I52">
        <v>0.1489471298485118</v>
      </c>
      <c r="J52">
        <v>0.09160914926951952</v>
      </c>
      <c r="K52">
        <v>0.1411981447952553</v>
      </c>
      <c r="L52">
        <v>0.1039571364311083</v>
      </c>
      <c r="M52">
        <v>0.1406804392090494</v>
      </c>
      <c r="N52">
        <v>0.1590444581262605</v>
      </c>
      <c r="S52" s="2">
        <v>45186</v>
      </c>
      <c r="T52">
        <v>0.1038387438561958</v>
      </c>
      <c r="U52">
        <v>0.1107247984640992</v>
      </c>
      <c r="V52">
        <v>0.1489471298485118</v>
      </c>
      <c r="W52">
        <v>0.09160914926951952</v>
      </c>
      <c r="X52">
        <v>0.1411981447952553</v>
      </c>
      <c r="Y52">
        <v>0.1039571364311083</v>
      </c>
      <c r="Z52">
        <v>0.1406804392090494</v>
      </c>
      <c r="AA52">
        <v>0.1590444581262605</v>
      </c>
      <c r="AF52" s="2">
        <v>44898</v>
      </c>
      <c r="AG52">
        <v>29.16107852126417</v>
      </c>
      <c r="AH52">
        <v>153.2470575344704</v>
      </c>
      <c r="AI52">
        <v>0.05122974201714603</v>
      </c>
      <c r="AJ52">
        <v>0.05604403765516099</v>
      </c>
      <c r="AK52">
        <v>76.11727113234036</v>
      </c>
      <c r="AL52">
        <v>171.3431598957849</v>
      </c>
      <c r="AM52">
        <v>196.3959275054933</v>
      </c>
      <c r="AN52">
        <v>207.0358820943181</v>
      </c>
    </row>
    <row r="53" spans="1:40">
      <c r="A53" s="2">
        <v>44899</v>
      </c>
      <c r="B53">
        <v>1030.016368747853</v>
      </c>
      <c r="C53">
        <v>0.0009310388122947266</v>
      </c>
      <c r="F53" s="2">
        <v>45193</v>
      </c>
      <c r="G53">
        <v>0.1071105392180401</v>
      </c>
      <c r="H53">
        <v>0.1160267316252081</v>
      </c>
      <c r="I53">
        <v>0.1630755218959332</v>
      </c>
      <c r="J53">
        <v>0.1432598197716639</v>
      </c>
      <c r="K53">
        <v>0.1621154497920905</v>
      </c>
      <c r="L53">
        <v>0.07135329174547686</v>
      </c>
      <c r="M53">
        <v>0.1220936258981942</v>
      </c>
      <c r="N53">
        <v>0.1149650200533933</v>
      </c>
      <c r="S53" s="2">
        <v>45193</v>
      </c>
      <c r="T53">
        <v>0.1071105392180401</v>
      </c>
      <c r="U53">
        <v>0.1160267316252081</v>
      </c>
      <c r="V53">
        <v>0.1630755218959332</v>
      </c>
      <c r="W53">
        <v>0.1432598197716639</v>
      </c>
      <c r="X53">
        <v>0.1621154497920905</v>
      </c>
      <c r="Y53">
        <v>0.07135329174547686</v>
      </c>
      <c r="Z53">
        <v>0.1220936258981942</v>
      </c>
      <c r="AA53">
        <v>0.1149650200533933</v>
      </c>
      <c r="AF53" s="2">
        <v>44899</v>
      </c>
      <c r="AG53">
        <v>37.8605643364108</v>
      </c>
      <c r="AH53">
        <v>116.6020442160484</v>
      </c>
      <c r="AI53">
        <v>0.0522369291817054</v>
      </c>
      <c r="AJ53">
        <v>0.05701247852497539</v>
      </c>
      <c r="AK53">
        <v>65.8432801547296</v>
      </c>
      <c r="AL53">
        <v>189.6350078844293</v>
      </c>
      <c r="AM53">
        <v>130.1402926500421</v>
      </c>
      <c r="AN53">
        <v>291.3784384531527</v>
      </c>
    </row>
    <row r="54" spans="1:40">
      <c r="A54" s="2">
        <v>44900</v>
      </c>
      <c r="B54">
        <v>1030.258108459851</v>
      </c>
      <c r="C54">
        <v>0.0002346950197418263</v>
      </c>
      <c r="F54" s="2">
        <v>45200</v>
      </c>
      <c r="G54">
        <v>0.114176087413638</v>
      </c>
      <c r="H54">
        <v>0.1184729097784869</v>
      </c>
      <c r="I54">
        <v>0.1588250303492886</v>
      </c>
      <c r="J54">
        <v>0.114229014096047</v>
      </c>
      <c r="K54">
        <v>0.2091065437806026</v>
      </c>
      <c r="L54">
        <v>0.07629902922845183</v>
      </c>
      <c r="M54">
        <v>0.07061296294764341</v>
      </c>
      <c r="N54">
        <v>0.1382784224058418</v>
      </c>
      <c r="S54" s="2">
        <v>45200</v>
      </c>
      <c r="T54">
        <v>0.114176087413638</v>
      </c>
      <c r="U54">
        <v>0.1184729097784869</v>
      </c>
      <c r="V54">
        <v>0.1588250303492886</v>
      </c>
      <c r="W54">
        <v>0.114229014096047</v>
      </c>
      <c r="X54">
        <v>0.2091065437806026</v>
      </c>
      <c r="Y54">
        <v>0.07629902922845183</v>
      </c>
      <c r="Z54">
        <v>0.07061296294764341</v>
      </c>
      <c r="AA54">
        <v>0.1382784224058418</v>
      </c>
      <c r="AF54" s="2">
        <v>44900</v>
      </c>
      <c r="AG54">
        <v>37.86861666346102</v>
      </c>
      <c r="AH54">
        <v>116.638631341475</v>
      </c>
      <c r="AI54">
        <v>0.05216495313301911</v>
      </c>
      <c r="AJ54">
        <v>0.05711169655033141</v>
      </c>
      <c r="AK54">
        <v>65.8617960000695</v>
      </c>
      <c r="AL54">
        <v>189.6730169722286</v>
      </c>
      <c r="AM54">
        <v>130.0509231688437</v>
      </c>
      <c r="AN54">
        <v>291.4845451382496</v>
      </c>
    </row>
    <row r="55" spans="1:40">
      <c r="A55" s="2">
        <v>44901</v>
      </c>
      <c r="B55">
        <v>1027.597934971583</v>
      </c>
      <c r="C55">
        <v>-0.002582045670327271</v>
      </c>
      <c r="F55" s="2">
        <v>45207</v>
      </c>
      <c r="G55">
        <v>0.1185815256045703</v>
      </c>
      <c r="H55">
        <v>0.1131665646095754</v>
      </c>
      <c r="I55">
        <v>0.09763039415230206</v>
      </c>
      <c r="J55">
        <v>0.09598769020836283</v>
      </c>
      <c r="K55">
        <v>0.1438093076186782</v>
      </c>
      <c r="L55">
        <v>0.07301001248105864</v>
      </c>
      <c r="M55">
        <v>0.05781450532545256</v>
      </c>
      <c r="N55">
        <v>0.3</v>
      </c>
      <c r="S55" s="2">
        <v>45207</v>
      </c>
      <c r="T55">
        <v>0.0699237374447052</v>
      </c>
      <c r="U55">
        <v>0.06673070793225015</v>
      </c>
      <c r="V55">
        <v>0.05756952453195242</v>
      </c>
      <c r="W55">
        <v>0.05660087449401631</v>
      </c>
      <c r="X55">
        <v>0.08479975457193596</v>
      </c>
      <c r="Y55">
        <v>0.04305167198290318</v>
      </c>
      <c r="Z55">
        <v>0.03409136684877201</v>
      </c>
      <c r="AA55">
        <v>0.5872323621934648</v>
      </c>
      <c r="AF55" s="2">
        <v>44901</v>
      </c>
      <c r="AG55">
        <v>37.77512763949391</v>
      </c>
      <c r="AH55">
        <v>116.357113905146</v>
      </c>
      <c r="AI55">
        <v>0.05262437570976973</v>
      </c>
      <c r="AJ55">
        <v>0.05787866364210641</v>
      </c>
      <c r="AK55">
        <v>65.69493652714898</v>
      </c>
      <c r="AL55">
        <v>189.2075554967998</v>
      </c>
      <c r="AM55">
        <v>129.8333900444007</v>
      </c>
      <c r="AN55">
        <v>290.7140396681959</v>
      </c>
    </row>
    <row r="56" spans="1:40">
      <c r="A56" s="2">
        <v>44902</v>
      </c>
      <c r="B56">
        <v>1025.399660482451</v>
      </c>
      <c r="C56">
        <v>-0.002139235993299349</v>
      </c>
      <c r="F56" s="2">
        <v>45214</v>
      </c>
      <c r="G56">
        <v>0.1132860306993122</v>
      </c>
      <c r="H56">
        <v>0.1374962146361622</v>
      </c>
      <c r="I56">
        <v>0.06516021568304603</v>
      </c>
      <c r="J56">
        <v>0.06173262425246929</v>
      </c>
      <c r="K56">
        <v>0.192169800633454</v>
      </c>
      <c r="L56">
        <v>0.07714172885287969</v>
      </c>
      <c r="M56">
        <v>0.05301338524267656</v>
      </c>
      <c r="N56">
        <v>0.3</v>
      </c>
      <c r="S56" s="2">
        <v>45214</v>
      </c>
      <c r="T56">
        <v>0.07828600330559131</v>
      </c>
      <c r="U56">
        <v>0.09501638504824265</v>
      </c>
      <c r="V56">
        <v>0.04502878977104947</v>
      </c>
      <c r="W56">
        <v>0.04266016203815127</v>
      </c>
      <c r="X56">
        <v>0.132798417905172</v>
      </c>
      <c r="Y56">
        <v>0.05330858184982055</v>
      </c>
      <c r="Z56">
        <v>0.03663475564224142</v>
      </c>
      <c r="AA56">
        <v>0.5162669044397313</v>
      </c>
      <c r="AF56" s="2">
        <v>44902</v>
      </c>
      <c r="AG56">
        <v>37.69554427661835</v>
      </c>
      <c r="AH56">
        <v>116.1004454316424</v>
      </c>
      <c r="AI56">
        <v>0.05228429401390978</v>
      </c>
      <c r="AJ56">
        <v>0.05771953633824528</v>
      </c>
      <c r="AK56">
        <v>65.53781050932487</v>
      </c>
      <c r="AL56">
        <v>188.7978763136653</v>
      </c>
      <c r="AM56">
        <v>132.3991588414382</v>
      </c>
      <c r="AN56">
        <v>290.0972087146012</v>
      </c>
    </row>
    <row r="57" spans="1:40">
      <c r="A57" s="2">
        <v>44903</v>
      </c>
      <c r="B57">
        <v>1026.141425569138</v>
      </c>
      <c r="C57">
        <v>0.00072339119591458</v>
      </c>
      <c r="AF57" s="2">
        <v>44903</v>
      </c>
      <c r="AG57">
        <v>37.72129231641126</v>
      </c>
      <c r="AH57">
        <v>116.1764269388468</v>
      </c>
      <c r="AI57">
        <v>0.05202634058559996</v>
      </c>
      <c r="AJ57">
        <v>0.05724662632503016</v>
      </c>
      <c r="AK57">
        <v>65.59339835168421</v>
      </c>
      <c r="AL57">
        <v>188.9634848583982</v>
      </c>
      <c r="AM57">
        <v>133.3803353663516</v>
      </c>
      <c r="AN57">
        <v>290.2646360698956</v>
      </c>
    </row>
    <row r="58" spans="1:40">
      <c r="A58" s="2">
        <v>44904</v>
      </c>
      <c r="B58">
        <v>1026.80325572739</v>
      </c>
      <c r="C58">
        <v>0.0006449697300587864</v>
      </c>
      <c r="AF58" s="2">
        <v>44904</v>
      </c>
      <c r="AG58">
        <v>37.74330285590209</v>
      </c>
      <c r="AH58">
        <v>116.2623333265468</v>
      </c>
      <c r="AI58">
        <v>0.05201769155691287</v>
      </c>
      <c r="AJ58">
        <v>0.05719500737856432</v>
      </c>
      <c r="AK58">
        <v>65.6342612296593</v>
      </c>
      <c r="AL58">
        <v>189.0445957633501</v>
      </c>
      <c r="AM58">
        <v>133.1920297541498</v>
      </c>
      <c r="AN58">
        <v>290.4937410815655</v>
      </c>
    </row>
    <row r="59" spans="1:40">
      <c r="A59" s="2">
        <v>44905</v>
      </c>
      <c r="B59">
        <v>1026.040270848139</v>
      </c>
      <c r="C59">
        <v>-0.0007430682314206738</v>
      </c>
      <c r="AF59" s="2">
        <v>44905</v>
      </c>
      <c r="AG59">
        <v>37.7173864202913</v>
      </c>
      <c r="AH59">
        <v>116.1737718488586</v>
      </c>
      <c r="AI59">
        <v>0.05183269780822838</v>
      </c>
      <c r="AJ59">
        <v>0.05692580692037046</v>
      </c>
      <c r="AK59">
        <v>65.57747146880814</v>
      </c>
      <c r="AL59">
        <v>188.9312318702955</v>
      </c>
      <c r="AM59">
        <v>134.7047116011013</v>
      </c>
      <c r="AN59">
        <v>290.2661564501574</v>
      </c>
    </row>
    <row r="60" spans="1:40">
      <c r="A60" s="2">
        <v>44906</v>
      </c>
      <c r="B60">
        <v>1025.746379731318</v>
      </c>
      <c r="C60">
        <v>-0.0002864323410793901</v>
      </c>
      <c r="AF60" s="2">
        <v>44906</v>
      </c>
      <c r="AG60">
        <v>100.5871508133191</v>
      </c>
      <c r="AH60">
        <v>104.3606691229385</v>
      </c>
      <c r="AI60">
        <v>0.06084866930672022</v>
      </c>
      <c r="AJ60">
        <v>0.06735511955247864</v>
      </c>
      <c r="AK60">
        <v>57.81390691638251</v>
      </c>
      <c r="AL60">
        <v>116.4942265594559</v>
      </c>
      <c r="AM60">
        <v>111.3227860255749</v>
      </c>
      <c r="AN60">
        <v>307.7487083850212</v>
      </c>
    </row>
    <row r="61" spans="1:40">
      <c r="A61" s="2">
        <v>44907</v>
      </c>
      <c r="B61">
        <v>1026.207892291544</v>
      </c>
      <c r="C61">
        <v>0.0004499285294539135</v>
      </c>
      <c r="AF61" s="2">
        <v>44907</v>
      </c>
      <c r="AG61">
        <v>100.6253627033944</v>
      </c>
      <c r="AH61">
        <v>104.4130757613927</v>
      </c>
      <c r="AI61">
        <v>0.06072532152526817</v>
      </c>
      <c r="AJ61">
        <v>0.06735322474346647</v>
      </c>
      <c r="AK61">
        <v>57.84501058568563</v>
      </c>
      <c r="AL61">
        <v>116.5502788387158</v>
      </c>
      <c r="AM61">
        <v>111.4016736424517</v>
      </c>
      <c r="AN61">
        <v>307.8820933327582</v>
      </c>
    </row>
    <row r="62" spans="1:40">
      <c r="A62" s="2">
        <v>44908</v>
      </c>
      <c r="B62">
        <v>1024.920927272832</v>
      </c>
      <c r="C62">
        <v>-0.001254097759702644</v>
      </c>
      <c r="AF62" s="2">
        <v>44908</v>
      </c>
      <c r="AG62">
        <v>100.4956315570118</v>
      </c>
      <c r="AH62">
        <v>104.2963809751557</v>
      </c>
      <c r="AI62">
        <v>0.06125721802132829</v>
      </c>
      <c r="AJ62">
        <v>0.06808597785195991</v>
      </c>
      <c r="AK62">
        <v>57.75417821837175</v>
      </c>
      <c r="AL62">
        <v>116.4108396997123</v>
      </c>
      <c r="AM62">
        <v>110.1432764893004</v>
      </c>
      <c r="AN62">
        <v>307.5304826634409</v>
      </c>
    </row>
    <row r="63" spans="1:40">
      <c r="A63" s="2">
        <v>44909</v>
      </c>
      <c r="B63">
        <v>1028.39637514324</v>
      </c>
      <c r="C63">
        <v>0.003390942440463007</v>
      </c>
      <c r="AF63" s="2">
        <v>44909</v>
      </c>
      <c r="AG63">
        <v>100.8662812073557</v>
      </c>
      <c r="AH63">
        <v>104.6702419200593</v>
      </c>
      <c r="AI63">
        <v>0.06037404038969751</v>
      </c>
      <c r="AJ63">
        <v>0.06706373906836283</v>
      </c>
      <c r="AK63">
        <v>57.96913717560181</v>
      </c>
      <c r="AL63">
        <v>116.8004898408568</v>
      </c>
      <c r="AM63">
        <v>111.3566115292108</v>
      </c>
      <c r="AN63">
        <v>308.5898360135104</v>
      </c>
    </row>
    <row r="64" spans="1:40">
      <c r="A64" s="2">
        <v>44910</v>
      </c>
      <c r="B64">
        <v>1027.763423839531</v>
      </c>
      <c r="C64">
        <v>-0.00061547407109519</v>
      </c>
      <c r="AF64" s="2">
        <v>44910</v>
      </c>
      <c r="AG64">
        <v>100.7750985701528</v>
      </c>
      <c r="AH64">
        <v>104.5766647478863</v>
      </c>
      <c r="AI64">
        <v>0.0604007008674109</v>
      </c>
      <c r="AJ64">
        <v>0.06739081227778458</v>
      </c>
      <c r="AK64">
        <v>57.9245899698079</v>
      </c>
      <c r="AL64">
        <v>116.7252524413772</v>
      </c>
      <c r="AM64">
        <v>111.441685640788</v>
      </c>
      <c r="AN64">
        <v>308.3408798119598</v>
      </c>
    </row>
    <row r="65" spans="1:40">
      <c r="A65" s="2">
        <v>44911</v>
      </c>
      <c r="B65">
        <v>1024.68999412673</v>
      </c>
      <c r="C65">
        <v>-0.002990405808876995</v>
      </c>
      <c r="AF65" s="2">
        <v>44911</v>
      </c>
      <c r="AG65">
        <v>100.4799190950307</v>
      </c>
      <c r="AH65">
        <v>104.2793455148356</v>
      </c>
      <c r="AI65">
        <v>0.06084529246328214</v>
      </c>
      <c r="AJ65">
        <v>0.06822912796680605</v>
      </c>
      <c r="AK65">
        <v>57.75443259617013</v>
      </c>
      <c r="AL65">
        <v>116.3953420605192</v>
      </c>
      <c r="AM65">
        <v>111.332249868439</v>
      </c>
      <c r="AN65">
        <v>307.4305403765207</v>
      </c>
    </row>
    <row r="66" spans="1:40">
      <c r="A66" s="2">
        <v>44912</v>
      </c>
      <c r="B66">
        <v>1026.220429838073</v>
      </c>
      <c r="C66">
        <v>0.001493559730372906</v>
      </c>
      <c r="AF66" s="2">
        <v>44912</v>
      </c>
      <c r="AG66">
        <v>100.6248315298984</v>
      </c>
      <c r="AH66">
        <v>104.4406581039615</v>
      </c>
      <c r="AI66">
        <v>0.06060649694611926</v>
      </c>
      <c r="AJ66">
        <v>0.06800034694809468</v>
      </c>
      <c r="AK66">
        <v>57.83863969720747</v>
      </c>
      <c r="AL66">
        <v>116.5540179725354</v>
      </c>
      <c r="AM66">
        <v>111.342739909829</v>
      </c>
      <c r="AN66">
        <v>307.8699190575002</v>
      </c>
    </row>
    <row r="67" spans="1:40">
      <c r="A67" s="2">
        <v>44913</v>
      </c>
      <c r="B67">
        <v>1027.795491065244</v>
      </c>
      <c r="C67">
        <v>0.00153481764869845</v>
      </c>
      <c r="AF67" s="2">
        <v>44913</v>
      </c>
      <c r="AG67">
        <v>80.79463190098735</v>
      </c>
      <c r="AH67">
        <v>104.9007423285319</v>
      </c>
      <c r="AI67">
        <v>0.06104208365690471</v>
      </c>
      <c r="AJ67">
        <v>0.055034264665193</v>
      </c>
      <c r="AK67">
        <v>70.47285546357011</v>
      </c>
      <c r="AL67">
        <v>137.0177420492482</v>
      </c>
      <c r="AM67">
        <v>119.6931801156776</v>
      </c>
      <c r="AN67">
        <v>308.3547517539821</v>
      </c>
    </row>
    <row r="68" spans="1:40">
      <c r="A68" s="2">
        <v>44914</v>
      </c>
      <c r="B68">
        <v>1027.862524113753</v>
      </c>
      <c r="C68">
        <v>6.522022045385434E-05</v>
      </c>
      <c r="AF68" s="2">
        <v>44914</v>
      </c>
      <c r="AG68">
        <v>80.79596188712112</v>
      </c>
      <c r="AH68">
        <v>104.9205303851168</v>
      </c>
      <c r="AI68">
        <v>0.06122092426791714</v>
      </c>
      <c r="AJ68">
        <v>0.05506519534774925</v>
      </c>
      <c r="AK68">
        <v>70.48134326142271</v>
      </c>
      <c r="AL68">
        <v>136.998738515</v>
      </c>
      <c r="AM68">
        <v>119.452079798655</v>
      </c>
      <c r="AN68">
        <v>308.3701976597021</v>
      </c>
    </row>
    <row r="69" spans="1:40">
      <c r="A69" s="2">
        <v>44915</v>
      </c>
      <c r="B69">
        <v>1026.816046038958</v>
      </c>
      <c r="C69">
        <v>-0.001018110934336569</v>
      </c>
      <c r="AF69" s="2">
        <v>44915</v>
      </c>
      <c r="AG69">
        <v>80.725322206179</v>
      </c>
      <c r="AH69">
        <v>104.8019831519628</v>
      </c>
      <c r="AI69">
        <v>0.0611772630926936</v>
      </c>
      <c r="AJ69">
        <v>0.05518512329809958</v>
      </c>
      <c r="AK69">
        <v>70.45458189410641</v>
      </c>
      <c r="AL69">
        <v>136.8802976096169</v>
      </c>
      <c r="AM69">
        <v>120.132552567929</v>
      </c>
      <c r="AN69">
        <v>308.0651757005426</v>
      </c>
    </row>
    <row r="70" spans="1:40">
      <c r="A70" s="2">
        <v>44916</v>
      </c>
      <c r="B70">
        <v>1030.213940200246</v>
      </c>
      <c r="C70">
        <v>0.003309155689956711</v>
      </c>
      <c r="AF70" s="2">
        <v>44916</v>
      </c>
      <c r="AG70">
        <v>80.9892167901434</v>
      </c>
      <c r="AH70">
        <v>105.1438331336362</v>
      </c>
      <c r="AI70">
        <v>0.06087623725562436</v>
      </c>
      <c r="AJ70">
        <v>0.05429382195736614</v>
      </c>
      <c r="AK70">
        <v>70.63552889080322</v>
      </c>
      <c r="AL70">
        <v>137.3044718820756</v>
      </c>
      <c r="AM70">
        <v>120.2463010348502</v>
      </c>
      <c r="AN70">
        <v>309.0642208807442</v>
      </c>
    </row>
    <row r="71" spans="1:40">
      <c r="A71" s="2">
        <v>44917</v>
      </c>
      <c r="B71">
        <v>1029.419946623873</v>
      </c>
      <c r="C71">
        <v>-0.0007707074670519898</v>
      </c>
      <c r="AF71" s="2">
        <v>44917</v>
      </c>
      <c r="AG71">
        <v>80.92770069387068</v>
      </c>
      <c r="AH71">
        <v>105.065097374226</v>
      </c>
      <c r="AI71">
        <v>0.06092875996340662</v>
      </c>
      <c r="AJ71">
        <v>0.05444915635791912</v>
      </c>
      <c r="AK71">
        <v>70.59956802138359</v>
      </c>
      <c r="AL71">
        <v>137.2421631715369</v>
      </c>
      <c r="AM71">
        <v>120.5063372658657</v>
      </c>
      <c r="AN71">
        <v>308.8365351760688</v>
      </c>
    </row>
    <row r="72" spans="1:40">
      <c r="A72" s="2">
        <v>44918</v>
      </c>
      <c r="B72">
        <v>1027.28906624374</v>
      </c>
      <c r="C72">
        <v>-0.002069981631035334</v>
      </c>
      <c r="AF72" s="2">
        <v>44918</v>
      </c>
      <c r="AG72">
        <v>80.77469112580386</v>
      </c>
      <c r="AH72">
        <v>104.8643208489647</v>
      </c>
      <c r="AI72">
        <v>0.06140079682005176</v>
      </c>
      <c r="AJ72">
        <v>0.05497735536175461</v>
      </c>
      <c r="AK72">
        <v>70.44706390552014</v>
      </c>
      <c r="AL72">
        <v>136.9577557328353</v>
      </c>
      <c r="AM72">
        <v>120.2881430110756</v>
      </c>
      <c r="AN72">
        <v>308.2186523869515</v>
      </c>
    </row>
    <row r="73" spans="1:40">
      <c r="A73" s="2">
        <v>44919</v>
      </c>
      <c r="B73">
        <v>1029.852525862012</v>
      </c>
      <c r="C73">
        <v>0.002495363478991708</v>
      </c>
      <c r="AF73" s="2">
        <v>44919</v>
      </c>
      <c r="AG73">
        <v>80.96832145504017</v>
      </c>
      <c r="AH73">
        <v>105.0994281392767</v>
      </c>
      <c r="AI73">
        <v>0.06106600076634756</v>
      </c>
      <c r="AJ73">
        <v>0.0550712636410783</v>
      </c>
      <c r="AK73">
        <v>70.61893815104922</v>
      </c>
      <c r="AL73">
        <v>137.2965578719875</v>
      </c>
      <c r="AM73">
        <v>119.2022571320654</v>
      </c>
      <c r="AN73">
        <v>308.9604431782749</v>
      </c>
    </row>
    <row r="74" spans="1:40">
      <c r="A74" s="2">
        <v>44920</v>
      </c>
      <c r="B74">
        <v>1029.85817801076</v>
      </c>
      <c r="C74">
        <v>5.488308865153613E-06</v>
      </c>
      <c r="AF74" s="2">
        <v>44920</v>
      </c>
      <c r="AG74">
        <v>78.91159226003666</v>
      </c>
      <c r="AH74">
        <v>102.8461294696657</v>
      </c>
      <c r="AI74">
        <v>0.05182525851879572</v>
      </c>
      <c r="AJ74">
        <v>0.04719242263201266</v>
      </c>
      <c r="AK74">
        <v>69.16520626962031</v>
      </c>
      <c r="AL74">
        <v>127.7624722208712</v>
      </c>
      <c r="AM74">
        <v>165.6416992189327</v>
      </c>
      <c r="AN74">
        <v>308.9675642619561</v>
      </c>
    </row>
    <row r="75" spans="1:40">
      <c r="A75" s="2">
        <v>44921</v>
      </c>
      <c r="B75">
        <v>1028.327165786181</v>
      </c>
      <c r="C75">
        <v>-0.00148662433067781</v>
      </c>
      <c r="AF75" s="2">
        <v>44921</v>
      </c>
      <c r="AG75">
        <v>78.79861947490247</v>
      </c>
      <c r="AH75">
        <v>102.6773028785862</v>
      </c>
      <c r="AI75">
        <v>0.05180567412876005</v>
      </c>
      <c r="AJ75">
        <v>0.04709495837317865</v>
      </c>
      <c r="AK75">
        <v>69.06423256418512</v>
      </c>
      <c r="AL75">
        <v>127.5582606446578</v>
      </c>
      <c r="AM75">
        <v>167.0937343890798</v>
      </c>
      <c r="AN75">
        <v>308.4992536711855</v>
      </c>
    </row>
    <row r="76" spans="1:40">
      <c r="A76" s="2">
        <v>44922</v>
      </c>
      <c r="B76">
        <v>1028.692877116385</v>
      </c>
      <c r="C76">
        <v>0.000355637138034659</v>
      </c>
      <c r="AF76" s="2">
        <v>44922</v>
      </c>
      <c r="AG76">
        <v>78.83521194724354</v>
      </c>
      <c r="AH76">
        <v>102.7415448243604</v>
      </c>
      <c r="AI76">
        <v>0.05187177655331827</v>
      </c>
      <c r="AJ76">
        <v>0.04700224991953756</v>
      </c>
      <c r="AK76">
        <v>69.08647882370784</v>
      </c>
      <c r="AL76">
        <v>127.5895779175104</v>
      </c>
      <c r="AM76">
        <v>167.018909213552</v>
      </c>
      <c r="AN76">
        <v>308.6299162811199</v>
      </c>
    </row>
    <row r="77" spans="1:40">
      <c r="A77" s="2">
        <v>44923</v>
      </c>
      <c r="B77">
        <v>1030.204904109248</v>
      </c>
      <c r="C77">
        <v>0.001469852690242579</v>
      </c>
      <c r="AF77" s="2">
        <v>44923</v>
      </c>
      <c r="AG77">
        <v>78.96723447423911</v>
      </c>
      <c r="AH77">
        <v>102.8960801056537</v>
      </c>
      <c r="AI77">
        <v>0.05148185953767519</v>
      </c>
      <c r="AJ77">
        <v>0.046793867363884</v>
      </c>
      <c r="AK77">
        <v>69.19410488524959</v>
      </c>
      <c r="AL77">
        <v>127.793449838236</v>
      </c>
      <c r="AM77">
        <v>167.1984107266751</v>
      </c>
      <c r="AN77">
        <v>309.1022717374744</v>
      </c>
    </row>
    <row r="78" spans="1:40">
      <c r="A78" s="2">
        <v>44924</v>
      </c>
      <c r="B78">
        <v>1029.170400234672</v>
      </c>
      <c r="C78">
        <v>-0.001004172927588698</v>
      </c>
      <c r="AF78" s="2">
        <v>44924</v>
      </c>
      <c r="AG78">
        <v>78.89482543388543</v>
      </c>
      <c r="AH78">
        <v>102.7724110855906</v>
      </c>
      <c r="AI78">
        <v>0.05180215602312097</v>
      </c>
      <c r="AJ78">
        <v>0.04707061978254895</v>
      </c>
      <c r="AK78">
        <v>69.11927541212292</v>
      </c>
      <c r="AL78">
        <v>127.6622044197674</v>
      </c>
      <c r="AM78">
        <v>167.0500293944674</v>
      </c>
      <c r="AN78">
        <v>308.7429850779388</v>
      </c>
    </row>
    <row r="79" spans="1:40">
      <c r="A79" s="2">
        <v>44925</v>
      </c>
      <c r="B79">
        <v>1030.942059612716</v>
      </c>
      <c r="C79">
        <v>0.001721444162832597</v>
      </c>
      <c r="AF79" s="2">
        <v>44925</v>
      </c>
      <c r="AG79">
        <v>79.02627458971861</v>
      </c>
      <c r="AH79">
        <v>102.9519186658644</v>
      </c>
      <c r="AI79">
        <v>0.05154193123264612</v>
      </c>
      <c r="AJ79">
        <v>0.04658526438032587</v>
      </c>
      <c r="AK79">
        <v>69.25815280777884</v>
      </c>
      <c r="AL79">
        <v>127.8658502704959</v>
      </c>
      <c r="AM79">
        <v>167.3658446077902</v>
      </c>
      <c r="AN79">
        <v>309.2936366511277</v>
      </c>
    </row>
    <row r="80" spans="1:40">
      <c r="A80" s="2">
        <v>44926</v>
      </c>
      <c r="B80">
        <v>1031.678200365221</v>
      </c>
      <c r="C80">
        <v>0.0007140466776389687</v>
      </c>
      <c r="AF80" s="2">
        <v>44926</v>
      </c>
      <c r="AG80">
        <v>79.08644645311</v>
      </c>
      <c r="AH80">
        <v>103.0242445381967</v>
      </c>
      <c r="AI80">
        <v>0.0514696438257487</v>
      </c>
      <c r="AJ80">
        <v>0.04644828525199547</v>
      </c>
      <c r="AK80">
        <v>69.2924350508839</v>
      </c>
      <c r="AL80">
        <v>127.9527071751074</v>
      </c>
      <c r="AM80">
        <v>167.4231511024203</v>
      </c>
      <c r="AN80">
        <v>309.5285039451262</v>
      </c>
    </row>
    <row r="81" spans="1:40">
      <c r="A81" s="2">
        <v>44927</v>
      </c>
      <c r="B81">
        <v>1031.20103532744</v>
      </c>
      <c r="C81">
        <v>-0.0004625134442234335</v>
      </c>
      <c r="AF81" s="2">
        <v>44927</v>
      </c>
      <c r="AG81">
        <v>98.73511690814087</v>
      </c>
      <c r="AH81">
        <v>95.88275219114422</v>
      </c>
      <c r="AI81">
        <v>0.05940952024687249</v>
      </c>
      <c r="AJ81">
        <v>0.05128475034738673</v>
      </c>
      <c r="AK81">
        <v>81.81947172689702</v>
      </c>
      <c r="AL81">
        <v>123.4357839638607</v>
      </c>
      <c r="AM81">
        <v>123.1882101341292</v>
      </c>
      <c r="AN81">
        <v>309.3692902188166</v>
      </c>
    </row>
    <row r="82" spans="1:40">
      <c r="A82" s="2">
        <v>44928</v>
      </c>
      <c r="B82">
        <v>1031.550027425035</v>
      </c>
      <c r="C82">
        <v>0.0003384326485709188</v>
      </c>
      <c r="AF82" s="2">
        <v>44928</v>
      </c>
      <c r="AG82">
        <v>98.75982133962113</v>
      </c>
      <c r="AH82">
        <v>95.90680058565073</v>
      </c>
      <c r="AI82">
        <v>0.05935875087578437</v>
      </c>
      <c r="AJ82">
        <v>0.05131343195023411</v>
      </c>
      <c r="AK82">
        <v>81.84615902400674</v>
      </c>
      <c r="AL82">
        <v>123.4731816010929</v>
      </c>
      <c r="AM82">
        <v>123.1927985980729</v>
      </c>
      <c r="AN82">
        <v>309.4569797594502</v>
      </c>
    </row>
    <row r="83" spans="1:40">
      <c r="A83" s="2">
        <v>44929</v>
      </c>
      <c r="B83">
        <v>1031.962832398989</v>
      </c>
      <c r="C83">
        <v>0.0004001793058783232</v>
      </c>
      <c r="AF83" s="2">
        <v>44929</v>
      </c>
      <c r="AG83">
        <v>98.78876535718135</v>
      </c>
      <c r="AH83">
        <v>95.92182915420705</v>
      </c>
      <c r="AI83">
        <v>0.05933003690530225</v>
      </c>
      <c r="AJ83">
        <v>0.05128141090114518</v>
      </c>
      <c r="AK83">
        <v>81.87902099222956</v>
      </c>
      <c r="AL83">
        <v>123.5466603891398</v>
      </c>
      <c r="AM83">
        <v>123.2043109725856</v>
      </c>
      <c r="AN83">
        <v>309.5706396800412</v>
      </c>
    </row>
    <row r="84" spans="1:40">
      <c r="A84" s="2">
        <v>44930</v>
      </c>
      <c r="B84">
        <v>1034.203706045777</v>
      </c>
      <c r="C84">
        <v>0.002171467398277338</v>
      </c>
      <c r="AF84" s="2">
        <v>44930</v>
      </c>
      <c r="AG84">
        <v>99.01172070983102</v>
      </c>
      <c r="AH84">
        <v>96.14018173872894</v>
      </c>
      <c r="AI84">
        <v>0.05886989586689852</v>
      </c>
      <c r="AJ84">
        <v>0.05080536682334239</v>
      </c>
      <c r="AK84">
        <v>82.05450816532249</v>
      </c>
      <c r="AL84">
        <v>123.8087186209529</v>
      </c>
      <c r="AM84">
        <v>123.4995040660377</v>
      </c>
      <c r="AN84">
        <v>310.2894413914931</v>
      </c>
    </row>
    <row r="85" spans="1:40">
      <c r="A85" s="2">
        <v>44931</v>
      </c>
      <c r="B85">
        <v>1036.182886881391</v>
      </c>
      <c r="C85">
        <v>0.001913724369816183</v>
      </c>
      <c r="AF85" s="2">
        <v>44931</v>
      </c>
      <c r="AG85">
        <v>99.19308357885204</v>
      </c>
      <c r="AH85">
        <v>96.33368223475833</v>
      </c>
      <c r="AI85">
        <v>0.05867808217633952</v>
      </c>
      <c r="AJ85">
        <v>0.05044433818387412</v>
      </c>
      <c r="AK85">
        <v>82.20862332724914</v>
      </c>
      <c r="AL85">
        <v>124.0296350497956</v>
      </c>
      <c r="AM85">
        <v>123.3818641610677</v>
      </c>
      <c r="AN85">
        <v>310.8454982171957</v>
      </c>
    </row>
    <row r="86" spans="1:40">
      <c r="A86" s="2">
        <v>44932</v>
      </c>
      <c r="B86">
        <v>1035.062782045429</v>
      </c>
      <c r="C86">
        <v>-0.001080991444795565</v>
      </c>
      <c r="AF86" s="2">
        <v>44932</v>
      </c>
      <c r="AG86">
        <v>99.09044017411327</v>
      </c>
      <c r="AH86">
        <v>96.22395321078906</v>
      </c>
      <c r="AI86">
        <v>0.0586128667549463</v>
      </c>
      <c r="AJ86">
        <v>0.05104352531406159</v>
      </c>
      <c r="AK86">
        <v>82.15153828696057</v>
      </c>
      <c r="AL86">
        <v>123.9033407533302</v>
      </c>
      <c r="AM86">
        <v>123.3143095207513</v>
      </c>
      <c r="AN86">
        <v>310.496101428174</v>
      </c>
    </row>
    <row r="87" spans="1:40">
      <c r="A87" s="2">
        <v>44933</v>
      </c>
      <c r="B87">
        <v>1036.252513834793</v>
      </c>
      <c r="C87">
        <v>0.001149429590167728</v>
      </c>
      <c r="AF87" s="2">
        <v>44933</v>
      </c>
      <c r="AG87">
        <v>99.19582991335761</v>
      </c>
      <c r="AH87">
        <v>96.3259051824662</v>
      </c>
      <c r="AI87">
        <v>0.05848297978043698</v>
      </c>
      <c r="AJ87">
        <v>0.05059302137906608</v>
      </c>
      <c r="AK87">
        <v>82.21451758592369</v>
      </c>
      <c r="AL87">
        <v>124.0517848796129</v>
      </c>
      <c r="AM87">
        <v>123.7782363852901</v>
      </c>
      <c r="AN87">
        <v>310.8620504105903</v>
      </c>
    </row>
    <row r="88" spans="1:40">
      <c r="A88" s="2">
        <v>44934</v>
      </c>
      <c r="B88">
        <v>1037.677641946452</v>
      </c>
      <c r="C88">
        <v>0.001375271077881379</v>
      </c>
      <c r="AF88" s="2">
        <v>44934</v>
      </c>
      <c r="AG88">
        <v>195.9319917521709</v>
      </c>
      <c r="AH88">
        <v>82.09104019790895</v>
      </c>
      <c r="AI88">
        <v>0.0580894601514548</v>
      </c>
      <c r="AJ88">
        <v>0.04408952518167006</v>
      </c>
      <c r="AK88">
        <v>66.39614833173985</v>
      </c>
      <c r="AL88">
        <v>107.3081919324223</v>
      </c>
      <c r="AM88">
        <v>85.94078802561771</v>
      </c>
      <c r="AN88">
        <v>311.3026522729004</v>
      </c>
    </row>
    <row r="89" spans="1:40">
      <c r="A89" s="2">
        <v>44935</v>
      </c>
      <c r="B89">
        <v>1037.512566627888</v>
      </c>
      <c r="C89">
        <v>-0.0001590815026658587</v>
      </c>
      <c r="AF89" s="2">
        <v>44935</v>
      </c>
      <c r="AG89">
        <v>195.9066802786226</v>
      </c>
      <c r="AH89">
        <v>82.11261052947368</v>
      </c>
      <c r="AI89">
        <v>0.05802598220239533</v>
      </c>
      <c r="AJ89">
        <v>0.04409759396346332</v>
      </c>
      <c r="AK89">
        <v>66.38910688115557</v>
      </c>
      <c r="AL89">
        <v>107.2996581036496</v>
      </c>
      <c r="AM89">
        <v>86.27855440491118</v>
      </c>
      <c r="AN89">
        <v>311.2581477877501</v>
      </c>
    </row>
    <row r="90" spans="1:40">
      <c r="A90" s="2">
        <v>44936</v>
      </c>
      <c r="B90">
        <v>1038.828926302341</v>
      </c>
      <c r="C90">
        <v>0.001268765041305908</v>
      </c>
      <c r="AF90" s="2">
        <v>44936</v>
      </c>
      <c r="AG90">
        <v>196.1162213575468</v>
      </c>
      <c r="AH90">
        <v>82.20807968726095</v>
      </c>
      <c r="AI90">
        <v>0.05792761811797268</v>
      </c>
      <c r="AJ90">
        <v>0.04377043315957872</v>
      </c>
      <c r="AK90">
        <v>66.46355240652542</v>
      </c>
      <c r="AL90">
        <v>107.4317147044401</v>
      </c>
      <c r="AM90">
        <v>86.35210996309667</v>
      </c>
      <c r="AN90">
        <v>311.6357656515057</v>
      </c>
    </row>
    <row r="91" spans="1:40">
      <c r="A91" s="2">
        <v>44937</v>
      </c>
      <c r="B91">
        <v>1039.083071258506</v>
      </c>
      <c r="C91">
        <v>0.0002446456290634558</v>
      </c>
      <c r="AF91" s="2">
        <v>44937</v>
      </c>
      <c r="AG91">
        <v>196.1365304722582</v>
      </c>
      <c r="AH91">
        <v>82.23354886999067</v>
      </c>
      <c r="AI91">
        <v>0.05799062491746465</v>
      </c>
      <c r="AJ91">
        <v>0.04373119476007904</v>
      </c>
      <c r="AK91">
        <v>66.48592478386283</v>
      </c>
      <c r="AL91">
        <v>107.4455034297647</v>
      </c>
      <c r="AM91">
        <v>86.33979609616495</v>
      </c>
      <c r="AN91">
        <v>311.6879239730073</v>
      </c>
    </row>
    <row r="92" spans="1:40">
      <c r="A92" s="2">
        <v>44938</v>
      </c>
      <c r="B92">
        <v>1040.397540842117</v>
      </c>
      <c r="C92">
        <v>0.001265028388941714</v>
      </c>
      <c r="AF92" s="2">
        <v>44938</v>
      </c>
      <c r="AG92">
        <v>196.4364320074864</v>
      </c>
      <c r="AH92">
        <v>82.30771271028617</v>
      </c>
      <c r="AI92">
        <v>0.05777896858196355</v>
      </c>
      <c r="AJ92">
        <v>0.0437640791132095</v>
      </c>
      <c r="AK92">
        <v>66.56639779422886</v>
      </c>
      <c r="AL92">
        <v>107.5885991033492</v>
      </c>
      <c r="AM92">
        <v>85.78008216589548</v>
      </c>
      <c r="AN92">
        <v>312.1469398017535</v>
      </c>
    </row>
    <row r="93" spans="1:40">
      <c r="A93" s="2">
        <v>44939</v>
      </c>
      <c r="B93">
        <v>1042.304847413549</v>
      </c>
      <c r="C93">
        <v>0.00183324786589667</v>
      </c>
      <c r="AF93" s="2">
        <v>44939</v>
      </c>
      <c r="AG93">
        <v>196.7518759112469</v>
      </c>
      <c r="AH93">
        <v>82.48105573878256</v>
      </c>
      <c r="AI93">
        <v>0.05763626153196431</v>
      </c>
      <c r="AJ93">
        <v>0.04332878311928588</v>
      </c>
      <c r="AK93">
        <v>66.68611042857357</v>
      </c>
      <c r="AL93">
        <v>107.795748203265</v>
      </c>
      <c r="AM93">
        <v>85.70271733251248</v>
      </c>
      <c r="AN93">
        <v>312.6687877000725</v>
      </c>
    </row>
    <row r="94" spans="1:40">
      <c r="A94" s="2">
        <v>44940</v>
      </c>
      <c r="B94">
        <v>1044.540785646479</v>
      </c>
      <c r="C94">
        <v>0.002145186447590319</v>
      </c>
      <c r="AF94" s="2">
        <v>44940</v>
      </c>
      <c r="AG94">
        <v>197.1749930158546</v>
      </c>
      <c r="AH94">
        <v>82.66069927802596</v>
      </c>
      <c r="AI94">
        <v>0.05727985039883667</v>
      </c>
      <c r="AJ94">
        <v>0.04288580243860479</v>
      </c>
      <c r="AK94">
        <v>66.82177973648932</v>
      </c>
      <c r="AL94">
        <v>108.0230322752221</v>
      </c>
      <c r="AM94">
        <v>85.72869793125285</v>
      </c>
      <c r="AN94">
        <v>313.3706590177324</v>
      </c>
    </row>
    <row r="95" spans="1:40">
      <c r="A95" s="2">
        <v>44941</v>
      </c>
      <c r="B95">
        <v>1044.538564386775</v>
      </c>
      <c r="C95">
        <v>-2.12654185838268E-06</v>
      </c>
      <c r="AF95" s="2">
        <v>44941</v>
      </c>
      <c r="AG95">
        <v>201.0456684587126</v>
      </c>
      <c r="AH95">
        <v>64.57137768468368</v>
      </c>
      <c r="AI95">
        <v>0.06384097494045092</v>
      </c>
      <c r="AJ95">
        <v>0.0447801399603685</v>
      </c>
      <c r="AK95">
        <v>65.41061314865024</v>
      </c>
      <c r="AL95">
        <v>112.5045528770124</v>
      </c>
      <c r="AM95">
        <v>80.99375241713881</v>
      </c>
      <c r="AN95">
        <v>313.3738252540861</v>
      </c>
    </row>
    <row r="96" spans="1:40">
      <c r="A96" s="2">
        <v>44942</v>
      </c>
      <c r="B96">
        <v>1045.159260056065</v>
      </c>
      <c r="C96">
        <v>0.0005942295387191265</v>
      </c>
      <c r="AF96" s="2">
        <v>44942</v>
      </c>
      <c r="AG96">
        <v>201.1304935086874</v>
      </c>
      <c r="AH96">
        <v>64.60732892526609</v>
      </c>
      <c r="AI96">
        <v>0.06365274224465284</v>
      </c>
      <c r="AJ96">
        <v>0.04487292799755752</v>
      </c>
      <c r="AK96">
        <v>65.43501053307024</v>
      </c>
      <c r="AL96">
        <v>112.5709528355271</v>
      </c>
      <c r="AM96">
        <v>80.92617808374226</v>
      </c>
      <c r="AN96">
        <v>313.5762405338908</v>
      </c>
    </row>
    <row r="97" spans="1:40">
      <c r="A97" s="2">
        <v>44943</v>
      </c>
      <c r="B97">
        <v>1045.344911922925</v>
      </c>
      <c r="C97">
        <v>0.0001776302176665912</v>
      </c>
      <c r="AF97" s="2">
        <v>44943</v>
      </c>
      <c r="AG97">
        <v>201.2154491137645</v>
      </c>
      <c r="AH97">
        <v>64.61780222681892</v>
      </c>
      <c r="AI97">
        <v>0.06410884440844292</v>
      </c>
      <c r="AJ97">
        <v>0.04492552926833603</v>
      </c>
      <c r="AK97">
        <v>65.44971187527344</v>
      </c>
      <c r="AL97">
        <v>112.6065982011496</v>
      </c>
      <c r="AM97">
        <v>79.9749422951779</v>
      </c>
      <c r="AN97">
        <v>313.6011427168941</v>
      </c>
    </row>
    <row r="98" spans="1:40">
      <c r="A98" s="2">
        <v>44944</v>
      </c>
      <c r="B98">
        <v>1045.361120451774</v>
      </c>
      <c r="C98">
        <v>1.550543620898459E-05</v>
      </c>
      <c r="AF98" s="2">
        <v>44944</v>
      </c>
      <c r="AG98">
        <v>201.2046619469943</v>
      </c>
      <c r="AH98">
        <v>64.60372561441217</v>
      </c>
      <c r="AI98">
        <v>0.06392862897400771</v>
      </c>
      <c r="AJ98">
        <v>0.04520519306274409</v>
      </c>
      <c r="AK98">
        <v>65.45737156248703</v>
      </c>
      <c r="AL98">
        <v>112.5851457684515</v>
      </c>
      <c r="AM98">
        <v>79.98589658163904</v>
      </c>
      <c r="AN98">
        <v>313.6041429201269</v>
      </c>
    </row>
    <row r="99" spans="1:40">
      <c r="A99" s="2">
        <v>44945</v>
      </c>
      <c r="B99">
        <v>1044.256738294736</v>
      </c>
      <c r="C99">
        <v>-0.001056459949993482</v>
      </c>
      <c r="AF99" s="2">
        <v>44945</v>
      </c>
      <c r="AG99">
        <v>201.0192270205632</v>
      </c>
      <c r="AH99">
        <v>64.53380129144895</v>
      </c>
      <c r="AI99">
        <v>0.06396862909683194</v>
      </c>
      <c r="AJ99">
        <v>0.04518684024328627</v>
      </c>
      <c r="AK99">
        <v>65.36808941584273</v>
      </c>
      <c r="AL99">
        <v>112.4769373385032</v>
      </c>
      <c r="AM99">
        <v>80.9031464185606</v>
      </c>
      <c r="AN99">
        <v>313.264999379754</v>
      </c>
    </row>
    <row r="100" spans="1:40">
      <c r="A100" s="2">
        <v>44946</v>
      </c>
      <c r="B100">
        <v>1047.895804392064</v>
      </c>
      <c r="C100">
        <v>0.003484838511332189</v>
      </c>
      <c r="AF100" s="2">
        <v>44946</v>
      </c>
      <c r="AG100">
        <v>201.7120664235894</v>
      </c>
      <c r="AH100">
        <v>64.76725070497325</v>
      </c>
      <c r="AI100">
        <v>0.06318377265412814</v>
      </c>
      <c r="AJ100">
        <v>0.04462928217872032</v>
      </c>
      <c r="AK100">
        <v>65.52204780226725</v>
      </c>
      <c r="AL100">
        <v>112.8575559797396</v>
      </c>
      <c r="AM100">
        <v>81.08703406161894</v>
      </c>
      <c r="AN100">
        <v>314.3686718579993</v>
      </c>
    </row>
    <row r="101" spans="1:40">
      <c r="A101" s="2">
        <v>44947</v>
      </c>
      <c r="B101">
        <v>1047.17078315027</v>
      </c>
      <c r="C101">
        <v>-0.0006918829512964075</v>
      </c>
      <c r="AF101" s="2">
        <v>44947</v>
      </c>
      <c r="AG101">
        <v>201.5453264050091</v>
      </c>
      <c r="AH101">
        <v>64.74118297427096</v>
      </c>
      <c r="AI101">
        <v>0.06356461442794996</v>
      </c>
      <c r="AJ101">
        <v>0.04477948250603229</v>
      </c>
      <c r="AK101">
        <v>65.56665129358686</v>
      </c>
      <c r="AL101">
        <v>112.7840394091941</v>
      </c>
      <c r="AM101">
        <v>80.69344941673033</v>
      </c>
      <c r="AN101">
        <v>314.1394452323478</v>
      </c>
    </row>
    <row r="102" spans="1:40">
      <c r="A102" s="2">
        <v>44948</v>
      </c>
      <c r="B102">
        <v>1047.413253809854</v>
      </c>
      <c r="C102">
        <v>0.00023154834291228</v>
      </c>
      <c r="AF102" s="2">
        <v>44948</v>
      </c>
      <c r="AG102">
        <v>201.015681815376</v>
      </c>
      <c r="AH102">
        <v>70.09621149245957</v>
      </c>
      <c r="AI102">
        <v>0.05721121379749412</v>
      </c>
      <c r="AJ102">
        <v>0.04844138326238161</v>
      </c>
      <c r="AK102">
        <v>40.1667181038215</v>
      </c>
      <c r="AL102">
        <v>121.6839713839628</v>
      </c>
      <c r="AM102">
        <v>97.4213690080749</v>
      </c>
      <c r="AN102">
        <v>314.2204397358483</v>
      </c>
    </row>
    <row r="103" spans="1:40">
      <c r="A103" s="2">
        <v>44949</v>
      </c>
      <c r="B103">
        <v>1047.785518503463</v>
      </c>
      <c r="C103">
        <v>0.0003554133884158261</v>
      </c>
      <c r="AF103" s="2">
        <v>44949</v>
      </c>
      <c r="AG103">
        <v>201.0749781974485</v>
      </c>
      <c r="AH103">
        <v>70.11927579709521</v>
      </c>
      <c r="AI103">
        <v>0.05723423279440991</v>
      </c>
      <c r="AJ103">
        <v>0.04833095425943026</v>
      </c>
      <c r="AK103">
        <v>40.18256932162219</v>
      </c>
      <c r="AL103">
        <v>121.7188044911179</v>
      </c>
      <c r="AM103">
        <v>97.5018255039722</v>
      </c>
      <c r="AN103">
        <v>314.342698257701</v>
      </c>
    </row>
    <row r="104" spans="1:40">
      <c r="A104" s="2">
        <v>44950</v>
      </c>
      <c r="B104">
        <v>1048.091135119776</v>
      </c>
      <c r="C104">
        <v>0.0002916786030311425</v>
      </c>
      <c r="AF104" s="2">
        <v>44950</v>
      </c>
      <c r="AG104">
        <v>201.1543483324957</v>
      </c>
      <c r="AH104">
        <v>70.14060774658253</v>
      </c>
      <c r="AI104">
        <v>0.05716146487107426</v>
      </c>
      <c r="AJ104">
        <v>0.04835434892906111</v>
      </c>
      <c r="AK104">
        <v>40.1913708111895</v>
      </c>
      <c r="AL104">
        <v>121.7608014814152</v>
      </c>
      <c r="AM104">
        <v>97.51206032849829</v>
      </c>
      <c r="AN104">
        <v>314.4420616993368</v>
      </c>
    </row>
    <row r="105" spans="1:40">
      <c r="A105" s="2">
        <v>44951</v>
      </c>
      <c r="B105">
        <v>1048.032246109225</v>
      </c>
      <c r="C105">
        <v>-5.61869178902219E-05</v>
      </c>
      <c r="AF105" s="2">
        <v>44951</v>
      </c>
      <c r="AG105">
        <v>201.1467016093819</v>
      </c>
      <c r="AH105">
        <v>70.14035307690216</v>
      </c>
      <c r="AI105">
        <v>0.05732730956576954</v>
      </c>
      <c r="AJ105">
        <v>0.04827195332250322</v>
      </c>
      <c r="AK105">
        <v>40.19085885491582</v>
      </c>
      <c r="AL105">
        <v>121.7633873378272</v>
      </c>
      <c r="AM105">
        <v>97.54620297911659</v>
      </c>
      <c r="AN105">
        <v>314.4241846417946</v>
      </c>
    </row>
    <row r="106" spans="1:40">
      <c r="A106" s="2">
        <v>44952</v>
      </c>
      <c r="B106">
        <v>1050.239670637001</v>
      </c>
      <c r="C106">
        <v>0.002106256306493082</v>
      </c>
      <c r="AF106" s="2">
        <v>44952</v>
      </c>
      <c r="AG106">
        <v>201.5562037646223</v>
      </c>
      <c r="AH106">
        <v>70.27585404649304</v>
      </c>
      <c r="AI106">
        <v>0.05698065689898436</v>
      </c>
      <c r="AJ106">
        <v>0.04812433204855453</v>
      </c>
      <c r="AK106">
        <v>40.27485702417166</v>
      </c>
      <c r="AL106">
        <v>122.0217931358127</v>
      </c>
      <c r="AM106">
        <v>97.11123943245281</v>
      </c>
      <c r="AN106">
        <v>315.0964457401309</v>
      </c>
    </row>
    <row r="107" spans="1:40">
      <c r="A107" s="2">
        <v>44953</v>
      </c>
      <c r="B107">
        <v>1048.569461185852</v>
      </c>
      <c r="C107">
        <v>-0.001590312666570726</v>
      </c>
      <c r="AF107" s="2">
        <v>44953</v>
      </c>
      <c r="AG107">
        <v>201.2600745180604</v>
      </c>
      <c r="AH107">
        <v>70.17013343875665</v>
      </c>
      <c r="AI107">
        <v>0.05687326600859071</v>
      </c>
      <c r="AJ107">
        <v>0.04860722320801526</v>
      </c>
      <c r="AK107">
        <v>40.20326717010831</v>
      </c>
      <c r="AL107">
        <v>121.8386482835427</v>
      </c>
      <c r="AM107">
        <v>97.71468739991967</v>
      </c>
      <c r="AN107">
        <v>314.5943392860041</v>
      </c>
    </row>
    <row r="108" spans="1:40">
      <c r="A108" s="2">
        <v>44954</v>
      </c>
      <c r="B108">
        <v>1049.542487920465</v>
      </c>
      <c r="C108">
        <v>0.0009279563926198886</v>
      </c>
      <c r="AF108" s="2">
        <v>44954</v>
      </c>
      <c r="AG108">
        <v>201.3823779251339</v>
      </c>
      <c r="AH108">
        <v>70.23366653961817</v>
      </c>
      <c r="AI108">
        <v>0.05711236823017358</v>
      </c>
      <c r="AJ108">
        <v>0.04841984211705874</v>
      </c>
      <c r="AK108">
        <v>40.24664912276128</v>
      </c>
      <c r="AL108">
        <v>121.9530085285827</v>
      </c>
      <c r="AM108">
        <v>97.22910108307968</v>
      </c>
      <c r="AN108">
        <v>314.8123589726405</v>
      </c>
    </row>
    <row r="109" spans="1:40">
      <c r="A109" s="2">
        <v>44955</v>
      </c>
      <c r="B109">
        <v>1048.240158326857</v>
      </c>
      <c r="C109">
        <v>-0.001240854571012751</v>
      </c>
      <c r="AF109" s="2">
        <v>44955</v>
      </c>
      <c r="AG109">
        <v>175.4365327547588</v>
      </c>
      <c r="AH109">
        <v>69.10785849233221</v>
      </c>
      <c r="AI109">
        <v>0.05785200775965347</v>
      </c>
      <c r="AJ109">
        <v>0.04376994028786604</v>
      </c>
      <c r="AK109">
        <v>36.94641026583535</v>
      </c>
      <c r="AL109">
        <v>104.450587302999</v>
      </c>
      <c r="AM109">
        <v>153.350318905636</v>
      </c>
      <c r="AN109">
        <v>314.4422198556472</v>
      </c>
    </row>
    <row r="110" spans="1:40">
      <c r="A110" s="2">
        <v>44956</v>
      </c>
      <c r="B110">
        <v>1047.093690754524</v>
      </c>
      <c r="C110">
        <v>-0.001093706974710229</v>
      </c>
      <c r="AF110" s="2">
        <v>44956</v>
      </c>
      <c r="AG110">
        <v>175.2789999938877</v>
      </c>
      <c r="AH110">
        <v>69.03781153243698</v>
      </c>
      <c r="AI110">
        <v>0.05782875470698529</v>
      </c>
      <c r="AJ110">
        <v>0.04378093191508103</v>
      </c>
      <c r="AK110">
        <v>36.8937778457294</v>
      </c>
      <c r="AL110">
        <v>104.3417792987235</v>
      </c>
      <c r="AM110">
        <v>154.2372892400462</v>
      </c>
      <c r="AN110">
        <v>314.1434566088618</v>
      </c>
    </row>
    <row r="111" spans="1:40">
      <c r="A111" s="2">
        <v>44957</v>
      </c>
      <c r="B111">
        <v>1045.47239870563</v>
      </c>
      <c r="C111">
        <v>-0.001548373429435035</v>
      </c>
      <c r="AF111" s="2">
        <v>44957</v>
      </c>
      <c r="AG111">
        <v>175.000123492271</v>
      </c>
      <c r="AH111">
        <v>68.92346040825788</v>
      </c>
      <c r="AI111">
        <v>0.0582220566313006</v>
      </c>
      <c r="AJ111">
        <v>0.04386023799457872</v>
      </c>
      <c r="AK111">
        <v>36.83849588220198</v>
      </c>
      <c r="AL111">
        <v>104.1835071982314</v>
      </c>
      <c r="AM111">
        <v>154.6187683626761</v>
      </c>
      <c r="AN111">
        <v>313.6432777429751</v>
      </c>
    </row>
    <row r="112" spans="1:40">
      <c r="A112" s="2">
        <v>44958</v>
      </c>
      <c r="B112">
        <v>1046.109705466531</v>
      </c>
      <c r="C112">
        <v>0.0006095873613589653</v>
      </c>
      <c r="AF112" s="2">
        <v>44958</v>
      </c>
      <c r="AG112">
        <v>175.1149282470274</v>
      </c>
      <c r="AH112">
        <v>68.96768535432641</v>
      </c>
      <c r="AI112">
        <v>0.05815884214132724</v>
      </c>
      <c r="AJ112">
        <v>0.04388198874580712</v>
      </c>
      <c r="AK112">
        <v>36.86288948765722</v>
      </c>
      <c r="AL112">
        <v>104.2490888968364</v>
      </c>
      <c r="AM112">
        <v>154.4133647790541</v>
      </c>
      <c r="AN112">
        <v>313.8426120093893</v>
      </c>
    </row>
    <row r="113" spans="1:40">
      <c r="A113" s="2">
        <v>44959</v>
      </c>
      <c r="B113">
        <v>1050.013756452105</v>
      </c>
      <c r="C113">
        <v>0.003731970906276194</v>
      </c>
      <c r="AF113" s="2">
        <v>44959</v>
      </c>
      <c r="AG113">
        <v>175.7626015189948</v>
      </c>
      <c r="AH113">
        <v>69.22448328273055</v>
      </c>
      <c r="AI113">
        <v>0.05794632832786284</v>
      </c>
      <c r="AJ113">
        <v>0.043465637894535</v>
      </c>
      <c r="AK113">
        <v>36.99742019076427</v>
      </c>
      <c r="AL113">
        <v>104.6325780794748</v>
      </c>
      <c r="AM113">
        <v>153.1803391407587</v>
      </c>
      <c r="AN113">
        <v>315.0356789741917</v>
      </c>
    </row>
    <row r="114" spans="1:40">
      <c r="A114" s="2">
        <v>44960</v>
      </c>
      <c r="B114">
        <v>1048.430488987468</v>
      </c>
      <c r="C114">
        <v>-0.001507854020871724</v>
      </c>
      <c r="AF114" s="2">
        <v>44960</v>
      </c>
      <c r="AG114">
        <v>175.480901399823</v>
      </c>
      <c r="AH114">
        <v>69.11577974436051</v>
      </c>
      <c r="AI114">
        <v>0.05822177450524904</v>
      </c>
      <c r="AJ114">
        <v>0.04415300535834746</v>
      </c>
      <c r="AK114">
        <v>36.93613041627707</v>
      </c>
      <c r="AL114">
        <v>104.4687467906484</v>
      </c>
      <c r="AM114">
        <v>152.6277851244691</v>
      </c>
      <c r="AN114">
        <v>314.5364539698788</v>
      </c>
    </row>
    <row r="115" spans="1:40">
      <c r="A115" s="2">
        <v>44961</v>
      </c>
      <c r="B115">
        <v>1046.024949002043</v>
      </c>
      <c r="C115">
        <v>-0.002294420098129746</v>
      </c>
      <c r="AF115" s="2">
        <v>44961</v>
      </c>
      <c r="AG115">
        <v>175.0915107705127</v>
      </c>
      <c r="AH115">
        <v>68.9544821490128</v>
      </c>
      <c r="AI115">
        <v>0.05908421727965087</v>
      </c>
      <c r="AJ115">
        <v>0.04503996725001424</v>
      </c>
      <c r="AK115">
        <v>36.80396062053842</v>
      </c>
      <c r="AL115">
        <v>104.2374655794975</v>
      </c>
      <c r="AM115">
        <v>151.1728936561433</v>
      </c>
      <c r="AN115">
        <v>313.8180094563226</v>
      </c>
    </row>
    <row r="116" spans="1:40">
      <c r="A116" s="2">
        <v>44962</v>
      </c>
      <c r="B116">
        <v>1043.944004069787</v>
      </c>
      <c r="C116">
        <v>-0.001989383651166077</v>
      </c>
      <c r="AF116" s="2">
        <v>44962</v>
      </c>
      <c r="AG116">
        <v>184.7885757573691</v>
      </c>
      <c r="AH116">
        <v>77.76111508609935</v>
      </c>
      <c r="AI116">
        <v>0.04931058851838405</v>
      </c>
      <c r="AJ116">
        <v>0.03843710369721795</v>
      </c>
      <c r="AK116">
        <v>31.45748830521367</v>
      </c>
      <c r="AL116">
        <v>115.7747985777701</v>
      </c>
      <c r="AM116">
        <v>157.781348950888</v>
      </c>
      <c r="AN116">
        <v>313.1850208489999</v>
      </c>
    </row>
    <row r="117" spans="1:40">
      <c r="A117" s="2">
        <v>44963</v>
      </c>
      <c r="B117">
        <v>1043.622317863967</v>
      </c>
      <c r="C117">
        <v>-0.0003081450772897121</v>
      </c>
      <c r="AF117" s="2">
        <v>44963</v>
      </c>
      <c r="AG117">
        <v>184.7015209743438</v>
      </c>
      <c r="AH117">
        <v>77.76280838821276</v>
      </c>
      <c r="AI117">
        <v>0.0493186670163517</v>
      </c>
      <c r="AJ117">
        <v>0.03845558299272001</v>
      </c>
      <c r="AK117">
        <v>31.43780360790876</v>
      </c>
      <c r="AL117">
        <v>115.7445010362573</v>
      </c>
      <c r="AM117">
        <v>158.1232556288207</v>
      </c>
      <c r="AN117">
        <v>313.0968912389644</v>
      </c>
    </row>
    <row r="118" spans="1:40">
      <c r="A118" s="2">
        <v>44964</v>
      </c>
      <c r="B118">
        <v>1042.376745845019</v>
      </c>
      <c r="C118">
        <v>-0.001193508415474609</v>
      </c>
      <c r="AF118" s="2">
        <v>44964</v>
      </c>
      <c r="AG118">
        <v>184.5187630050081</v>
      </c>
      <c r="AH118">
        <v>77.67498214508257</v>
      </c>
      <c r="AI118">
        <v>0.04910776858825501</v>
      </c>
      <c r="AJ118">
        <v>0.03840298049926678</v>
      </c>
      <c r="AK118">
        <v>31.40268035585044</v>
      </c>
      <c r="AL118">
        <v>115.5942622678857</v>
      </c>
      <c r="AM118">
        <v>159.6132548530369</v>
      </c>
      <c r="AN118">
        <v>312.741735032927</v>
      </c>
    </row>
    <row r="119" spans="1:40">
      <c r="A119" s="2">
        <v>44965</v>
      </c>
      <c r="B119">
        <v>1042.118150889903</v>
      </c>
      <c r="C119">
        <v>-0.0002480820453317767</v>
      </c>
      <c r="AF119" s="2">
        <v>44965</v>
      </c>
      <c r="AG119">
        <v>184.4747419622774</v>
      </c>
      <c r="AH119">
        <v>77.6552151815221</v>
      </c>
      <c r="AI119">
        <v>0.04919438262464338</v>
      </c>
      <c r="AJ119">
        <v>0.03838119362256805</v>
      </c>
      <c r="AK119">
        <v>31.39917889139952</v>
      </c>
      <c r="AL119">
        <v>115.574542521558</v>
      </c>
      <c r="AM119">
        <v>159.8200365891781</v>
      </c>
      <c r="AN119">
        <v>312.6710566957723</v>
      </c>
    </row>
    <row r="120" spans="1:40">
      <c r="A120" s="2">
        <v>44966</v>
      </c>
      <c r="B120">
        <v>1042.704730953691</v>
      </c>
      <c r="C120">
        <v>0.0005628728981323938</v>
      </c>
      <c r="AF120" s="2">
        <v>44966</v>
      </c>
      <c r="AG120">
        <v>184.5836471392618</v>
      </c>
      <c r="AH120">
        <v>77.70511199512768</v>
      </c>
      <c r="AI120">
        <v>0.04924777535278732</v>
      </c>
      <c r="AJ120">
        <v>0.03829065049805724</v>
      </c>
      <c r="AK120">
        <v>31.41775100587903</v>
      </c>
      <c r="AL120">
        <v>115.6333615728747</v>
      </c>
      <c r="AM120">
        <v>159.6557257630999</v>
      </c>
      <c r="AN120">
        <v>312.833423132443</v>
      </c>
    </row>
    <row r="121" spans="1:40">
      <c r="A121" s="2">
        <v>44967</v>
      </c>
      <c r="B121">
        <v>1039.714382412044</v>
      </c>
      <c r="C121">
        <v>-0.002867876641272971</v>
      </c>
      <c r="AF121" s="2">
        <v>44967</v>
      </c>
      <c r="AG121">
        <v>184.0407337808961</v>
      </c>
      <c r="AH121">
        <v>77.47833951570534</v>
      </c>
      <c r="AI121">
        <v>0.04947206442058465</v>
      </c>
      <c r="AJ121">
        <v>0.03846896343004818</v>
      </c>
      <c r="AK121">
        <v>31.32581820697927</v>
      </c>
      <c r="AL121">
        <v>115.3004221879231</v>
      </c>
      <c r="AM121">
        <v>161.1932864688978</v>
      </c>
      <c r="AN121">
        <v>311.9517413838366</v>
      </c>
    </row>
    <row r="122" spans="1:40">
      <c r="A122" s="2">
        <v>44968</v>
      </c>
      <c r="B122">
        <v>1042.711658957503</v>
      </c>
      <c r="C122">
        <v>0.002882788385119683</v>
      </c>
      <c r="AF122" s="2">
        <v>44968</v>
      </c>
      <c r="AG122">
        <v>184.5622858937056</v>
      </c>
      <c r="AH122">
        <v>77.69725379449855</v>
      </c>
      <c r="AI122">
        <v>0.05016971481285658</v>
      </c>
      <c r="AJ122">
        <v>0.03861446916912761</v>
      </c>
      <c r="AK122">
        <v>31.41557192454185</v>
      </c>
      <c r="AL122">
        <v>115.6248351140575</v>
      </c>
      <c r="AM122">
        <v>157.7741274117963</v>
      </c>
      <c r="AN122">
        <v>312.8308094011749</v>
      </c>
    </row>
    <row r="123" spans="1:40">
      <c r="A123" s="2">
        <v>44969</v>
      </c>
      <c r="B123">
        <v>1041.814570773352</v>
      </c>
      <c r="C123">
        <v>-0.0008603415684913518</v>
      </c>
      <c r="AF123" s="2">
        <v>44969</v>
      </c>
      <c r="AG123">
        <v>204.0122232254636</v>
      </c>
      <c r="AH123">
        <v>91.2908845189026</v>
      </c>
      <c r="AI123">
        <v>0.04678809807533249</v>
      </c>
      <c r="AJ123">
        <v>0.04107228755653471</v>
      </c>
      <c r="AK123">
        <v>33.04052332150101</v>
      </c>
      <c r="AL123">
        <v>117.5552772707942</v>
      </c>
      <c r="AM123">
        <v>122.8360607677118</v>
      </c>
      <c r="AN123">
        <v>312.5710494321548</v>
      </c>
    </row>
    <row r="124" spans="1:40">
      <c r="A124" s="2">
        <v>44970</v>
      </c>
      <c r="B124">
        <v>1043.223272427468</v>
      </c>
      <c r="C124">
        <v>0.001352161597308443</v>
      </c>
      <c r="AF124" s="2">
        <v>44970</v>
      </c>
      <c r="AG124">
        <v>204.2755963924035</v>
      </c>
      <c r="AH124">
        <v>91.40608024539669</v>
      </c>
      <c r="AI124">
        <v>0.04695592893811902</v>
      </c>
      <c r="AJ124">
        <v>0.04115705370475342</v>
      </c>
      <c r="AK124">
        <v>33.08850587297545</v>
      </c>
      <c r="AL124">
        <v>117.702184404047</v>
      </c>
      <c r="AM124">
        <v>121.3817875030161</v>
      </c>
      <c r="AN124">
        <v>313.1574455496251</v>
      </c>
    </row>
    <row r="125" spans="1:40">
      <c r="A125" s="2">
        <v>44971</v>
      </c>
      <c r="B125">
        <v>1041.883420500531</v>
      </c>
      <c r="C125">
        <v>-0.001284338609336522</v>
      </c>
      <c r="AF125" s="2">
        <v>44971</v>
      </c>
      <c r="AG125">
        <v>203.9112716411725</v>
      </c>
      <c r="AH125">
        <v>91.33487750486006</v>
      </c>
      <c r="AI125">
        <v>0.0475445178702002</v>
      </c>
      <c r="AJ125">
        <v>0.04127896499983101</v>
      </c>
      <c r="AK125">
        <v>33.04747887422428</v>
      </c>
      <c r="AL125">
        <v>117.5228377344283</v>
      </c>
      <c r="AM125">
        <v>121.3276788290494</v>
      </c>
      <c r="AN125">
        <v>312.747462043505</v>
      </c>
    </row>
    <row r="126" spans="1:40">
      <c r="A126" s="2">
        <v>44972</v>
      </c>
      <c r="B126">
        <v>1043.946004372908</v>
      </c>
      <c r="C126">
        <v>0.001979668580757821</v>
      </c>
      <c r="AF126" s="2">
        <v>44972</v>
      </c>
      <c r="AG126">
        <v>204.3995803042164</v>
      </c>
      <c r="AH126">
        <v>91.49593631696364</v>
      </c>
      <c r="AI126">
        <v>0.04684661800286806</v>
      </c>
      <c r="AJ126">
        <v>0.04128971749432518</v>
      </c>
      <c r="AK126">
        <v>33.11705269692155</v>
      </c>
      <c r="AL126">
        <v>117.7577354078766</v>
      </c>
      <c r="AM126">
        <v>121.3006086784883</v>
      </c>
      <c r="AN126">
        <v>313.2470129088616</v>
      </c>
    </row>
    <row r="127" spans="1:40">
      <c r="A127" s="2">
        <v>44973</v>
      </c>
      <c r="B127">
        <v>1042.638625800337</v>
      </c>
      <c r="C127">
        <v>-0.001252343097339126</v>
      </c>
      <c r="AF127" s="2">
        <v>44973</v>
      </c>
      <c r="AG127">
        <v>204.1605679852979</v>
      </c>
      <c r="AH127">
        <v>91.35026091565656</v>
      </c>
      <c r="AI127">
        <v>0.0470116231034539</v>
      </c>
      <c r="AJ127">
        <v>0.04156972705114637</v>
      </c>
      <c r="AK127">
        <v>33.06719655925545</v>
      </c>
      <c r="AL127">
        <v>117.6241056655641</v>
      </c>
      <c r="AM127">
        <v>121.630856867536</v>
      </c>
      <c r="AN127">
        <v>312.8364837816569</v>
      </c>
    </row>
    <row r="128" spans="1:40">
      <c r="A128" s="2">
        <v>44974</v>
      </c>
      <c r="B128">
        <v>1042.709554423314</v>
      </c>
      <c r="C128">
        <v>6.802800243677076E-05</v>
      </c>
      <c r="AF128" s="2">
        <v>44974</v>
      </c>
      <c r="AG128">
        <v>204.1877995518242</v>
      </c>
      <c r="AH128">
        <v>91.38341797374589</v>
      </c>
      <c r="AI128">
        <v>0.04707030554173577</v>
      </c>
      <c r="AJ128">
        <v>0.04162181911027472</v>
      </c>
      <c r="AK128">
        <v>33.08412581013881</v>
      </c>
      <c r="AL128">
        <v>117.6404552353172</v>
      </c>
      <c r="AM128">
        <v>121.1852934889119</v>
      </c>
      <c r="AN128">
        <v>313.154060448195</v>
      </c>
    </row>
    <row r="129" spans="1:40">
      <c r="A129" s="2">
        <v>44975</v>
      </c>
      <c r="B129">
        <v>1043.42705850892</v>
      </c>
      <c r="C129">
        <v>0.0006881150005413339</v>
      </c>
      <c r="AF129" s="2">
        <v>44975</v>
      </c>
      <c r="AG129">
        <v>204.3205474786119</v>
      </c>
      <c r="AH129">
        <v>91.4207997836302</v>
      </c>
      <c r="AI129">
        <v>0.04742502924143066</v>
      </c>
      <c r="AJ129">
        <v>0.0414070338285155</v>
      </c>
      <c r="AK129">
        <v>33.0921233488244</v>
      </c>
      <c r="AL129">
        <v>117.6942096905258</v>
      </c>
      <c r="AM129">
        <v>120.9664375399928</v>
      </c>
      <c r="AN129">
        <v>313.0628757909327</v>
      </c>
    </row>
    <row r="130" spans="1:40">
      <c r="A130" s="2">
        <v>44976</v>
      </c>
      <c r="B130">
        <v>1044.143236902388</v>
      </c>
      <c r="C130">
        <v>0.0006863713065785593</v>
      </c>
      <c r="AF130" s="2">
        <v>44976</v>
      </c>
      <c r="AG130">
        <v>210.0516539718815</v>
      </c>
      <c r="AH130">
        <v>91.94812240158795</v>
      </c>
      <c r="AI130">
        <v>0.05771858907066953</v>
      </c>
      <c r="AJ130">
        <v>0.06366860307907274</v>
      </c>
      <c r="AK130">
        <v>56.22034151827793</v>
      </c>
      <c r="AL130">
        <v>159.4872115361462</v>
      </c>
      <c r="AM130">
        <v>160.2011385014118</v>
      </c>
      <c r="AN130">
        <v>142.8614031665696</v>
      </c>
    </row>
    <row r="131" spans="1:40">
      <c r="A131" s="2">
        <v>44977</v>
      </c>
      <c r="B131">
        <v>1046.018663338705</v>
      </c>
      <c r="C131">
        <v>0.001796139044945688</v>
      </c>
      <c r="AF131" s="2">
        <v>44977</v>
      </c>
      <c r="AG131">
        <v>210.4136264530485</v>
      </c>
      <c r="AH131">
        <v>92.10586787403133</v>
      </c>
      <c r="AI131">
        <v>0.05787049488608441</v>
      </c>
      <c r="AJ131">
        <v>0.0637295929185033</v>
      </c>
      <c r="AK131">
        <v>56.3286945217115</v>
      </c>
      <c r="AL131">
        <v>159.7746358847332</v>
      </c>
      <c r="AM131">
        <v>158.7797267226854</v>
      </c>
      <c r="AN131">
        <v>143.1723567097824</v>
      </c>
    </row>
    <row r="132" spans="1:40">
      <c r="A132" s="2">
        <v>44978</v>
      </c>
      <c r="B132">
        <v>1046.961409225702</v>
      </c>
      <c r="C132">
        <v>0.000901270617857497</v>
      </c>
      <c r="AF132" s="2">
        <v>44978</v>
      </c>
      <c r="AG132">
        <v>210.6301016868568</v>
      </c>
      <c r="AH132">
        <v>92.20750190189268</v>
      </c>
      <c r="AI132">
        <v>0.05810082765268208</v>
      </c>
      <c r="AJ132">
        <v>0.06365859094811373</v>
      </c>
      <c r="AK132">
        <v>56.38987589943724</v>
      </c>
      <c r="AL132">
        <v>159.9209581588654</v>
      </c>
      <c r="AM132">
        <v>158.0795133644091</v>
      </c>
      <c r="AN132">
        <v>143.2434927095061</v>
      </c>
    </row>
    <row r="133" spans="1:40">
      <c r="A133" s="2">
        <v>44979</v>
      </c>
      <c r="B133">
        <v>1042.93596977244</v>
      </c>
      <c r="C133">
        <v>-0.003844878538779462</v>
      </c>
      <c r="AF133" s="2">
        <v>44979</v>
      </c>
      <c r="AG133">
        <v>209.8112065389218</v>
      </c>
      <c r="AH133">
        <v>91.83787065914493</v>
      </c>
      <c r="AI133">
        <v>0.05799712578604151</v>
      </c>
      <c r="AJ133">
        <v>0.06361471550991291</v>
      </c>
      <c r="AK133">
        <v>56.16585181594299</v>
      </c>
      <c r="AL133">
        <v>159.3122426879655</v>
      </c>
      <c r="AM133">
        <v>161.0875625380372</v>
      </c>
      <c r="AN133">
        <v>142.6878533833007</v>
      </c>
    </row>
    <row r="134" spans="1:40">
      <c r="A134" s="2">
        <v>44980</v>
      </c>
      <c r="B134">
        <v>1041.323038576407</v>
      </c>
      <c r="C134">
        <v>-0.001546529454138468</v>
      </c>
      <c r="AF134" s="2">
        <v>44980</v>
      </c>
      <c r="AG134">
        <v>209.5063394613652</v>
      </c>
      <c r="AH134">
        <v>91.69313638996428</v>
      </c>
      <c r="AI134">
        <v>0.05789841652627411</v>
      </c>
      <c r="AJ134">
        <v>0.06387600837019439</v>
      </c>
      <c r="AK134">
        <v>56.06815974676939</v>
      </c>
      <c r="AL134">
        <v>159.0729735835749</v>
      </c>
      <c r="AM134">
        <v>161.9677929096151</v>
      </c>
      <c r="AN134">
        <v>142.4675761608845</v>
      </c>
    </row>
    <row r="135" spans="1:40">
      <c r="A135" s="2">
        <v>44981</v>
      </c>
      <c r="B135">
        <v>1042.030455191905</v>
      </c>
      <c r="C135">
        <v>0.0006793440549102137</v>
      </c>
      <c r="AF135" s="2">
        <v>44981</v>
      </c>
      <c r="AG135">
        <v>209.6208873934375</v>
      </c>
      <c r="AH135">
        <v>91.73917561839441</v>
      </c>
      <c r="AI135">
        <v>0.0579265601920173</v>
      </c>
      <c r="AJ135">
        <v>0.06395874945194775</v>
      </c>
      <c r="AK135">
        <v>56.1033114371158</v>
      </c>
      <c r="AL135">
        <v>159.1708805070932</v>
      </c>
      <c r="AM135">
        <v>161.5477174296832</v>
      </c>
      <c r="AN135">
        <v>142.5573799984654</v>
      </c>
    </row>
    <row r="136" spans="1:40">
      <c r="A136" s="2">
        <v>44982</v>
      </c>
      <c r="B136">
        <v>1040.179496979744</v>
      </c>
      <c r="C136">
        <v>-0.001776299534182124</v>
      </c>
      <c r="AF136" s="2">
        <v>44982</v>
      </c>
      <c r="AG136">
        <v>209.2802942384339</v>
      </c>
      <c r="AH136">
        <v>91.60064329986157</v>
      </c>
      <c r="AI136">
        <v>0.05817162319716059</v>
      </c>
      <c r="AJ136">
        <v>0.06433554378379122</v>
      </c>
      <c r="AK136">
        <v>56.02470589930626</v>
      </c>
      <c r="AL136">
        <v>158.9050063510446</v>
      </c>
      <c r="AM136">
        <v>161.6703025064181</v>
      </c>
      <c r="AN136">
        <v>142.3014959691781</v>
      </c>
    </row>
    <row r="137" spans="1:40">
      <c r="A137" s="2">
        <v>44983</v>
      </c>
      <c r="B137">
        <v>1040.908461782574</v>
      </c>
      <c r="C137">
        <v>0.0007008067405167573</v>
      </c>
      <c r="AF137" s="2">
        <v>44983</v>
      </c>
      <c r="AG137">
        <v>218.7013474406913</v>
      </c>
      <c r="AH137">
        <v>89.82281389509532</v>
      </c>
      <c r="AI137">
        <v>0.06574183777752847</v>
      </c>
      <c r="AJ137">
        <v>0.07167989813797647</v>
      </c>
      <c r="AK137">
        <v>70.28596399079143</v>
      </c>
      <c r="AL137">
        <v>137.2151091245817</v>
      </c>
      <c r="AM137">
        <v>148.8886358266521</v>
      </c>
      <c r="AN137">
        <v>128.1492644460925</v>
      </c>
    </row>
    <row r="138" spans="1:40">
      <c r="A138" s="2">
        <v>44984</v>
      </c>
      <c r="B138">
        <v>1040.760177631928</v>
      </c>
      <c r="C138">
        <v>-0.0001424564753682578</v>
      </c>
      <c r="AF138" s="2">
        <v>44984</v>
      </c>
      <c r="AG138">
        <v>218.6816710084679</v>
      </c>
      <c r="AH138">
        <v>89.82402229078303</v>
      </c>
      <c r="AI138">
        <v>0.06566626133935999</v>
      </c>
      <c r="AJ138">
        <v>0.07162495503206691</v>
      </c>
      <c r="AK138">
        <v>70.27260152509209</v>
      </c>
      <c r="AL138">
        <v>137.2014358830941</v>
      </c>
      <c r="AM138">
        <v>149.367753980757</v>
      </c>
      <c r="AN138">
        <v>128.1185371109455</v>
      </c>
    </row>
    <row r="139" spans="1:40">
      <c r="A139" s="2">
        <v>44985</v>
      </c>
      <c r="B139">
        <v>1041.185519118095</v>
      </c>
      <c r="C139">
        <v>0.0004086834751253487</v>
      </c>
      <c r="AF139" s="2">
        <v>44985</v>
      </c>
      <c r="AG139">
        <v>218.7732708545773</v>
      </c>
      <c r="AH139">
        <v>89.85376830815126</v>
      </c>
      <c r="AI139">
        <v>0.06537343965786274</v>
      </c>
      <c r="AJ139">
        <v>0.07149754387202667</v>
      </c>
      <c r="AK139">
        <v>70.30942780270486</v>
      </c>
      <c r="AL139">
        <v>137.2710617768115</v>
      </c>
      <c r="AM139">
        <v>150.0039240045137</v>
      </c>
      <c r="AN139">
        <v>128.1850744580096</v>
      </c>
    </row>
    <row r="140" spans="1:40">
      <c r="A140" s="2">
        <v>44986</v>
      </c>
      <c r="B140">
        <v>1042.168670542745</v>
      </c>
      <c r="C140">
        <v>0.0009442615236168184</v>
      </c>
      <c r="AF140" s="2">
        <v>44986</v>
      </c>
      <c r="AG140">
        <v>218.9586639535401</v>
      </c>
      <c r="AH140">
        <v>89.93447524917289</v>
      </c>
      <c r="AI140">
        <v>0.06530503701617132</v>
      </c>
      <c r="AJ140">
        <v>0.07118030184180862</v>
      </c>
      <c r="AK140">
        <v>70.37725992942946</v>
      </c>
      <c r="AL140">
        <v>137.39457661318</v>
      </c>
      <c r="AM140">
        <v>150.3013400876472</v>
      </c>
      <c r="AN140">
        <v>128.3019237107725</v>
      </c>
    </row>
    <row r="141" spans="1:40">
      <c r="A141" s="2">
        <v>44987</v>
      </c>
      <c r="B141">
        <v>1044.720710343332</v>
      </c>
      <c r="C141">
        <v>0.002448778084317649</v>
      </c>
      <c r="AF141" s="2">
        <v>44987</v>
      </c>
      <c r="AG141">
        <v>219.4990816844995</v>
      </c>
      <c r="AH141">
        <v>90.17054684393577</v>
      </c>
      <c r="AI141">
        <v>0.06475894803566339</v>
      </c>
      <c r="AJ141">
        <v>0.07093426470787195</v>
      </c>
      <c r="AK141">
        <v>70.56008891870152</v>
      </c>
      <c r="AL141">
        <v>137.7044812012251</v>
      </c>
      <c r="AM141">
        <v>150.3370712178666</v>
      </c>
      <c r="AN141">
        <v>128.6143397777948</v>
      </c>
    </row>
    <row r="142" spans="1:40">
      <c r="A142" s="2">
        <v>44988</v>
      </c>
      <c r="B142">
        <v>1044.984242925316</v>
      </c>
      <c r="C142">
        <v>0.0002522517064840191</v>
      </c>
      <c r="AF142" s="2">
        <v>44988</v>
      </c>
      <c r="AG142">
        <v>219.5672646375113</v>
      </c>
      <c r="AH142">
        <v>90.17684209965721</v>
      </c>
      <c r="AI142">
        <v>0.064849619446536</v>
      </c>
      <c r="AJ142">
        <v>0.0709037194490032</v>
      </c>
      <c r="AK142">
        <v>70.5672476793093</v>
      </c>
      <c r="AL142">
        <v>137.7601706684202</v>
      </c>
      <c r="AM142">
        <v>150.2284842868437</v>
      </c>
      <c r="AN142">
        <v>128.6424665094254</v>
      </c>
    </row>
    <row r="143" spans="1:40">
      <c r="A143" s="2">
        <v>44989</v>
      </c>
      <c r="B143">
        <v>1047.322108456018</v>
      </c>
      <c r="C143">
        <v>0.002237225629506012</v>
      </c>
      <c r="AF143" s="2">
        <v>44989</v>
      </c>
      <c r="AG143">
        <v>220.0536583755315</v>
      </c>
      <c r="AH143">
        <v>90.37664472236243</v>
      </c>
      <c r="AI143">
        <v>0.06431242607581342</v>
      </c>
      <c r="AJ143">
        <v>0.07038753908419604</v>
      </c>
      <c r="AK143">
        <v>70.71942260551474</v>
      </c>
      <c r="AL143">
        <v>138.0821569117899</v>
      </c>
      <c r="AM143">
        <v>150.8996808304209</v>
      </c>
      <c r="AN143">
        <v>128.9321004016606</v>
      </c>
    </row>
    <row r="144" spans="1:40">
      <c r="A144" s="2">
        <v>44990</v>
      </c>
      <c r="B144">
        <v>1047.84858159738</v>
      </c>
      <c r="C144">
        <v>0.0005026850260403393</v>
      </c>
      <c r="AF144" s="2">
        <v>44990</v>
      </c>
      <c r="AG144">
        <v>256.4798159310744</v>
      </c>
      <c r="AH144">
        <v>86.36609552167222</v>
      </c>
      <c r="AI144">
        <v>0.05807226620762358</v>
      </c>
      <c r="AJ144">
        <v>0.06920174778835524</v>
      </c>
      <c r="AK144">
        <v>74.02174999264369</v>
      </c>
      <c r="AL144">
        <v>110.3587680480488</v>
      </c>
      <c r="AM144">
        <v>158.7563630245461</v>
      </c>
      <c r="AN144">
        <v>127.0266034786993</v>
      </c>
    </row>
    <row r="145" spans="1:40">
      <c r="A145" s="2">
        <v>44991</v>
      </c>
      <c r="B145">
        <v>1047.3232773919</v>
      </c>
      <c r="C145">
        <v>-0.0005013169027525688</v>
      </c>
      <c r="AF145" s="2">
        <v>44991</v>
      </c>
      <c r="AG145">
        <v>256.3539958887428</v>
      </c>
      <c r="AH145">
        <v>86.33315042136465</v>
      </c>
      <c r="AI145">
        <v>0.05815342588434305</v>
      </c>
      <c r="AJ145">
        <v>0.06925301256111328</v>
      </c>
      <c r="AK145">
        <v>73.98075287079527</v>
      </c>
      <c r="AL145">
        <v>110.296626514312</v>
      </c>
      <c r="AM145">
        <v>158.9852793059455</v>
      </c>
      <c r="AN145">
        <v>126.9837664498511</v>
      </c>
    </row>
    <row r="146" spans="1:40">
      <c r="A146" s="2">
        <v>44992</v>
      </c>
      <c r="B146">
        <v>1048.113969214959</v>
      </c>
      <c r="C146">
        <v>0.0007549644318307625</v>
      </c>
      <c r="AF146" s="2">
        <v>44992</v>
      </c>
      <c r="AG146">
        <v>256.5800332461371</v>
      </c>
      <c r="AH146">
        <v>86.38618613258022</v>
      </c>
      <c r="AI146">
        <v>0.05866210008830396</v>
      </c>
      <c r="AJ146">
        <v>0.06956437663618356</v>
      </c>
      <c r="AK146">
        <v>74.04138433415952</v>
      </c>
      <c r="AL146">
        <v>110.3689943059979</v>
      </c>
      <c r="AM146">
        <v>157.1262000302293</v>
      </c>
      <c r="AN146">
        <v>127.1000987276734</v>
      </c>
    </row>
    <row r="147" spans="1:40">
      <c r="A147" s="2">
        <v>44993</v>
      </c>
      <c r="B147">
        <v>1043.781376441631</v>
      </c>
      <c r="C147">
        <v>-0.004133703872464145</v>
      </c>
      <c r="AF147" s="2">
        <v>44993</v>
      </c>
      <c r="AG147">
        <v>255.5110705613753</v>
      </c>
      <c r="AH147">
        <v>86.04188023590169</v>
      </c>
      <c r="AI147">
        <v>0.05925125378334939</v>
      </c>
      <c r="AJ147">
        <v>0.07050797166337203</v>
      </c>
      <c r="AK147">
        <v>73.74126069720394</v>
      </c>
      <c r="AL147">
        <v>109.9180298441113</v>
      </c>
      <c r="AM147">
        <v>157.2275009518381</v>
      </c>
      <c r="AN147">
        <v>126.5540223575739</v>
      </c>
    </row>
    <row r="148" spans="1:40">
      <c r="A148" s="2">
        <v>44994</v>
      </c>
      <c r="B148">
        <v>1044.154490209273</v>
      </c>
      <c r="C148">
        <v>0.0003574635225951361</v>
      </c>
      <c r="AF148" s="2">
        <v>44994</v>
      </c>
      <c r="AG148">
        <v>255.6304493783008</v>
      </c>
      <c r="AH148">
        <v>86.0709228717128</v>
      </c>
      <c r="AI148">
        <v>0.05927566160597861</v>
      </c>
      <c r="AJ148">
        <v>0.07048347105717191</v>
      </c>
      <c r="AK148">
        <v>73.75413358337117</v>
      </c>
      <c r="AL148">
        <v>109.9445320870767</v>
      </c>
      <c r="AM148">
        <v>157.1171283966938</v>
      </c>
      <c r="AN148">
        <v>126.6438294784417</v>
      </c>
    </row>
    <row r="149" spans="1:40">
      <c r="A149" s="2">
        <v>44995</v>
      </c>
      <c r="B149">
        <v>1045.738411742683</v>
      </c>
      <c r="C149">
        <v>0.001516941744025058</v>
      </c>
      <c r="AF149" s="2">
        <v>44995</v>
      </c>
      <c r="AG149">
        <v>255.985280286423</v>
      </c>
      <c r="AH149">
        <v>86.18979475134849</v>
      </c>
      <c r="AI149">
        <v>0.05921757483103712</v>
      </c>
      <c r="AJ149">
        <v>0.07000770432097926</v>
      </c>
      <c r="AK149">
        <v>73.8695271760608</v>
      </c>
      <c r="AL149">
        <v>110.1160904433178</v>
      </c>
      <c r="AM149">
        <v>157.369158369176</v>
      </c>
      <c r="AN149">
        <v>126.7739188012422</v>
      </c>
    </row>
    <row r="150" spans="1:40">
      <c r="A150" s="2">
        <v>44996</v>
      </c>
      <c r="B150">
        <v>1053.062101927361</v>
      </c>
      <c r="C150">
        <v>0.007003367288070494</v>
      </c>
      <c r="AF150" s="2">
        <v>44996</v>
      </c>
      <c r="AG150">
        <v>256.8154120196925</v>
      </c>
      <c r="AH150">
        <v>86.75417487138964</v>
      </c>
      <c r="AI150">
        <v>0.05774632061782354</v>
      </c>
      <c r="AJ150">
        <v>0.06916313590981903</v>
      </c>
      <c r="AK150">
        <v>74.63182249340713</v>
      </c>
      <c r="AL150">
        <v>110.9703721675026</v>
      </c>
      <c r="AM150">
        <v>158.1340499646914</v>
      </c>
      <c r="AN150">
        <v>127.4885108597874</v>
      </c>
    </row>
    <row r="151" spans="1:40">
      <c r="A151" s="2">
        <v>44997</v>
      </c>
      <c r="B151">
        <v>1045.15826349135</v>
      </c>
      <c r="C151">
        <v>-0.007505576757101395</v>
      </c>
      <c r="AF151" s="2">
        <v>44997</v>
      </c>
      <c r="AG151">
        <v>35.6795272173129</v>
      </c>
      <c r="AH151">
        <v>197.8893951996968</v>
      </c>
      <c r="AI151">
        <v>0.08006716536137432</v>
      </c>
      <c r="AJ151">
        <v>0.1238354774728437</v>
      </c>
      <c r="AK151">
        <v>18.02621451953046</v>
      </c>
      <c r="AL151">
        <v>6.36218832989213</v>
      </c>
      <c r="AM151">
        <v>323.8738663115003</v>
      </c>
      <c r="AN151">
        <v>89.96413904236933</v>
      </c>
    </row>
    <row r="152" spans="1:40">
      <c r="A152" s="2">
        <v>44998</v>
      </c>
      <c r="B152">
        <v>1060.842887984346</v>
      </c>
      <c r="C152">
        <v>0.01500693726575086</v>
      </c>
      <c r="AF152" s="2">
        <v>44998</v>
      </c>
      <c r="AG152">
        <v>36.23160450808782</v>
      </c>
      <c r="AH152">
        <v>200.2450434410999</v>
      </c>
      <c r="AI152">
        <v>0.08094571223679517</v>
      </c>
      <c r="AJ152">
        <v>0.1247778324356811</v>
      </c>
      <c r="AK152">
        <v>17.90605007976507</v>
      </c>
      <c r="AL152">
        <v>6.292279495863252</v>
      </c>
      <c r="AM152">
        <v>316.4459945517991</v>
      </c>
      <c r="AN152">
        <v>91.41999842992384</v>
      </c>
    </row>
    <row r="153" spans="1:40">
      <c r="A153" s="2">
        <v>44999</v>
      </c>
      <c r="B153">
        <v>1061.533760599143</v>
      </c>
      <c r="C153">
        <v>0.0006512487594740879</v>
      </c>
      <c r="AF153" s="2">
        <v>44999</v>
      </c>
      <c r="AG153">
        <v>36.37084867115964</v>
      </c>
      <c r="AH153">
        <v>200.9351486223551</v>
      </c>
      <c r="AI153">
        <v>0.08080964311466673</v>
      </c>
      <c r="AJ153">
        <v>0.1228942292629512</v>
      </c>
      <c r="AK153">
        <v>17.79158014647974</v>
      </c>
      <c r="AL153">
        <v>6.256274555783825</v>
      </c>
      <c r="AM153">
        <v>320.3535949713378</v>
      </c>
      <c r="AN153">
        <v>90.88641393082301</v>
      </c>
    </row>
    <row r="154" spans="1:40">
      <c r="A154" s="2">
        <v>45000</v>
      </c>
      <c r="B154">
        <v>1058.696380499116</v>
      </c>
      <c r="C154">
        <v>-0.002672906133880271</v>
      </c>
      <c r="AF154" s="2">
        <v>45000</v>
      </c>
      <c r="AG154">
        <v>36.29646765376744</v>
      </c>
      <c r="AH154">
        <v>200.6624861401252</v>
      </c>
      <c r="AI154">
        <v>0.08114245159735745</v>
      </c>
      <c r="AJ154">
        <v>0.1230369543919926</v>
      </c>
      <c r="AK154">
        <v>17.73338270898158</v>
      </c>
      <c r="AL154">
        <v>6.234824022406985</v>
      </c>
      <c r="AM154">
        <v>320.2295531540325</v>
      </c>
      <c r="AN154">
        <v>90.6970182649912</v>
      </c>
    </row>
    <row r="155" spans="1:40">
      <c r="A155" s="2">
        <v>45001</v>
      </c>
      <c r="B155">
        <v>1062.582241570563</v>
      </c>
      <c r="C155">
        <v>0.003670420663584917</v>
      </c>
      <c r="AF155" s="2">
        <v>45001</v>
      </c>
      <c r="AG155">
        <v>36.41669982912183</v>
      </c>
      <c r="AH155">
        <v>201.2898552915527</v>
      </c>
      <c r="AI155">
        <v>0.08078379200792526</v>
      </c>
      <c r="AJ155">
        <v>0.1222703392175785</v>
      </c>
      <c r="AK155">
        <v>17.79186943555655</v>
      </c>
      <c r="AL155">
        <v>6.257824034096901</v>
      </c>
      <c r="AM155">
        <v>321.5512762796591</v>
      </c>
      <c r="AN155">
        <v>90.89183832304768</v>
      </c>
    </row>
    <row r="156" spans="1:40">
      <c r="A156" s="2">
        <v>45002</v>
      </c>
      <c r="B156">
        <v>1060.817493774039</v>
      </c>
      <c r="C156">
        <v>-0.001660810549511726</v>
      </c>
      <c r="AF156" s="2">
        <v>45002</v>
      </c>
      <c r="AG156">
        <v>36.4173965509958</v>
      </c>
      <c r="AH156">
        <v>200.9500774634463</v>
      </c>
      <c r="AI156">
        <v>0.08138654530531383</v>
      </c>
      <c r="AJ156">
        <v>0.1222032826838156</v>
      </c>
      <c r="AK156">
        <v>17.76363515915736</v>
      </c>
      <c r="AL156">
        <v>6.246860295057548</v>
      </c>
      <c r="AM156">
        <v>321.0994693369829</v>
      </c>
      <c r="AN156">
        <v>90.86446586705476</v>
      </c>
    </row>
    <row r="157" spans="1:40">
      <c r="A157" s="2">
        <v>45003</v>
      </c>
      <c r="B157">
        <v>1074.127046035642</v>
      </c>
      <c r="C157">
        <v>0.01254650525629231</v>
      </c>
      <c r="AF157" s="2">
        <v>45003</v>
      </c>
      <c r="AG157">
        <v>36.86777849640104</v>
      </c>
      <c r="AH157">
        <v>203.2226403276654</v>
      </c>
      <c r="AI157">
        <v>0.08011437626717259</v>
      </c>
      <c r="AJ157">
        <v>0.1194443741598751</v>
      </c>
      <c r="AK157">
        <v>17.97942850369783</v>
      </c>
      <c r="AL157">
        <v>6.323662537555867</v>
      </c>
      <c r="AM157">
        <v>325.1484466510287</v>
      </c>
      <c r="AN157">
        <v>91.99217403988433</v>
      </c>
    </row>
    <row r="158" spans="1:40">
      <c r="A158" s="2">
        <v>45004</v>
      </c>
      <c r="B158">
        <v>1076.128769711926</v>
      </c>
      <c r="C158">
        <v>0.00186358185809854</v>
      </c>
      <c r="AF158" s="2">
        <v>45004</v>
      </c>
      <c r="AG158">
        <v>53.54496418401929</v>
      </c>
      <c r="AH158">
        <v>83.02170309466089</v>
      </c>
      <c r="AI158">
        <v>0.1057196235321651</v>
      </c>
      <c r="AJ158">
        <v>0.1331115683972564</v>
      </c>
      <c r="AK158">
        <v>36.79960588513227</v>
      </c>
      <c r="AL158">
        <v>25.92679681414969</v>
      </c>
      <c r="AM158">
        <v>323.2629050825876</v>
      </c>
      <c r="AN158">
        <v>81.64251406470333</v>
      </c>
    </row>
    <row r="159" spans="1:40">
      <c r="A159" s="2">
        <v>45005</v>
      </c>
      <c r="B159">
        <v>1074.857822051984</v>
      </c>
      <c r="C159">
        <v>-0.00118103678269188</v>
      </c>
      <c r="AF159" s="2">
        <v>45005</v>
      </c>
      <c r="AG159">
        <v>53.47073344919504</v>
      </c>
      <c r="AH159">
        <v>82.88531186219141</v>
      </c>
      <c r="AI159">
        <v>0.10481707189035</v>
      </c>
      <c r="AJ159">
        <v>0.133391711982237</v>
      </c>
      <c r="AK159">
        <v>36.76147518335803</v>
      </c>
      <c r="AL159">
        <v>25.90298002123101</v>
      </c>
      <c r="AM159">
        <v>325.0093716186278</v>
      </c>
      <c r="AN159">
        <v>81.58655813731626</v>
      </c>
    </row>
    <row r="160" spans="1:40">
      <c r="A160" s="2">
        <v>45006</v>
      </c>
      <c r="B160">
        <v>1074.646513764412</v>
      </c>
      <c r="C160">
        <v>-0.0001965918498585406</v>
      </c>
      <c r="AF160" s="2">
        <v>45006</v>
      </c>
      <c r="AG160">
        <v>53.46306153670057</v>
      </c>
      <c r="AH160">
        <v>82.8137912861623</v>
      </c>
      <c r="AI160">
        <v>0.1046725867856712</v>
      </c>
      <c r="AJ160">
        <v>0.133451441035145</v>
      </c>
      <c r="AK160">
        <v>36.79130235496864</v>
      </c>
      <c r="AL160">
        <v>25.89545698129383</v>
      </c>
      <c r="AM160">
        <v>325.5229427274679</v>
      </c>
      <c r="AN160">
        <v>81.47479330930101</v>
      </c>
    </row>
    <row r="161" spans="1:40">
      <c r="A161" s="2">
        <v>45007</v>
      </c>
      <c r="B161">
        <v>1069.027732369041</v>
      </c>
      <c r="C161">
        <v>-0.005228492647027405</v>
      </c>
      <c r="AF161" s="2">
        <v>45007</v>
      </c>
      <c r="AG161">
        <v>53.20235166746793</v>
      </c>
      <c r="AH161">
        <v>82.38027064348195</v>
      </c>
      <c r="AI161">
        <v>0.105804926796183</v>
      </c>
      <c r="AJ161">
        <v>0.1352917096520172</v>
      </c>
      <c r="AK161">
        <v>36.59619857342231</v>
      </c>
      <c r="AL161">
        <v>25.76008714069828</v>
      </c>
      <c r="AM161">
        <v>321.3696941737073</v>
      </c>
      <c r="AN161">
        <v>81.03348152226827</v>
      </c>
    </row>
    <row r="162" spans="1:40">
      <c r="A162" s="2">
        <v>45008</v>
      </c>
      <c r="B162">
        <v>1078.223507243699</v>
      </c>
      <c r="C162">
        <v>0.008601998429245139</v>
      </c>
      <c r="AF162" s="2">
        <v>45008</v>
      </c>
      <c r="AG162">
        <v>53.66569306303585</v>
      </c>
      <c r="AH162">
        <v>83.150322420332</v>
      </c>
      <c r="AI162">
        <v>0.1051377508068896</v>
      </c>
      <c r="AJ162">
        <v>0.1345596870097618</v>
      </c>
      <c r="AK162">
        <v>36.88973694192593</v>
      </c>
      <c r="AL162">
        <v>25.97924411028583</v>
      </c>
      <c r="AM162">
        <v>321.8513298327899</v>
      </c>
      <c r="AN162">
        <v>81.73649338734138</v>
      </c>
    </row>
    <row r="163" spans="1:40">
      <c r="A163" s="2">
        <v>45009</v>
      </c>
      <c r="B163">
        <v>1078.348187905249</v>
      </c>
      <c r="C163">
        <v>0.0001156352655200532</v>
      </c>
      <c r="AF163" s="2">
        <v>45009</v>
      </c>
      <c r="AG163">
        <v>53.71767561435649</v>
      </c>
      <c r="AH163">
        <v>83.17849852341082</v>
      </c>
      <c r="AI163">
        <v>0.1043430962643093</v>
      </c>
      <c r="AJ163">
        <v>0.1330375994396407</v>
      </c>
      <c r="AK163">
        <v>36.88373841838042</v>
      </c>
      <c r="AL163">
        <v>25.98574040879723</v>
      </c>
      <c r="AM163">
        <v>326.5792208411443</v>
      </c>
      <c r="AN163">
        <v>81.76205188197984</v>
      </c>
    </row>
    <row r="164" spans="1:40">
      <c r="A164" s="2">
        <v>45010</v>
      </c>
      <c r="B164">
        <v>1076.524089380437</v>
      </c>
      <c r="C164">
        <v>-0.001691567292707807</v>
      </c>
      <c r="AF164" s="2">
        <v>45010</v>
      </c>
      <c r="AG164">
        <v>53.65123131136066</v>
      </c>
      <c r="AH164">
        <v>83.04299528429888</v>
      </c>
      <c r="AI164">
        <v>0.1046068259735201</v>
      </c>
      <c r="AJ164">
        <v>0.1337712957011088</v>
      </c>
      <c r="AK164">
        <v>36.80311586704215</v>
      </c>
      <c r="AL164">
        <v>25.93124589094519</v>
      </c>
      <c r="AM164">
        <v>325.1986150114582</v>
      </c>
      <c r="AN164">
        <v>81.66710661977162</v>
      </c>
    </row>
    <row r="165" spans="1:40">
      <c r="A165" s="2">
        <v>45011</v>
      </c>
      <c r="B165">
        <v>1076.005175760548</v>
      </c>
      <c r="C165">
        <v>-0.0004820269467333826</v>
      </c>
      <c r="AF165" s="2">
        <v>45011</v>
      </c>
      <c r="AG165">
        <v>67.4962254282438</v>
      </c>
      <c r="AH165">
        <v>82.98058685480278</v>
      </c>
      <c r="AI165">
        <v>0.1041302742127923</v>
      </c>
      <c r="AJ165">
        <v>0.1185019384213152</v>
      </c>
      <c r="AK165">
        <v>52.94411936426597</v>
      </c>
      <c r="AL165">
        <v>44.84133661844107</v>
      </c>
      <c r="AM165">
        <v>325.8762226793052</v>
      </c>
      <c r="AN165">
        <v>63.3630220895074</v>
      </c>
    </row>
    <row r="166" spans="1:40">
      <c r="A166" s="2">
        <v>45012</v>
      </c>
      <c r="B166">
        <v>1076.935734062042</v>
      </c>
      <c r="C166">
        <v>0.0008648269752378202</v>
      </c>
      <c r="AF166" s="2">
        <v>45012</v>
      </c>
      <c r="AG166">
        <v>67.55127376488355</v>
      </c>
      <c r="AH166">
        <v>83.04217551498705</v>
      </c>
      <c r="AI166">
        <v>0.1046442960662179</v>
      </c>
      <c r="AJ166">
        <v>0.1183084413328096</v>
      </c>
      <c r="AK166">
        <v>52.99388885310302</v>
      </c>
      <c r="AL166">
        <v>44.87386431312643</v>
      </c>
      <c r="AM166">
        <v>325.1523463615797</v>
      </c>
      <c r="AN166">
        <v>63.41443250400336</v>
      </c>
    </row>
    <row r="167" spans="1:40">
      <c r="A167" s="2">
        <v>45013</v>
      </c>
      <c r="B167">
        <v>1071.746081415789</v>
      </c>
      <c r="C167">
        <v>-0.004818906534634126</v>
      </c>
      <c r="AF167" s="2">
        <v>45013</v>
      </c>
      <c r="AG167">
        <v>67.26004288310756</v>
      </c>
      <c r="AH167">
        <v>82.64267485732799</v>
      </c>
      <c r="AI167">
        <v>0.1045195234945224</v>
      </c>
      <c r="AJ167">
        <v>0.1187955818202592</v>
      </c>
      <c r="AK167">
        <v>52.72213569258682</v>
      </c>
      <c r="AL167">
        <v>44.66293510705724</v>
      </c>
      <c r="AM167">
        <v>326.119577287609</v>
      </c>
      <c r="AN167">
        <v>63.09911505489614</v>
      </c>
    </row>
    <row r="168" spans="1:40">
      <c r="A168" s="2">
        <v>45014</v>
      </c>
      <c r="B168">
        <v>1074.656835532665</v>
      </c>
      <c r="C168">
        <v>0.002715899005696132</v>
      </c>
      <c r="AF168" s="2">
        <v>45014</v>
      </c>
      <c r="AG168">
        <v>67.45182126738129</v>
      </c>
      <c r="AH168">
        <v>82.8594046174849</v>
      </c>
      <c r="AI168">
        <v>0.1045500580492494</v>
      </c>
      <c r="AJ168">
        <v>0.1182338349874475</v>
      </c>
      <c r="AK168">
        <v>52.87868838406431</v>
      </c>
      <c r="AL168">
        <v>44.7746194463987</v>
      </c>
      <c r="AM168">
        <v>326.4953415633674</v>
      </c>
      <c r="AN168">
        <v>63.27010795520537</v>
      </c>
    </row>
    <row r="169" spans="1:40">
      <c r="A169" s="2">
        <v>45015</v>
      </c>
      <c r="B169">
        <v>1064.974735020866</v>
      </c>
      <c r="C169">
        <v>-0.009009481158699373</v>
      </c>
      <c r="AF169" s="2">
        <v>45015</v>
      </c>
      <c r="AG169">
        <v>66.84855420240872</v>
      </c>
      <c r="AH169">
        <v>82.11817878849817</v>
      </c>
      <c r="AI169">
        <v>0.1038087667384734</v>
      </c>
      <c r="AJ169">
        <v>0.1176607339174469</v>
      </c>
      <c r="AK169">
        <v>52.3848337799515</v>
      </c>
      <c r="AL169">
        <v>44.37494241644372</v>
      </c>
      <c r="AM169">
        <v>332.305087886266</v>
      </c>
      <c r="AN169">
        <v>62.68888197360224</v>
      </c>
    </row>
    <row r="170" spans="1:40">
      <c r="A170" s="2">
        <v>45016</v>
      </c>
      <c r="B170">
        <v>1070.450982098949</v>
      </c>
      <c r="C170">
        <v>0.0051421380226222</v>
      </c>
      <c r="AF170" s="2">
        <v>45016</v>
      </c>
      <c r="AG170">
        <v>67.20037186266165</v>
      </c>
      <c r="AH170">
        <v>82.55629259473803</v>
      </c>
      <c r="AI170">
        <v>0.1044816773618018</v>
      </c>
      <c r="AJ170">
        <v>0.1174318377124249</v>
      </c>
      <c r="AK170">
        <v>52.65331324094199</v>
      </c>
      <c r="AL170">
        <v>44.60068659619748</v>
      </c>
      <c r="AM170">
        <v>329.9308313809487</v>
      </c>
      <c r="AN170">
        <v>63.00605899501781</v>
      </c>
    </row>
    <row r="171" spans="1:40">
      <c r="A171" s="2">
        <v>45017</v>
      </c>
      <c r="B171">
        <v>1072.045870801804</v>
      </c>
      <c r="C171">
        <v>0.001489922219257922</v>
      </c>
      <c r="AF171" s="2">
        <v>45017</v>
      </c>
      <c r="AG171">
        <v>67.28876289004697</v>
      </c>
      <c r="AH171">
        <v>82.66358075829449</v>
      </c>
      <c r="AI171">
        <v>0.1050729460741203</v>
      </c>
      <c r="AJ171">
        <v>0.1179561883894719</v>
      </c>
      <c r="AK171">
        <v>52.74527824377569</v>
      </c>
      <c r="AL171">
        <v>44.67445755538483</v>
      </c>
      <c r="AM171">
        <v>327.3930639711918</v>
      </c>
      <c r="AN171">
        <v>63.10799991402963</v>
      </c>
    </row>
    <row r="172" spans="1:40">
      <c r="A172" s="2">
        <v>45018</v>
      </c>
      <c r="B172">
        <v>1072.348318410547</v>
      </c>
      <c r="C172">
        <v>0.0002821218914044188</v>
      </c>
      <c r="AF172" s="2">
        <v>45018</v>
      </c>
      <c r="AG172">
        <v>86.67420031868733</v>
      </c>
      <c r="AH172">
        <v>97.85199389144006</v>
      </c>
      <c r="AI172">
        <v>0.1086338528392086</v>
      </c>
      <c r="AJ172">
        <v>0.1169211015167435</v>
      </c>
      <c r="AK172">
        <v>75.08241841527345</v>
      </c>
      <c r="AL172">
        <v>67.0669352642076</v>
      </c>
      <c r="AM172">
        <v>222.5691960925861</v>
      </c>
      <c r="AN172">
        <v>81.91036562728623</v>
      </c>
    </row>
    <row r="173" spans="1:40">
      <c r="A173" s="2">
        <v>45019</v>
      </c>
      <c r="B173">
        <v>1070.452120674191</v>
      </c>
      <c r="C173">
        <v>-0.001768266619904479</v>
      </c>
      <c r="AF173" s="2">
        <v>45019</v>
      </c>
      <c r="AG173">
        <v>86.52950487621158</v>
      </c>
      <c r="AH173">
        <v>97.67558441622086</v>
      </c>
      <c r="AI173">
        <v>0.1086230281556497</v>
      </c>
      <c r="AJ173">
        <v>0.117461989095942</v>
      </c>
      <c r="AK173">
        <v>74.96326417056976</v>
      </c>
      <c r="AL173">
        <v>66.94497616785819</v>
      </c>
      <c r="AM173">
        <v>222.4170178033905</v>
      </c>
      <c r="AN173">
        <v>81.7547213403829</v>
      </c>
    </row>
    <row r="174" spans="1:40">
      <c r="A174" s="2">
        <v>45020</v>
      </c>
      <c r="B174">
        <v>1075.721717653722</v>
      </c>
      <c r="C174">
        <v>0.004922776906838733</v>
      </c>
      <c r="AF174" s="2">
        <v>45020</v>
      </c>
      <c r="AG174">
        <v>86.96043550411869</v>
      </c>
      <c r="AH174">
        <v>98.15011760627587</v>
      </c>
      <c r="AI174">
        <v>0.1083929835908782</v>
      </c>
      <c r="AJ174">
        <v>0.1164621326290303</v>
      </c>
      <c r="AK174">
        <v>75.33385245469672</v>
      </c>
      <c r="AL174">
        <v>67.27078917908445</v>
      </c>
      <c r="AM174">
        <v>223.0231795701245</v>
      </c>
      <c r="AN174">
        <v>82.17091572764893</v>
      </c>
    </row>
    <row r="175" spans="1:40">
      <c r="A175" s="2">
        <v>45021</v>
      </c>
      <c r="B175">
        <v>1085.647329937143</v>
      </c>
      <c r="C175">
        <v>0.009226933063199105</v>
      </c>
      <c r="AF175" s="2">
        <v>45021</v>
      </c>
      <c r="AG175">
        <v>87.75429265420608</v>
      </c>
      <c r="AH175">
        <v>99.03775559687257</v>
      </c>
      <c r="AI175">
        <v>0.1074667369993213</v>
      </c>
      <c r="AJ175">
        <v>0.1155120345967331</v>
      </c>
      <c r="AK175">
        <v>76.02166679637392</v>
      </c>
      <c r="AL175">
        <v>67.91356812537575</v>
      </c>
      <c r="AM175">
        <v>223.2387367596569</v>
      </c>
      <c r="AN175">
        <v>82.91181503566018</v>
      </c>
    </row>
    <row r="176" spans="1:40">
      <c r="A176" s="2">
        <v>45022</v>
      </c>
      <c r="B176">
        <v>1086.655512403838</v>
      </c>
      <c r="C176">
        <v>0.0009286463834927705</v>
      </c>
      <c r="AF176" s="2">
        <v>45022</v>
      </c>
      <c r="AG176">
        <v>87.85559940929693</v>
      </c>
      <c r="AH176">
        <v>99.15070373827295</v>
      </c>
      <c r="AI176">
        <v>0.1070679444017384</v>
      </c>
      <c r="AJ176">
        <v>0.1155897759683151</v>
      </c>
      <c r="AK176">
        <v>76.10063621691189</v>
      </c>
      <c r="AL176">
        <v>67.95255755066385</v>
      </c>
      <c r="AM176">
        <v>223.6352155365605</v>
      </c>
      <c r="AN176">
        <v>83.0141325936814</v>
      </c>
    </row>
    <row r="177" spans="1:40">
      <c r="A177" s="2">
        <v>45023</v>
      </c>
      <c r="B177">
        <v>1083.37705822952</v>
      </c>
      <c r="C177">
        <v>-0.003017013337616947</v>
      </c>
      <c r="AF177" s="2">
        <v>45023</v>
      </c>
      <c r="AG177">
        <v>87.56203924921202</v>
      </c>
      <c r="AH177">
        <v>98.82889421572179</v>
      </c>
      <c r="AI177">
        <v>0.1075466210522623</v>
      </c>
      <c r="AJ177">
        <v>0.1159935324903184</v>
      </c>
      <c r="AK177">
        <v>75.85075548236983</v>
      </c>
      <c r="AL177">
        <v>67.75085941914018</v>
      </c>
      <c r="AM177">
        <v>223.3668766475004</v>
      </c>
      <c r="AN177">
        <v>82.7431074516373</v>
      </c>
    </row>
    <row r="178" spans="1:40">
      <c r="A178" s="2">
        <v>45024</v>
      </c>
      <c r="B178">
        <v>1084.335733831673</v>
      </c>
      <c r="C178">
        <v>0.0008848956094005267</v>
      </c>
      <c r="AF178" s="2">
        <v>45024</v>
      </c>
      <c r="AG178">
        <v>87.62734064793285</v>
      </c>
      <c r="AH178">
        <v>98.93622729854854</v>
      </c>
      <c r="AI178">
        <v>0.1074396036129529</v>
      </c>
      <c r="AJ178">
        <v>0.1160119898271831</v>
      </c>
      <c r="AK178">
        <v>75.92476816064402</v>
      </c>
      <c r="AL178">
        <v>67.81703951524575</v>
      </c>
      <c r="AM178">
        <v>223.3329815047083</v>
      </c>
      <c r="AN178">
        <v>82.81617671242985</v>
      </c>
    </row>
    <row r="179" spans="1:40">
      <c r="A179" s="2">
        <v>45025</v>
      </c>
      <c r="B179">
        <v>1084.241365685894</v>
      </c>
      <c r="C179">
        <v>-8.702853077213746E-05</v>
      </c>
      <c r="AF179" s="2">
        <v>45025</v>
      </c>
      <c r="AG179">
        <v>107.0918188966204</v>
      </c>
      <c r="AH179">
        <v>105.4546044378431</v>
      </c>
      <c r="AI179">
        <v>0.1028347398060991</v>
      </c>
      <c r="AJ179">
        <v>0.1041887117699441</v>
      </c>
      <c r="AK179">
        <v>92.78145062576853</v>
      </c>
      <c r="AL179">
        <v>84.60788306678472</v>
      </c>
      <c r="AM179">
        <v>183.8044272325532</v>
      </c>
      <c r="AN179">
        <v>95.45343869052361</v>
      </c>
    </row>
    <row r="180" spans="1:40">
      <c r="A180" s="2">
        <v>45026</v>
      </c>
      <c r="B180">
        <v>1082.138832322747</v>
      </c>
      <c r="C180">
        <v>-0.001939174642923369</v>
      </c>
      <c r="AF180" s="2">
        <v>45026</v>
      </c>
      <c r="AG180">
        <v>106.8766051641001</v>
      </c>
      <c r="AH180">
        <v>105.2488891239714</v>
      </c>
      <c r="AI180">
        <v>0.1026709618407791</v>
      </c>
      <c r="AJ180">
        <v>0.104178129245982</v>
      </c>
      <c r="AK180">
        <v>92.59771113987323</v>
      </c>
      <c r="AL180">
        <v>84.45221446827601</v>
      </c>
      <c r="AM180">
        <v>185.3055234724668</v>
      </c>
      <c r="AN180">
        <v>95.27122941987196</v>
      </c>
    </row>
    <row r="181" spans="1:40">
      <c r="A181" s="2">
        <v>45027</v>
      </c>
      <c r="B181">
        <v>1077.790573042073</v>
      </c>
      <c r="C181">
        <v>-0.004018208339627516</v>
      </c>
      <c r="AF181" s="2">
        <v>45027</v>
      </c>
      <c r="AG181">
        <v>106.4322435784636</v>
      </c>
      <c r="AH181">
        <v>104.8324252313216</v>
      </c>
      <c r="AI181">
        <v>0.1030637765689923</v>
      </c>
      <c r="AJ181">
        <v>0.1043949650338551</v>
      </c>
      <c r="AK181">
        <v>92.24670708369247</v>
      </c>
      <c r="AL181">
        <v>84.12053164984761</v>
      </c>
      <c r="AM181">
        <v>186.1931677948438</v>
      </c>
      <c r="AN181">
        <v>94.90637265898917</v>
      </c>
    </row>
    <row r="182" spans="1:40">
      <c r="A182" s="2">
        <v>45028</v>
      </c>
      <c r="B182">
        <v>1080.620761249935</v>
      </c>
      <c r="C182">
        <v>0.002625916647121862</v>
      </c>
      <c r="AF182" s="2">
        <v>45028</v>
      </c>
      <c r="AG182">
        <v>106.6895672655462</v>
      </c>
      <c r="AH182">
        <v>105.0709962947683</v>
      </c>
      <c r="AI182">
        <v>0.1023848035910483</v>
      </c>
      <c r="AJ182">
        <v>0.104030665618608</v>
      </c>
      <c r="AK182">
        <v>92.47626637312094</v>
      </c>
      <c r="AL182">
        <v>84.3271444902656</v>
      </c>
      <c r="AM182">
        <v>187.3516616695178</v>
      </c>
      <c r="AN182">
        <v>95.132854581611</v>
      </c>
    </row>
    <row r="183" spans="1:40">
      <c r="A183" s="2">
        <v>45029</v>
      </c>
      <c r="B183">
        <v>1085.982610765343</v>
      </c>
      <c r="C183">
        <v>0.004961823525586828</v>
      </c>
      <c r="AF183" s="2">
        <v>45029</v>
      </c>
      <c r="AG183">
        <v>107.2687165351234</v>
      </c>
      <c r="AH183">
        <v>105.606539657953</v>
      </c>
      <c r="AI183">
        <v>0.1028750443740818</v>
      </c>
      <c r="AJ183">
        <v>0.1038612844656513</v>
      </c>
      <c r="AK183">
        <v>92.93393925370073</v>
      </c>
      <c r="AL183">
        <v>84.7498107331387</v>
      </c>
      <c r="AM183">
        <v>184.3116394029538</v>
      </c>
      <c r="AN183">
        <v>95.65930716020874</v>
      </c>
    </row>
    <row r="184" spans="1:40">
      <c r="A184" s="2">
        <v>45030</v>
      </c>
      <c r="B184">
        <v>1090.833790547438</v>
      </c>
      <c r="C184">
        <v>0.00446708790178163</v>
      </c>
      <c r="AF184" s="2">
        <v>45030</v>
      </c>
      <c r="AG184">
        <v>107.6857191536603</v>
      </c>
      <c r="AH184">
        <v>106.0143996397334</v>
      </c>
      <c r="AI184">
        <v>0.1018880390556639</v>
      </c>
      <c r="AJ184">
        <v>0.1032541312939989</v>
      </c>
      <c r="AK184">
        <v>93.33850386057814</v>
      </c>
      <c r="AL184">
        <v>85.12727327738678</v>
      </c>
      <c r="AM184">
        <v>185.7869883167466</v>
      </c>
      <c r="AN184">
        <v>96.04064973354676</v>
      </c>
    </row>
    <row r="185" spans="1:40">
      <c r="A185" s="2">
        <v>45031</v>
      </c>
      <c r="B185">
        <v>1083.008756938346</v>
      </c>
      <c r="C185">
        <v>-0.007173442624255677</v>
      </c>
      <c r="AF185" s="2">
        <v>45031</v>
      </c>
      <c r="AG185">
        <v>106.9297911046639</v>
      </c>
      <c r="AH185">
        <v>105.2667505502329</v>
      </c>
      <c r="AI185">
        <v>0.1026709207324149</v>
      </c>
      <c r="AJ185">
        <v>0.1042874009853512</v>
      </c>
      <c r="AK185">
        <v>92.66950001807247</v>
      </c>
      <c r="AL185">
        <v>84.50621578001947</v>
      </c>
      <c r="AM185">
        <v>185.7931388496272</v>
      </c>
      <c r="AN185">
        <v>95.34714275871117</v>
      </c>
    </row>
    <row r="186" spans="1:40">
      <c r="A186" s="2">
        <v>45032</v>
      </c>
      <c r="B186">
        <v>1083.160563639586</v>
      </c>
      <c r="C186">
        <v>0.0001401712592508098</v>
      </c>
      <c r="AF186" s="2">
        <v>45032</v>
      </c>
      <c r="AG186">
        <v>138.9916143550005</v>
      </c>
      <c r="AH186">
        <v>113.4800068985873</v>
      </c>
      <c r="AI186">
        <v>0.05990280654368334</v>
      </c>
      <c r="AJ186">
        <v>0.0604881999186935</v>
      </c>
      <c r="AK186">
        <v>159.8513766921496</v>
      </c>
      <c r="AL186">
        <v>152.9281749864424</v>
      </c>
      <c r="AM186">
        <v>134.3239595961812</v>
      </c>
      <c r="AN186">
        <v>144.1484473159225</v>
      </c>
    </row>
    <row r="187" spans="1:40">
      <c r="A187" s="2">
        <v>45033</v>
      </c>
      <c r="B187">
        <v>1083.46255967101</v>
      </c>
      <c r="C187">
        <v>0.0002788100320132436</v>
      </c>
      <c r="AF187" s="2">
        <v>45033</v>
      </c>
      <c r="AG187">
        <v>139.0489824148449</v>
      </c>
      <c r="AH187">
        <v>113.5043645315309</v>
      </c>
      <c r="AI187">
        <v>0.05982847929068136</v>
      </c>
      <c r="AJ187">
        <v>0.06056424047078941</v>
      </c>
      <c r="AK187">
        <v>159.8997227360395</v>
      </c>
      <c r="AL187">
        <v>152.9514404515369</v>
      </c>
      <c r="AM187">
        <v>134.3503499434036</v>
      </c>
      <c r="AN187">
        <v>144.1401666241363</v>
      </c>
    </row>
    <row r="188" spans="1:40">
      <c r="A188" s="2">
        <v>45034</v>
      </c>
      <c r="B188">
        <v>1082.858275598361</v>
      </c>
      <c r="C188">
        <v>-0.0005577341526524782</v>
      </c>
      <c r="AF188" s="2">
        <v>45034</v>
      </c>
      <c r="AG188">
        <v>138.9816201005261</v>
      </c>
      <c r="AH188">
        <v>113.4853211370476</v>
      </c>
      <c r="AI188">
        <v>0.05987867857765567</v>
      </c>
      <c r="AJ188">
        <v>0.06075183887110062</v>
      </c>
      <c r="AK188">
        <v>159.7815733939072</v>
      </c>
      <c r="AL188">
        <v>152.8866972127247</v>
      </c>
      <c r="AM188">
        <v>134.3990244505233</v>
      </c>
      <c r="AN188">
        <v>144.059093216213</v>
      </c>
    </row>
    <row r="189" spans="1:40">
      <c r="A189" s="2">
        <v>45035</v>
      </c>
      <c r="B189">
        <v>1083.347101905232</v>
      </c>
      <c r="C189">
        <v>0.0004514222386127198</v>
      </c>
      <c r="AF189" s="2">
        <v>45035</v>
      </c>
      <c r="AG189">
        <v>139.0911810800909</v>
      </c>
      <c r="AH189">
        <v>113.5331591141258</v>
      </c>
      <c r="AI189">
        <v>0.06003699353770967</v>
      </c>
      <c r="AJ189">
        <v>0.06039930014969051</v>
      </c>
      <c r="AK189">
        <v>159.8729891338386</v>
      </c>
      <c r="AL189">
        <v>152.9377329801446</v>
      </c>
      <c r="AM189">
        <v>134.5694590091158</v>
      </c>
      <c r="AN189">
        <v>144.1545638980693</v>
      </c>
    </row>
    <row r="190" spans="1:40">
      <c r="A190" s="2">
        <v>45036</v>
      </c>
      <c r="B190">
        <v>1081.615747234701</v>
      </c>
      <c r="C190">
        <v>-0.001598153230378596</v>
      </c>
      <c r="AF190" s="2">
        <v>45036</v>
      </c>
      <c r="AG190">
        <v>138.8438382191014</v>
      </c>
      <c r="AH190">
        <v>113.3680342916801</v>
      </c>
      <c r="AI190">
        <v>0.06024361289327441</v>
      </c>
      <c r="AJ190">
        <v>0.06070139298480345</v>
      </c>
      <c r="AK190">
        <v>159.6173514940828</v>
      </c>
      <c r="AL190">
        <v>152.6851173730595</v>
      </c>
      <c r="AM190">
        <v>134.8929082808871</v>
      </c>
      <c r="AN190">
        <v>143.9165208835577</v>
      </c>
    </row>
    <row r="191" spans="1:40">
      <c r="A191" s="2">
        <v>45037</v>
      </c>
      <c r="B191">
        <v>1084.282254023173</v>
      </c>
      <c r="C191">
        <v>0.002465299525538311</v>
      </c>
      <c r="AF191" s="2">
        <v>45037</v>
      </c>
      <c r="AG191">
        <v>139.2401929938929</v>
      </c>
      <c r="AH191">
        <v>113.6778893609901</v>
      </c>
      <c r="AI191">
        <v>0.06034370997830366</v>
      </c>
      <c r="AJ191">
        <v>0.06043118889539435</v>
      </c>
      <c r="AK191">
        <v>159.9689081764502</v>
      </c>
      <c r="AL191">
        <v>153.0666570759361</v>
      </c>
      <c r="AM191">
        <v>133.5411606392375</v>
      </c>
      <c r="AN191">
        <v>144.3245223763192</v>
      </c>
    </row>
    <row r="192" spans="1:40">
      <c r="A192" s="2">
        <v>45038</v>
      </c>
      <c r="B192">
        <v>1081.294464361944</v>
      </c>
      <c r="C192">
        <v>-0.00275554603069772</v>
      </c>
      <c r="AF192" s="2">
        <v>45038</v>
      </c>
      <c r="AG192">
        <v>138.8855970496721</v>
      </c>
      <c r="AH192">
        <v>113.348752084379</v>
      </c>
      <c r="AI192">
        <v>0.06092194512504296</v>
      </c>
      <c r="AJ192">
        <v>0.06086645945449689</v>
      </c>
      <c r="AK192">
        <v>159.5106349440818</v>
      </c>
      <c r="AL192">
        <v>152.615795038221</v>
      </c>
      <c r="AM192">
        <v>133.6497568210872</v>
      </c>
      <c r="AN192">
        <v>143.9718732558636</v>
      </c>
    </row>
    <row r="193" spans="1:40">
      <c r="A193" s="2">
        <v>45039</v>
      </c>
      <c r="B193">
        <v>1081.562988722101</v>
      </c>
      <c r="C193">
        <v>0.0002483360166980475</v>
      </c>
      <c r="AF193" s="2">
        <v>45039</v>
      </c>
      <c r="AG193">
        <v>127.0352739724592</v>
      </c>
      <c r="AH193">
        <v>143.6876506148978</v>
      </c>
      <c r="AI193">
        <v>0.07325083235216349</v>
      </c>
      <c r="AJ193">
        <v>0.07498035552939014</v>
      </c>
      <c r="AK193">
        <v>133.0047978033518</v>
      </c>
      <c r="AL193">
        <v>124.0721115249237</v>
      </c>
      <c r="AM193">
        <v>134.9715667559546</v>
      </c>
      <c r="AN193">
        <v>126.9687194239597</v>
      </c>
    </row>
    <row r="194" spans="1:40">
      <c r="A194" s="2">
        <v>45040</v>
      </c>
      <c r="B194">
        <v>1079.708356378561</v>
      </c>
      <c r="C194">
        <v>-0.001714770533828402</v>
      </c>
      <c r="AF194" s="2">
        <v>45040</v>
      </c>
      <c r="AG194">
        <v>126.8256693657</v>
      </c>
      <c r="AH194">
        <v>143.4680783861769</v>
      </c>
      <c r="AI194">
        <v>0.07303852572436081</v>
      </c>
      <c r="AJ194">
        <v>0.0747688392100001</v>
      </c>
      <c r="AK194">
        <v>132.7700951136271</v>
      </c>
      <c r="AL194">
        <v>123.8423763116452</v>
      </c>
      <c r="AM194">
        <v>137.1202400449113</v>
      </c>
      <c r="AN194">
        <v>126.7975514199765</v>
      </c>
    </row>
    <row r="195" spans="1:40">
      <c r="A195" s="2">
        <v>45041</v>
      </c>
      <c r="B195">
        <v>1082.550479694832</v>
      </c>
      <c r="C195">
        <v>0.002632306492285741</v>
      </c>
      <c r="AF195" s="2">
        <v>45041</v>
      </c>
      <c r="AG195">
        <v>127.1556505038437</v>
      </c>
      <c r="AH195">
        <v>143.8110087421479</v>
      </c>
      <c r="AI195">
        <v>0.07281966516853626</v>
      </c>
      <c r="AJ195">
        <v>0.07444193910168181</v>
      </c>
      <c r="AK195">
        <v>133.0794245661514</v>
      </c>
      <c r="AL195">
        <v>124.1659420649897</v>
      </c>
      <c r="AM195">
        <v>136.7105965986435</v>
      </c>
      <c r="AN195">
        <v>127.153551180934</v>
      </c>
    </row>
    <row r="196" spans="1:40">
      <c r="A196" s="2">
        <v>45042</v>
      </c>
      <c r="B196">
        <v>1087.968832199262</v>
      </c>
      <c r="C196">
        <v>0.005005173066809698</v>
      </c>
      <c r="AF196" s="2">
        <v>45042</v>
      </c>
      <c r="AG196">
        <v>127.7755557903983</v>
      </c>
      <c r="AH196">
        <v>144.5320130267475</v>
      </c>
      <c r="AI196">
        <v>0.07296487016496241</v>
      </c>
      <c r="AJ196">
        <v>0.07477782120459958</v>
      </c>
      <c r="AK196">
        <v>133.7903726195746</v>
      </c>
      <c r="AL196">
        <v>124.8126619726731</v>
      </c>
      <c r="AM196">
        <v>132.6477009632217</v>
      </c>
      <c r="AN196">
        <v>127.7597531905445</v>
      </c>
    </row>
    <row r="197" spans="1:40">
      <c r="A197" s="2">
        <v>45043</v>
      </c>
      <c r="B197">
        <v>1086.165955173409</v>
      </c>
      <c r="C197">
        <v>-0.001657103560778417</v>
      </c>
      <c r="AF197" s="2">
        <v>45043</v>
      </c>
      <c r="AG197">
        <v>127.5343091543269</v>
      </c>
      <c r="AH197">
        <v>144.2626689497182</v>
      </c>
      <c r="AI197">
        <v>0.07332173912515623</v>
      </c>
      <c r="AJ197">
        <v>0.07489816140618492</v>
      </c>
      <c r="AK197">
        <v>133.5419429017935</v>
      </c>
      <c r="AL197">
        <v>124.5930350907199</v>
      </c>
      <c r="AM197">
        <v>133.0146852942962</v>
      </c>
      <c r="AN197">
        <v>127.5940365516363</v>
      </c>
    </row>
    <row r="198" spans="1:40">
      <c r="A198" s="2">
        <v>45044</v>
      </c>
      <c r="B198">
        <v>1085.63936639697</v>
      </c>
      <c r="C198">
        <v>-0.000484814290054314</v>
      </c>
      <c r="AF198" s="2">
        <v>45044</v>
      </c>
      <c r="AG198">
        <v>127.4874143102229</v>
      </c>
      <c r="AH198">
        <v>144.2293654726087</v>
      </c>
      <c r="AI198">
        <v>0.07332479764998959</v>
      </c>
      <c r="AJ198">
        <v>0.07505423557301703</v>
      </c>
      <c r="AK198">
        <v>133.5042899478248</v>
      </c>
      <c r="AL198">
        <v>124.5360610205479</v>
      </c>
      <c r="AM198">
        <v>133.0898490562915</v>
      </c>
      <c r="AN198">
        <v>127.5503174789933</v>
      </c>
    </row>
    <row r="199" spans="1:40">
      <c r="A199" s="2">
        <v>45045</v>
      </c>
      <c r="B199">
        <v>1086.175076334722</v>
      </c>
      <c r="C199">
        <v>0.0004934510983420903</v>
      </c>
      <c r="AF199" s="2">
        <v>45045</v>
      </c>
      <c r="AG199">
        <v>127.4992583170342</v>
      </c>
      <c r="AH199">
        <v>144.2369668435329</v>
      </c>
      <c r="AI199">
        <v>0.07336056481221417</v>
      </c>
      <c r="AJ199">
        <v>0.07500984296453631</v>
      </c>
      <c r="AK199">
        <v>133.5660164978835</v>
      </c>
      <c r="AL199">
        <v>124.5813008791448</v>
      </c>
      <c r="AM199">
        <v>133.1697821720516</v>
      </c>
      <c r="AN199">
        <v>127.5344592514438</v>
      </c>
    </row>
    <row r="200" spans="1:40">
      <c r="A200" s="2">
        <v>45046</v>
      </c>
      <c r="B200">
        <v>1087.015314503333</v>
      </c>
      <c r="C200">
        <v>0.0007735752614084213</v>
      </c>
      <c r="AF200" s="2">
        <v>45046</v>
      </c>
      <c r="AG200">
        <v>134.8498774608007</v>
      </c>
      <c r="AH200">
        <v>135.2441154084048</v>
      </c>
      <c r="AI200">
        <v>0.06985043116175596</v>
      </c>
      <c r="AJ200">
        <v>0.07597476153244929</v>
      </c>
      <c r="AK200">
        <v>142.0925940866196</v>
      </c>
      <c r="AL200">
        <v>134.0682726687007</v>
      </c>
      <c r="AM200">
        <v>121.0470112842293</v>
      </c>
      <c r="AN200">
        <v>128.5702970938139</v>
      </c>
    </row>
    <row r="201" spans="1:40">
      <c r="A201" s="2">
        <v>45047</v>
      </c>
      <c r="B201">
        <v>1087.279761141159</v>
      </c>
      <c r="C201">
        <v>0.0002432777480660953</v>
      </c>
      <c r="AF201" s="2">
        <v>45047</v>
      </c>
      <c r="AG201">
        <v>134.9038145030158</v>
      </c>
      <c r="AH201">
        <v>135.2974008992098</v>
      </c>
      <c r="AI201">
        <v>0.06974439416649089</v>
      </c>
      <c r="AJ201">
        <v>0.07606004081032189</v>
      </c>
      <c r="AK201">
        <v>142.1248482502862</v>
      </c>
      <c r="AL201">
        <v>134.2297236311292</v>
      </c>
      <c r="AM201">
        <v>121.0772151251688</v>
      </c>
      <c r="AN201">
        <v>128.4554339602896</v>
      </c>
    </row>
    <row r="202" spans="1:40">
      <c r="A202" s="2">
        <v>45048</v>
      </c>
      <c r="B202">
        <v>1086.941817573523</v>
      </c>
      <c r="C202">
        <v>-0.0003108156517892535</v>
      </c>
      <c r="AF202" s="2">
        <v>45048</v>
      </c>
      <c r="AG202">
        <v>134.8917953243655</v>
      </c>
      <c r="AH202">
        <v>135.3097822352437</v>
      </c>
      <c r="AI202">
        <v>0.06989775926590559</v>
      </c>
      <c r="AJ202">
        <v>0.07602462431766145</v>
      </c>
      <c r="AK202">
        <v>142.0641205383048</v>
      </c>
      <c r="AL202">
        <v>134.0712222386124</v>
      </c>
      <c r="AM202">
        <v>121.0857392601406</v>
      </c>
      <c r="AN202">
        <v>128.6037228101525</v>
      </c>
    </row>
    <row r="203" spans="1:40">
      <c r="A203" s="2">
        <v>45049</v>
      </c>
      <c r="B203">
        <v>1090.903553661207</v>
      </c>
      <c r="C203">
        <v>0.003644846507541821</v>
      </c>
      <c r="AF203" s="2">
        <v>45049</v>
      </c>
      <c r="AG203">
        <v>135.3413841816106</v>
      </c>
      <c r="AH203">
        <v>135.7105569274173</v>
      </c>
      <c r="AI203">
        <v>0.06944992752720676</v>
      </c>
      <c r="AJ203">
        <v>0.07521046752545961</v>
      </c>
      <c r="AK203">
        <v>142.5921682886691</v>
      </c>
      <c r="AL203">
        <v>134.5253523946791</v>
      </c>
      <c r="AM203">
        <v>121.5188570382368</v>
      </c>
      <c r="AN203">
        <v>129.0568750553567</v>
      </c>
    </row>
    <row r="204" spans="1:40">
      <c r="A204" s="2">
        <v>45050</v>
      </c>
      <c r="B204">
        <v>1095.573612829906</v>
      </c>
      <c r="C204">
        <v>0.004280909300392599</v>
      </c>
      <c r="AF204" s="2">
        <v>45050</v>
      </c>
      <c r="AG204">
        <v>135.9603896684393</v>
      </c>
      <c r="AH204">
        <v>136.2841804679878</v>
      </c>
      <c r="AI204">
        <v>0.06880103783360204</v>
      </c>
      <c r="AJ204">
        <v>0.0742455435908321</v>
      </c>
      <c r="AK204">
        <v>143.2186718648901</v>
      </c>
      <c r="AL204">
        <v>135.1117410332408</v>
      </c>
      <c r="AM204">
        <v>122.0324785580949</v>
      </c>
      <c r="AN204">
        <v>129.6186009063786</v>
      </c>
    </row>
    <row r="205" spans="1:40">
      <c r="A205" s="2">
        <v>45051</v>
      </c>
      <c r="B205">
        <v>1096.995557272876</v>
      </c>
      <c r="C205">
        <v>0.001297899498780897</v>
      </c>
      <c r="AF205" s="2">
        <v>45051</v>
      </c>
      <c r="AG205">
        <v>136.1074683592722</v>
      </c>
      <c r="AH205">
        <v>136.4705169517821</v>
      </c>
      <c r="AI205">
        <v>0.06848890337886641</v>
      </c>
      <c r="AJ205">
        <v>0.07443005901273332</v>
      </c>
      <c r="AK205">
        <v>143.0489603788201</v>
      </c>
      <c r="AL205">
        <v>135.3044008787871</v>
      </c>
      <c r="AM205">
        <v>121.9445093195604</v>
      </c>
      <c r="AN205">
        <v>129.7893675162341</v>
      </c>
    </row>
    <row r="206" spans="1:40">
      <c r="A206" s="2">
        <v>45052</v>
      </c>
      <c r="B206">
        <v>1093.169633121774</v>
      </c>
      <c r="C206">
        <v>-0.003487638692551753</v>
      </c>
      <c r="AF206" s="2">
        <v>45052</v>
      </c>
      <c r="AG206">
        <v>135.5535764971352</v>
      </c>
      <c r="AH206">
        <v>135.8802395597321</v>
      </c>
      <c r="AI206">
        <v>0.06939869343848358</v>
      </c>
      <c r="AJ206">
        <v>0.07531240001772639</v>
      </c>
      <c r="AK206">
        <v>142.8181921691133</v>
      </c>
      <c r="AL206">
        <v>134.8174101961001</v>
      </c>
      <c r="AM206">
        <v>120.8869078446284</v>
      </c>
      <c r="AN206">
        <v>129.2731609100571</v>
      </c>
    </row>
    <row r="207" spans="1:40">
      <c r="A207" s="2">
        <v>45053</v>
      </c>
      <c r="B207">
        <v>1094.239704168715</v>
      </c>
      <c r="C207">
        <v>0.0009788700806525608</v>
      </c>
      <c r="AF207" s="2">
        <v>45053</v>
      </c>
      <c r="AG207">
        <v>146.1502099941489</v>
      </c>
      <c r="AH207">
        <v>124.8708015272605</v>
      </c>
      <c r="AI207">
        <v>0.06349544060525913</v>
      </c>
      <c r="AJ207">
        <v>0.06320147650498925</v>
      </c>
      <c r="AK207">
        <v>143.4336103791415</v>
      </c>
      <c r="AL207">
        <v>174.0236051808582</v>
      </c>
      <c r="AM207">
        <v>118.8855039018614</v>
      </c>
      <c r="AN207">
        <v>128.4401173358286</v>
      </c>
    </row>
    <row r="208" spans="1:40">
      <c r="A208" s="2">
        <v>45054</v>
      </c>
      <c r="B208">
        <v>1094.315152162541</v>
      </c>
      <c r="C208">
        <v>6.895015190822029E-05</v>
      </c>
      <c r="AF208" s="2">
        <v>45054</v>
      </c>
      <c r="AG208">
        <v>146.2385544256604</v>
      </c>
      <c r="AH208">
        <v>124.9154948877733</v>
      </c>
      <c r="AI208">
        <v>0.06349444387641744</v>
      </c>
      <c r="AJ208">
        <v>0.06309574971447481</v>
      </c>
      <c r="AK208">
        <v>143.6343399436722</v>
      </c>
      <c r="AL208">
        <v>174.1828313014405</v>
      </c>
      <c r="AM208">
        <v>118.7669871591099</v>
      </c>
      <c r="AN208">
        <v>128.4566575712806</v>
      </c>
    </row>
    <row r="209" spans="1:40">
      <c r="A209" s="2">
        <v>45055</v>
      </c>
      <c r="B209">
        <v>1095.530834545779</v>
      </c>
      <c r="C209">
        <v>0.001110907018728069</v>
      </c>
      <c r="AF209" s="2">
        <v>45055</v>
      </c>
      <c r="AG209">
        <v>146.4575436090525</v>
      </c>
      <c r="AH209">
        <v>125.0341865912149</v>
      </c>
      <c r="AI209">
        <v>0.06338496672384106</v>
      </c>
      <c r="AJ209">
        <v>0.06306649082858325</v>
      </c>
      <c r="AK209">
        <v>143.0280975587006</v>
      </c>
      <c r="AL209">
        <v>174.2867309462245</v>
      </c>
      <c r="AM209">
        <v>119.2201781500547</v>
      </c>
      <c r="AN209">
        <v>128.6257529218025</v>
      </c>
    </row>
    <row r="210" spans="1:40">
      <c r="A210" s="2">
        <v>45056</v>
      </c>
      <c r="B210">
        <v>1095.557568912948</v>
      </c>
      <c r="C210">
        <v>2.440311703333364E-05</v>
      </c>
      <c r="AF210" s="2">
        <v>45056</v>
      </c>
      <c r="AG210">
        <v>146.5135816755172</v>
      </c>
      <c r="AH210">
        <v>125.1460581722159</v>
      </c>
      <c r="AI210">
        <v>0.06309143715367517</v>
      </c>
      <c r="AJ210">
        <v>0.06282871581891153</v>
      </c>
      <c r="AK210">
        <v>143.7947752115525</v>
      </c>
      <c r="AL210">
        <v>174.3308338535108</v>
      </c>
      <c r="AM210">
        <v>119.4180367068947</v>
      </c>
      <c r="AN210">
        <v>128.7026217731302</v>
      </c>
    </row>
    <row r="211" spans="1:40">
      <c r="A211" s="2">
        <v>45057</v>
      </c>
      <c r="B211">
        <v>1095.588484955676</v>
      </c>
      <c r="C211">
        <v>2.821945975783891E-05</v>
      </c>
      <c r="AF211" s="2">
        <v>45057</v>
      </c>
      <c r="AG211">
        <v>146.4728502178177</v>
      </c>
      <c r="AH211">
        <v>125.1601094497557</v>
      </c>
      <c r="AI211">
        <v>0.06308454033600883</v>
      </c>
      <c r="AJ211">
        <v>0.06281868792999162</v>
      </c>
      <c r="AK211">
        <v>144.0671235651685</v>
      </c>
      <c r="AL211">
        <v>174.2935668594655</v>
      </c>
      <c r="AM211">
        <v>119.5228098840507</v>
      </c>
      <c r="AN211">
        <v>128.5979068064846</v>
      </c>
    </row>
    <row r="212" spans="1:40">
      <c r="A212" s="2">
        <v>45058</v>
      </c>
      <c r="B212">
        <v>1092.649086548499</v>
      </c>
      <c r="C212">
        <v>-0.002682940216641505</v>
      </c>
      <c r="AF212" s="2">
        <v>45058</v>
      </c>
      <c r="AG212">
        <v>146.1354569516771</v>
      </c>
      <c r="AH212">
        <v>124.8659657788011</v>
      </c>
      <c r="AI212">
        <v>0.06341214963825198</v>
      </c>
      <c r="AJ212">
        <v>0.06316391501544878</v>
      </c>
      <c r="AK212">
        <v>143.7996941720696</v>
      </c>
      <c r="AL212">
        <v>173.851285156159</v>
      </c>
      <c r="AM212">
        <v>119.9659826213429</v>
      </c>
      <c r="AN212">
        <v>128.3115226055774</v>
      </c>
    </row>
    <row r="213" spans="1:40">
      <c r="A213" s="2">
        <v>45059</v>
      </c>
      <c r="B213">
        <v>1092.578822487249</v>
      </c>
      <c r="C213">
        <v>-6.430615475261359E-05</v>
      </c>
      <c r="AF213" s="2">
        <v>45059</v>
      </c>
      <c r="AG213">
        <v>146.1132943516911</v>
      </c>
      <c r="AH213">
        <v>124.8547096524468</v>
      </c>
      <c r="AI213">
        <v>0.06339115260619298</v>
      </c>
      <c r="AJ213">
        <v>0.06333747026403135</v>
      </c>
      <c r="AK213">
        <v>143.8406879707442</v>
      </c>
      <c r="AL213">
        <v>173.8142869032218</v>
      </c>
      <c r="AM213">
        <v>119.8267027737972</v>
      </c>
      <c r="AN213">
        <v>128.348232181875</v>
      </c>
    </row>
    <row r="214" spans="1:40">
      <c r="A214" s="2">
        <v>45060</v>
      </c>
      <c r="B214">
        <v>1092.315347257741</v>
      </c>
      <c r="C214">
        <v>-0.0002411498594748762</v>
      </c>
      <c r="AF214" s="2">
        <v>45060</v>
      </c>
      <c r="AG214">
        <v>152.4319667458613</v>
      </c>
      <c r="AH214">
        <v>102.8089057682861</v>
      </c>
      <c r="AI214">
        <v>0.04699833102770468</v>
      </c>
      <c r="AJ214">
        <v>0.04242866584648576</v>
      </c>
      <c r="AK214">
        <v>112.8779909067549</v>
      </c>
      <c r="AL214">
        <v>327.7394317897092</v>
      </c>
      <c r="AM214">
        <v>89.22749551578282</v>
      </c>
      <c r="AN214">
        <v>127.0323600932412</v>
      </c>
    </row>
    <row r="215" spans="1:40">
      <c r="A215" s="2">
        <v>45061</v>
      </c>
      <c r="B215">
        <v>1091.965369709282</v>
      </c>
      <c r="C215">
        <v>-0.0003203997356059363</v>
      </c>
      <c r="AF215" s="2">
        <v>45061</v>
      </c>
      <c r="AG215">
        <v>152.3915451241506</v>
      </c>
      <c r="AH215">
        <v>102.7955555183071</v>
      </c>
      <c r="AI215">
        <v>0.04702010061589217</v>
      </c>
      <c r="AJ215">
        <v>0.04245632044296987</v>
      </c>
      <c r="AK215">
        <v>112.8694013601342</v>
      </c>
      <c r="AL215">
        <v>327.6228284646564</v>
      </c>
      <c r="AM215">
        <v>89.47827852361496</v>
      </c>
      <c r="AN215">
        <v>127.0368039976146</v>
      </c>
    </row>
    <row r="216" spans="1:40">
      <c r="A216" s="2">
        <v>45062</v>
      </c>
      <c r="B216">
        <v>1092.212771101274</v>
      </c>
      <c r="C216">
        <v>0.0002265652362745119</v>
      </c>
      <c r="AF216" s="2">
        <v>45062</v>
      </c>
      <c r="AG216">
        <v>152.457476800936</v>
      </c>
      <c r="AH216">
        <v>102.832846461991</v>
      </c>
      <c r="AI216">
        <v>0.04707764736582353</v>
      </c>
      <c r="AJ216">
        <v>0.04236339618558895</v>
      </c>
      <c r="AK216">
        <v>112.8801520302429</v>
      </c>
      <c r="AL216">
        <v>327.6986571128</v>
      </c>
      <c r="AM216">
        <v>89.50048633562983</v>
      </c>
      <c r="AN216">
        <v>127.0703786709759</v>
      </c>
    </row>
    <row r="217" spans="1:40">
      <c r="A217" s="2">
        <v>45063</v>
      </c>
      <c r="B217">
        <v>1090.655846835584</v>
      </c>
      <c r="C217">
        <v>-0.001425477074507797</v>
      </c>
      <c r="AF217" s="2">
        <v>45063</v>
      </c>
      <c r="AG217">
        <v>152.2648879240548</v>
      </c>
      <c r="AH217">
        <v>102.6891744587326</v>
      </c>
      <c r="AI217">
        <v>0.04752153812566102</v>
      </c>
      <c r="AJ217">
        <v>0.0427857335548365</v>
      </c>
      <c r="AK217">
        <v>112.737626598343</v>
      </c>
      <c r="AL217">
        <v>327.2123364786881</v>
      </c>
      <c r="AM217">
        <v>89.10103639012844</v>
      </c>
      <c r="AN217">
        <v>126.8804270809626</v>
      </c>
    </row>
    <row r="218" spans="1:40">
      <c r="A218" s="2">
        <v>45064</v>
      </c>
      <c r="B218">
        <v>1090.176257477062</v>
      </c>
      <c r="C218">
        <v>-0.0004397256567352237</v>
      </c>
      <c r="AF218" s="2">
        <v>45064</v>
      </c>
      <c r="AG218">
        <v>152.1995515417864</v>
      </c>
      <c r="AH218">
        <v>102.649690937306</v>
      </c>
      <c r="AI218">
        <v>0.04753277090015401</v>
      </c>
      <c r="AJ218">
        <v>0.04294509671051976</v>
      </c>
      <c r="AK218">
        <v>112.6755865986562</v>
      </c>
      <c r="AL218">
        <v>327.0428498722846</v>
      </c>
      <c r="AM218">
        <v>89.08113800558337</v>
      </c>
      <c r="AN218">
        <v>127.0725351989439</v>
      </c>
    </row>
    <row r="219" spans="1:40">
      <c r="A219" s="2">
        <v>45065</v>
      </c>
      <c r="B219">
        <v>1088.403626463591</v>
      </c>
      <c r="C219">
        <v>-0.001626004053301489</v>
      </c>
      <c r="AF219" s="2">
        <v>45065</v>
      </c>
      <c r="AG219">
        <v>151.9618915698144</v>
      </c>
      <c r="AH219">
        <v>102.4974021523118</v>
      </c>
      <c r="AI219">
        <v>0.04786567008230665</v>
      </c>
      <c r="AJ219">
        <v>0.04340846485022571</v>
      </c>
      <c r="AK219">
        <v>112.5075663428374</v>
      </c>
      <c r="AL219">
        <v>326.5309709741534</v>
      </c>
      <c r="AM219">
        <v>89.19074946695514</v>
      </c>
      <c r="AN219">
        <v>126.6406198015497</v>
      </c>
    </row>
    <row r="220" spans="1:40">
      <c r="A220" s="2">
        <v>45066</v>
      </c>
      <c r="B220">
        <v>1090.559424270742</v>
      </c>
      <c r="C220">
        <v>0.001980697008659771</v>
      </c>
      <c r="AF220" s="2">
        <v>45066</v>
      </c>
      <c r="AG220">
        <v>152.2336949854782</v>
      </c>
      <c r="AH220">
        <v>102.690002459583</v>
      </c>
      <c r="AI220">
        <v>0.0475000590674029</v>
      </c>
      <c r="AJ220">
        <v>0.04306197823797873</v>
      </c>
      <c r="AK220">
        <v>112.724207664097</v>
      </c>
      <c r="AL220">
        <v>327.1839852555331</v>
      </c>
      <c r="AM220">
        <v>89.22024977748549</v>
      </c>
      <c r="AN220">
        <v>126.8671261846394</v>
      </c>
    </row>
    <row r="221" spans="1:40">
      <c r="A221" s="2">
        <v>45067</v>
      </c>
      <c r="B221">
        <v>1090.16419354834</v>
      </c>
      <c r="C221">
        <v>-0.0003624109916487983</v>
      </c>
      <c r="AF221" s="2">
        <v>45067</v>
      </c>
      <c r="AG221">
        <v>164.9399595016919</v>
      </c>
      <c r="AH221">
        <v>112.6045396992239</v>
      </c>
      <c r="AI221">
        <v>0.04793653135527622</v>
      </c>
      <c r="AJ221">
        <v>0.04749139517256787</v>
      </c>
      <c r="AK221">
        <v>109.4160619030158</v>
      </c>
      <c r="AL221">
        <v>327.0508339012395</v>
      </c>
      <c r="AM221">
        <v>92.5823856547396</v>
      </c>
      <c r="AN221">
        <v>94.87947439585413</v>
      </c>
    </row>
    <row r="222" spans="1:40">
      <c r="A222" s="2">
        <v>45068</v>
      </c>
      <c r="B222">
        <v>1089.710763828839</v>
      </c>
      <c r="C222">
        <v>-0.0004159279145151684</v>
      </c>
      <c r="AF222" s="2">
        <v>45068</v>
      </c>
      <c r="AG222">
        <v>164.8756466717339</v>
      </c>
      <c r="AH222">
        <v>112.5641664593554</v>
      </c>
      <c r="AI222">
        <v>0.04802747990959688</v>
      </c>
      <c r="AJ222">
        <v>0.04739357654440311</v>
      </c>
      <c r="AK222">
        <v>109.3592139885622</v>
      </c>
      <c r="AL222">
        <v>326.9400427128324</v>
      </c>
      <c r="AM222">
        <v>93.10010426731691</v>
      </c>
      <c r="AN222">
        <v>94.82803741472105</v>
      </c>
    </row>
    <row r="223" spans="1:40">
      <c r="A223" s="2">
        <v>45069</v>
      </c>
      <c r="B223">
        <v>1088.984784799073</v>
      </c>
      <c r="C223">
        <v>-0.0006662125894898452</v>
      </c>
      <c r="AF223" s="2">
        <v>45069</v>
      </c>
      <c r="AG223">
        <v>164.7809971050641</v>
      </c>
      <c r="AH223">
        <v>112.5047704274168</v>
      </c>
      <c r="AI223">
        <v>0.04837282826047001</v>
      </c>
      <c r="AJ223">
        <v>0.04761469900772681</v>
      </c>
      <c r="AK223">
        <v>109.2815552207932</v>
      </c>
      <c r="AL223">
        <v>326.7386869401538</v>
      </c>
      <c r="AM223">
        <v>92.59338870347666</v>
      </c>
      <c r="AN223">
        <v>94.81990369799604</v>
      </c>
    </row>
    <row r="224" spans="1:40">
      <c r="A224" s="2">
        <v>45070</v>
      </c>
      <c r="B224">
        <v>1089.921041911271</v>
      </c>
      <c r="C224">
        <v>0.000859752243801859</v>
      </c>
      <c r="AF224" s="2">
        <v>45070</v>
      </c>
      <c r="AG224">
        <v>164.9491419238335</v>
      </c>
      <c r="AH224">
        <v>112.6006433221804</v>
      </c>
      <c r="AI224">
        <v>0.04812341602499873</v>
      </c>
      <c r="AJ224">
        <v>0.04754392627598383</v>
      </c>
      <c r="AK224">
        <v>109.3636090563165</v>
      </c>
      <c r="AL224">
        <v>326.9936152127876</v>
      </c>
      <c r="AM224">
        <v>92.76282383834051</v>
      </c>
      <c r="AN224">
        <v>94.86010238742192</v>
      </c>
    </row>
    <row r="225" spans="1:40">
      <c r="A225" s="2">
        <v>45071</v>
      </c>
      <c r="B225">
        <v>1085.657736730817</v>
      </c>
      <c r="C225">
        <v>-0.003911572505268524</v>
      </c>
      <c r="AF225" s="2">
        <v>45071</v>
      </c>
      <c r="AG225">
        <v>164.319200264851</v>
      </c>
      <c r="AH225">
        <v>112.1855757234173</v>
      </c>
      <c r="AI225">
        <v>0.04828274498043919</v>
      </c>
      <c r="AJ225">
        <v>0.04768140051979575</v>
      </c>
      <c r="AK225">
        <v>108.9389742418497</v>
      </c>
      <c r="AL225">
        <v>325.7223695236406</v>
      </c>
      <c r="AM225">
        <v>92.63230142889012</v>
      </c>
      <c r="AN225">
        <v>97.39608276896277</v>
      </c>
    </row>
    <row r="226" spans="1:40">
      <c r="A226" s="2">
        <v>45072</v>
      </c>
      <c r="B226">
        <v>1087.869305990526</v>
      </c>
      <c r="C226">
        <v>0.002037077786935404</v>
      </c>
      <c r="AF226" s="2">
        <v>45072</v>
      </c>
      <c r="AG226">
        <v>164.6377381693939</v>
      </c>
      <c r="AH226">
        <v>112.383063564182</v>
      </c>
      <c r="AI226">
        <v>0.04851544131429873</v>
      </c>
      <c r="AJ226">
        <v>0.04825864920530788</v>
      </c>
      <c r="AK226">
        <v>109.1623157259381</v>
      </c>
      <c r="AL226">
        <v>326.3707049965104</v>
      </c>
      <c r="AM226">
        <v>92.57963906213925</v>
      </c>
      <c r="AN226">
        <v>94.65560610237139</v>
      </c>
    </row>
    <row r="227" spans="1:40">
      <c r="A227" s="2">
        <v>45073</v>
      </c>
      <c r="B227">
        <v>1088.676325248699</v>
      </c>
      <c r="C227">
        <v>0.0007418347532452962</v>
      </c>
      <c r="AF227" s="2">
        <v>45073</v>
      </c>
      <c r="AG227">
        <v>164.7169595755011</v>
      </c>
      <c r="AH227">
        <v>112.4312979822578</v>
      </c>
      <c r="AI227">
        <v>0.04862854294088358</v>
      </c>
      <c r="AJ227">
        <v>0.04813802043453878</v>
      </c>
      <c r="AK227">
        <v>109.2384156863408</v>
      </c>
      <c r="AL227">
        <v>326.6194871478056</v>
      </c>
      <c r="AM227">
        <v>92.26215148998385</v>
      </c>
      <c r="AN227">
        <v>94.70563809845467</v>
      </c>
    </row>
    <row r="228" spans="1:40">
      <c r="A228" s="2">
        <v>45074</v>
      </c>
      <c r="B228">
        <v>1088.949783293974</v>
      </c>
      <c r="C228">
        <v>0.0002511839735408472</v>
      </c>
      <c r="AF228" s="2">
        <v>45074</v>
      </c>
      <c r="AG228">
        <v>165.8498146729385</v>
      </c>
      <c r="AH228">
        <v>115.976235301424</v>
      </c>
      <c r="AI228">
        <v>0.04948949477763255</v>
      </c>
      <c r="AJ228">
        <v>0.04791268057018339</v>
      </c>
      <c r="AK228">
        <v>113.4399626971507</v>
      </c>
      <c r="AL228">
        <v>326.7001819898365</v>
      </c>
      <c r="AM228">
        <v>167.7502587938883</v>
      </c>
      <c r="AN228">
        <v>9.61022976363563</v>
      </c>
    </row>
    <row r="229" spans="1:40">
      <c r="A229" s="2">
        <v>45075</v>
      </c>
      <c r="B229">
        <v>1089.749146857179</v>
      </c>
      <c r="C229">
        <v>0.0007340683431580342</v>
      </c>
      <c r="AF229" s="2">
        <v>45075</v>
      </c>
      <c r="AG229">
        <v>165.9993795973384</v>
      </c>
      <c r="AH229">
        <v>116.0664501304802</v>
      </c>
      <c r="AI229">
        <v>0.04961853026016227</v>
      </c>
      <c r="AJ229">
        <v>0.04798896022968653</v>
      </c>
      <c r="AK229">
        <v>113.5232062884964</v>
      </c>
      <c r="AL229">
        <v>326.9073698505269</v>
      </c>
      <c r="AM229">
        <v>166.9828781787532</v>
      </c>
      <c r="AN229">
        <v>9.619509364380315</v>
      </c>
    </row>
    <row r="230" spans="1:40">
      <c r="A230" s="2">
        <v>45076</v>
      </c>
      <c r="B230">
        <v>1088.843321755286</v>
      </c>
      <c r="C230">
        <v>-0.00083122350176279</v>
      </c>
      <c r="AF230" s="2">
        <v>45076</v>
      </c>
      <c r="AG230">
        <v>165.8542466389995</v>
      </c>
      <c r="AH230">
        <v>115.9848245174135</v>
      </c>
      <c r="AI230">
        <v>0.04982018316567768</v>
      </c>
      <c r="AJ230">
        <v>0.04798642874393919</v>
      </c>
      <c r="AK230">
        <v>113.4475528235332</v>
      </c>
      <c r="AL230">
        <v>326.6830305678363</v>
      </c>
      <c r="AM230">
        <v>167.3024739764844</v>
      </c>
      <c r="AN230">
        <v>9.612517406997616</v>
      </c>
    </row>
    <row r="231" spans="1:40">
      <c r="A231" s="2">
        <v>45077</v>
      </c>
      <c r="B231">
        <v>1091.395356488421</v>
      </c>
      <c r="C231">
        <v>0.002343803449169624</v>
      </c>
      <c r="AF231" s="2">
        <v>45077</v>
      </c>
      <c r="AG231">
        <v>166.2623307980242</v>
      </c>
      <c r="AH231">
        <v>116.2370446335152</v>
      </c>
      <c r="AI231">
        <v>0.04959286216264234</v>
      </c>
      <c r="AJ231">
        <v>0.04768167122722172</v>
      </c>
      <c r="AK231">
        <v>113.6968611763576</v>
      </c>
      <c r="AL231">
        <v>327.4491601821838</v>
      </c>
      <c r="AM231">
        <v>166.8218305257316</v>
      </c>
      <c r="AN231">
        <v>9.636737074317152</v>
      </c>
    </row>
    <row r="232" spans="1:40">
      <c r="A232" s="2">
        <v>45078</v>
      </c>
      <c r="B232">
        <v>1091.919573153124</v>
      </c>
      <c r="C232">
        <v>0.0004803178441130651</v>
      </c>
      <c r="AF232" s="2">
        <v>45078</v>
      </c>
      <c r="AG232">
        <v>166.3257207052832</v>
      </c>
      <c r="AH232">
        <v>116.3218077055803</v>
      </c>
      <c r="AI232">
        <v>0.04953831668782131</v>
      </c>
      <c r="AJ232">
        <v>0.04752227566307528</v>
      </c>
      <c r="AK232">
        <v>113.7505791369289</v>
      </c>
      <c r="AL232">
        <v>327.589110337947</v>
      </c>
      <c r="AM232">
        <v>166.9884140748688</v>
      </c>
      <c r="AN232">
        <v>9.72404363986637</v>
      </c>
    </row>
    <row r="233" spans="1:40">
      <c r="A233" s="2">
        <v>45079</v>
      </c>
      <c r="B233">
        <v>1092.50134070265</v>
      </c>
      <c r="C233">
        <v>0.0005327934069774276</v>
      </c>
      <c r="AF233" s="2">
        <v>45079</v>
      </c>
      <c r="AG233">
        <v>166.4447341998788</v>
      </c>
      <c r="AH233">
        <v>116.3515632673388</v>
      </c>
      <c r="AI233">
        <v>0.04926951919459552</v>
      </c>
      <c r="AJ233">
        <v>0.0473108987298189</v>
      </c>
      <c r="AK233">
        <v>113.8188517522365</v>
      </c>
      <c r="AL233">
        <v>327.7201256010921</v>
      </c>
      <c r="AM233">
        <v>167.8457402906093</v>
      </c>
      <c r="AN233">
        <v>9.645987305987916</v>
      </c>
    </row>
    <row r="234" spans="1:40">
      <c r="A234" s="2">
        <v>45080</v>
      </c>
      <c r="B234">
        <v>1090.972226922967</v>
      </c>
      <c r="C234">
        <v>-0.001399644762632324</v>
      </c>
      <c r="AF234" s="2">
        <v>45080</v>
      </c>
      <c r="AG234">
        <v>166.1692548225618</v>
      </c>
      <c r="AH234">
        <v>116.1786447945275</v>
      </c>
      <c r="AI234">
        <v>0.04981700872005071</v>
      </c>
      <c r="AJ234">
        <v>0.04792578321935883</v>
      </c>
      <c r="AK234">
        <v>113.6445512419533</v>
      </c>
      <c r="AL234">
        <v>327.3051107861384</v>
      </c>
      <c r="AM234">
        <v>166.8061466991215</v>
      </c>
      <c r="AN234">
        <v>9.630004630491761</v>
      </c>
    </row>
    <row r="235" spans="1:40">
      <c r="A235" s="2">
        <v>45081</v>
      </c>
      <c r="B235">
        <v>1089.433035560608</v>
      </c>
      <c r="C235">
        <v>-0.001410843763364755</v>
      </c>
      <c r="AF235" s="2">
        <v>45081</v>
      </c>
      <c r="AG235">
        <v>178.026850322268</v>
      </c>
      <c r="AH235">
        <v>135.9505061694789</v>
      </c>
      <c r="AI235">
        <v>0.04974840207543622</v>
      </c>
      <c r="AJ235">
        <v>0.04404676241170088</v>
      </c>
      <c r="AK235">
        <v>135.0899672785939</v>
      </c>
      <c r="AL235">
        <v>326.8350299186162</v>
      </c>
      <c r="AM235">
        <v>119.4125316166464</v>
      </c>
      <c r="AN235">
        <v>11.99928251916824</v>
      </c>
    </row>
    <row r="236" spans="1:40">
      <c r="A236" s="2">
        <v>45082</v>
      </c>
      <c r="B236">
        <v>1089.838925794141</v>
      </c>
      <c r="C236">
        <v>0.0003725701537253823</v>
      </c>
      <c r="AF236" s="2">
        <v>45082</v>
      </c>
      <c r="AG236">
        <v>178.1059032382947</v>
      </c>
      <c r="AH236">
        <v>136.0257027424415</v>
      </c>
      <c r="AI236">
        <v>0.04978413234798869</v>
      </c>
      <c r="AJ236">
        <v>0.04399582462988429</v>
      </c>
      <c r="AK236">
        <v>135.2019923188464</v>
      </c>
      <c r="AL236">
        <v>327.014032192737</v>
      </c>
      <c r="AM236">
        <v>119.1624835698593</v>
      </c>
      <c r="AN236">
        <v>12.00701341083285</v>
      </c>
    </row>
    <row r="237" spans="1:40">
      <c r="A237" s="2">
        <v>45083</v>
      </c>
      <c r="B237">
        <v>1088.453703236051</v>
      </c>
      <c r="C237">
        <v>-0.001271034210014843</v>
      </c>
      <c r="AF237" s="2">
        <v>45083</v>
      </c>
      <c r="AG237">
        <v>177.8783348242467</v>
      </c>
      <c r="AH237">
        <v>135.9225384176756</v>
      </c>
      <c r="AI237">
        <v>0.05062926411004574</v>
      </c>
      <c r="AJ237">
        <v>0.04373942238794034</v>
      </c>
      <c r="AK237">
        <v>134.9854036410841</v>
      </c>
      <c r="AL237">
        <v>326.4732994231736</v>
      </c>
      <c r="AM237">
        <v>119.3268033215424</v>
      </c>
      <c r="AN237">
        <v>11.99111752224594</v>
      </c>
    </row>
    <row r="238" spans="1:40">
      <c r="A238" s="2">
        <v>45084</v>
      </c>
      <c r="B238">
        <v>1090.080376201292</v>
      </c>
      <c r="C238">
        <v>0.001494480619988359</v>
      </c>
      <c r="AF238" s="2">
        <v>45084</v>
      </c>
      <c r="AG238">
        <v>178.1494497261025</v>
      </c>
      <c r="AH238">
        <v>136.1036456491014</v>
      </c>
      <c r="AI238">
        <v>0.05016630715620277</v>
      </c>
      <c r="AJ238">
        <v>0.04377013899422613</v>
      </c>
      <c r="AK238">
        <v>135.2104361690521</v>
      </c>
      <c r="AL238">
        <v>327.0820741644546</v>
      </c>
      <c r="AM238">
        <v>119.0493140260628</v>
      </c>
      <c r="AN238">
        <v>11.99114927295771</v>
      </c>
    </row>
    <row r="239" spans="1:40">
      <c r="A239" s="2">
        <v>45085</v>
      </c>
      <c r="B239">
        <v>1088.077392731159</v>
      </c>
      <c r="C239">
        <v>-0.001837464019958435</v>
      </c>
      <c r="AF239" s="2">
        <v>45085</v>
      </c>
      <c r="AG239">
        <v>177.8430856506308</v>
      </c>
      <c r="AH239">
        <v>135.8522949447542</v>
      </c>
      <c r="AI239">
        <v>0.05029836454967325</v>
      </c>
      <c r="AJ239">
        <v>0.04410552213867063</v>
      </c>
      <c r="AK239">
        <v>134.8264556441554</v>
      </c>
      <c r="AL239">
        <v>326.4437359821875</v>
      </c>
      <c r="AM239">
        <v>119.9137521976074</v>
      </c>
      <c r="AN239">
        <v>11.98449839997038</v>
      </c>
    </row>
    <row r="240" spans="1:40">
      <c r="A240" s="2">
        <v>45086</v>
      </c>
      <c r="B240">
        <v>1089.081144103538</v>
      </c>
      <c r="C240">
        <v>0.0009224999793990829</v>
      </c>
      <c r="AF240" s="2">
        <v>45086</v>
      </c>
      <c r="AG240">
        <v>177.9904766276276</v>
      </c>
      <c r="AH240">
        <v>135.9620313598508</v>
      </c>
      <c r="AI240">
        <v>0.05045526299154469</v>
      </c>
      <c r="AJ240">
        <v>0.04364079990084935</v>
      </c>
      <c r="AK240">
        <v>135.0465300957643</v>
      </c>
      <c r="AL240">
        <v>326.7471453164761</v>
      </c>
      <c r="AM240">
        <v>119.9079929454402</v>
      </c>
      <c r="AN240">
        <v>11.99536994977359</v>
      </c>
    </row>
    <row r="241" spans="1:40">
      <c r="A241" s="2">
        <v>45087</v>
      </c>
      <c r="B241">
        <v>1088.800733455174</v>
      </c>
      <c r="C241">
        <v>-0.0002574745232549747</v>
      </c>
      <c r="AF241" s="2">
        <v>45087</v>
      </c>
      <c r="AG241">
        <v>177.9798307090373</v>
      </c>
      <c r="AH241">
        <v>135.9370704698517</v>
      </c>
      <c r="AI241">
        <v>0.0505539262420075</v>
      </c>
      <c r="AJ241">
        <v>0.04373733377811147</v>
      </c>
      <c r="AK241">
        <v>134.9911055151651</v>
      </c>
      <c r="AL241">
        <v>326.6628838902292</v>
      </c>
      <c r="AM241">
        <v>119.8825293880225</v>
      </c>
      <c r="AN241">
        <v>11.99131250751344</v>
      </c>
    </row>
    <row r="242" spans="1:40">
      <c r="A242" s="2">
        <v>45088</v>
      </c>
      <c r="B242">
        <v>1090.088968275887</v>
      </c>
      <c r="C242">
        <v>0.001183168582762573</v>
      </c>
      <c r="AF242" s="2">
        <v>45088</v>
      </c>
      <c r="AG242">
        <v>168.0568602698863</v>
      </c>
      <c r="AH242">
        <v>126.1218497288931</v>
      </c>
      <c r="AI242">
        <v>0.03489969915988381</v>
      </c>
      <c r="AJ242">
        <v>0.03087498121361482</v>
      </c>
      <c r="AK242">
        <v>253.1348144678927</v>
      </c>
      <c r="AL242">
        <v>326.9907578479408</v>
      </c>
      <c r="AM242">
        <v>77.30624675968023</v>
      </c>
      <c r="AN242">
        <v>11.16129999059778</v>
      </c>
    </row>
    <row r="243" spans="1:40">
      <c r="A243" s="2">
        <v>45089</v>
      </c>
      <c r="B243">
        <v>1090.06019912225</v>
      </c>
      <c r="C243">
        <v>-2.639156479322669E-05</v>
      </c>
      <c r="AF243" s="2">
        <v>45089</v>
      </c>
      <c r="AG243">
        <v>168.0644234379366</v>
      </c>
      <c r="AH243">
        <v>126.1172550893105</v>
      </c>
      <c r="AI243">
        <v>0.0349412953759666</v>
      </c>
      <c r="AJ243">
        <v>0.03089304617936868</v>
      </c>
      <c r="AK243">
        <v>253.1510084875326</v>
      </c>
      <c r="AL243">
        <v>327.0738898276761</v>
      </c>
      <c r="AM243">
        <v>77.3129550779864</v>
      </c>
      <c r="AN243">
        <v>11.11114103834509</v>
      </c>
    </row>
    <row r="244" spans="1:40">
      <c r="A244" s="2">
        <v>45090</v>
      </c>
      <c r="B244">
        <v>1090.519123257615</v>
      </c>
      <c r="C244">
        <v>0.0004210080651823045</v>
      </c>
      <c r="AF244" s="2">
        <v>45090</v>
      </c>
      <c r="AG244">
        <v>168.1996153440469</v>
      </c>
      <c r="AH244">
        <v>126.1496289544536</v>
      </c>
      <c r="AI244">
        <v>0.03473015927848731</v>
      </c>
      <c r="AJ244">
        <v>0.03088615156413944</v>
      </c>
      <c r="AK244">
        <v>253.2230255358747</v>
      </c>
      <c r="AL244">
        <v>327.1597240386953</v>
      </c>
      <c r="AM244">
        <v>77.5786672609955</v>
      </c>
      <c r="AN244">
        <v>11.11688580915148</v>
      </c>
    </row>
    <row r="245" spans="1:40">
      <c r="A245" s="2">
        <v>45091</v>
      </c>
      <c r="B245">
        <v>1089.387968013939</v>
      </c>
      <c r="C245">
        <v>-0.001037263097502295</v>
      </c>
      <c r="AF245" s="2">
        <v>45091</v>
      </c>
      <c r="AG245">
        <v>168.0659973617214</v>
      </c>
      <c r="AH245">
        <v>126.0471459719016</v>
      </c>
      <c r="AI245">
        <v>0.03495594508704641</v>
      </c>
      <c r="AJ245">
        <v>0.0311308072797684</v>
      </c>
      <c r="AK245">
        <v>252.9472635651793</v>
      </c>
      <c r="AL245">
        <v>326.8952371057595</v>
      </c>
      <c r="AM245">
        <v>77.63222377593218</v>
      </c>
      <c r="AN245">
        <v>11.10581927121243</v>
      </c>
    </row>
    <row r="246" spans="1:40">
      <c r="A246" s="2">
        <v>45092</v>
      </c>
      <c r="B246">
        <v>1089.430319673107</v>
      </c>
      <c r="C246">
        <v>3.88765622638676E-05</v>
      </c>
      <c r="AF246" s="2">
        <v>45092</v>
      </c>
      <c r="AG246">
        <v>168.0636705345999</v>
      </c>
      <c r="AH246">
        <v>126.041400881583</v>
      </c>
      <c r="AI246">
        <v>0.03492153058387306</v>
      </c>
      <c r="AJ246">
        <v>0.03112917866901977</v>
      </c>
      <c r="AK246">
        <v>253.0033377662913</v>
      </c>
      <c r="AL246">
        <v>326.8260260868655</v>
      </c>
      <c r="AM246">
        <v>77.89917284250501</v>
      </c>
      <c r="AN246">
        <v>11.1061660708949</v>
      </c>
    </row>
    <row r="247" spans="1:40">
      <c r="A247" s="2">
        <v>45093</v>
      </c>
      <c r="B247">
        <v>1090.850497358554</v>
      </c>
      <c r="C247">
        <v>0.001303596622749259</v>
      </c>
      <c r="AF247" s="2">
        <v>45093</v>
      </c>
      <c r="AG247">
        <v>168.4141183272623</v>
      </c>
      <c r="AH247">
        <v>126.2158181608942</v>
      </c>
      <c r="AI247">
        <v>0.03473867820064062</v>
      </c>
      <c r="AJ247">
        <v>0.03095844893304783</v>
      </c>
      <c r="AK247">
        <v>253.3023401671111</v>
      </c>
      <c r="AL247">
        <v>327.3054673514105</v>
      </c>
      <c r="AM247">
        <v>77.4441118093641</v>
      </c>
      <c r="AN247">
        <v>11.11775166759844</v>
      </c>
    </row>
    <row r="248" spans="1:40">
      <c r="A248" s="2">
        <v>45094</v>
      </c>
      <c r="B248">
        <v>1091.684045778492</v>
      </c>
      <c r="C248">
        <v>0.0007641270934524158</v>
      </c>
      <c r="AF248" s="2">
        <v>45094</v>
      </c>
      <c r="AG248">
        <v>168.5031094456524</v>
      </c>
      <c r="AH248">
        <v>126.2507502841429</v>
      </c>
      <c r="AI248">
        <v>0.03455635005240577</v>
      </c>
      <c r="AJ248">
        <v>0.03095942496899987</v>
      </c>
      <c r="AK248">
        <v>253.4985237103793</v>
      </c>
      <c r="AL248">
        <v>327.5039272276851</v>
      </c>
      <c r="AM248">
        <v>77.44117731522557</v>
      </c>
      <c r="AN248">
        <v>11.1286956780598</v>
      </c>
    </row>
    <row r="249" spans="1:40">
      <c r="A249" s="2">
        <v>45095</v>
      </c>
      <c r="B249">
        <v>1091.214350327492</v>
      </c>
      <c r="C249">
        <v>-0.0004302485254924493</v>
      </c>
      <c r="AF249" s="2">
        <v>45095</v>
      </c>
      <c r="AG249">
        <v>142.1513818860935</v>
      </c>
      <c r="AH249">
        <v>126.6516464561352</v>
      </c>
      <c r="AI249">
        <v>0.03783979582415654</v>
      </c>
      <c r="AJ249">
        <v>0.04027272854905003</v>
      </c>
      <c r="AK249">
        <v>226.056754965466</v>
      </c>
      <c r="AL249">
        <v>327.4828661047854</v>
      </c>
      <c r="AM249">
        <v>99.96357892427204</v>
      </c>
      <c r="AN249">
        <v>17.71630093710754</v>
      </c>
    </row>
    <row r="250" spans="1:40">
      <c r="A250" s="2">
        <v>45096</v>
      </c>
      <c r="B250">
        <v>1091.504580010021</v>
      </c>
      <c r="C250">
        <v>0.0002659694517779254</v>
      </c>
      <c r="AF250" s="2">
        <v>45096</v>
      </c>
      <c r="AG250">
        <v>142.1620626281998</v>
      </c>
      <c r="AH250">
        <v>126.7022414094752</v>
      </c>
      <c r="AI250">
        <v>0.03782877885078827</v>
      </c>
      <c r="AJ250">
        <v>0.04035641669755887</v>
      </c>
      <c r="AK250">
        <v>226.0478157035145</v>
      </c>
      <c r="AL250">
        <v>327.5071724745392</v>
      </c>
      <c r="AM250">
        <v>99.92630370647335</v>
      </c>
      <c r="AN250">
        <v>17.708806514216</v>
      </c>
    </row>
    <row r="251" spans="1:40">
      <c r="A251" s="2">
        <v>45097</v>
      </c>
      <c r="B251">
        <v>1091.407777637184</v>
      </c>
      <c r="C251">
        <v>-8.86870972507392E-05</v>
      </c>
      <c r="AF251" s="2">
        <v>45097</v>
      </c>
      <c r="AG251">
        <v>142.1499674665742</v>
      </c>
      <c r="AH251">
        <v>126.6866500934416</v>
      </c>
      <c r="AI251">
        <v>0.03789225098440917</v>
      </c>
      <c r="AJ251">
        <v>0.04040356512370886</v>
      </c>
      <c r="AK251">
        <v>226.1075548396002</v>
      </c>
      <c r="AL251">
        <v>327.4656785758399</v>
      </c>
      <c r="AM251">
        <v>99.90664156040395</v>
      </c>
      <c r="AN251">
        <v>17.69784932191999</v>
      </c>
    </row>
    <row r="252" spans="1:40">
      <c r="A252" s="2">
        <v>45098</v>
      </c>
      <c r="B252">
        <v>1092.036861518418</v>
      </c>
      <c r="C252">
        <v>0.0005763967365122191</v>
      </c>
      <c r="AF252" s="2">
        <v>45098</v>
      </c>
      <c r="AG252">
        <v>142.1678633845523</v>
      </c>
      <c r="AH252">
        <v>126.6785910522583</v>
      </c>
      <c r="AI252">
        <v>0.03794081400843361</v>
      </c>
      <c r="AJ252">
        <v>0.04073762101081917</v>
      </c>
      <c r="AK252">
        <v>226.1837117846764</v>
      </c>
      <c r="AL252">
        <v>327.5854901532655</v>
      </c>
      <c r="AM252">
        <v>99.11407458080248</v>
      </c>
      <c r="AN252">
        <v>17.72279221056206</v>
      </c>
    </row>
    <row r="253" spans="1:40">
      <c r="A253" s="2">
        <v>45099</v>
      </c>
      <c r="B253">
        <v>1090.999879784729</v>
      </c>
      <c r="C253">
        <v>-0.0009495849180837235</v>
      </c>
      <c r="AF253" s="2">
        <v>45099</v>
      </c>
      <c r="AG253">
        <v>142.0610800025535</v>
      </c>
      <c r="AH253">
        <v>126.5871548887377</v>
      </c>
      <c r="AI253">
        <v>0.03789224257173176</v>
      </c>
      <c r="AJ253">
        <v>0.04072390952959405</v>
      </c>
      <c r="AK253">
        <v>226.0376878984281</v>
      </c>
      <c r="AL253">
        <v>327.2959737670583</v>
      </c>
      <c r="AM253">
        <v>100.0609397814398</v>
      </c>
      <c r="AN253">
        <v>17.70876312599513</v>
      </c>
    </row>
    <row r="254" spans="1:40">
      <c r="A254" s="2">
        <v>45100</v>
      </c>
      <c r="B254">
        <v>1089.835993254879</v>
      </c>
      <c r="C254">
        <v>-0.001066807202654174</v>
      </c>
      <c r="AF254" s="2">
        <v>45100</v>
      </c>
      <c r="AG254">
        <v>141.8953693975775</v>
      </c>
      <c r="AH254">
        <v>126.4978164535466</v>
      </c>
      <c r="AI254">
        <v>0.0381885839323509</v>
      </c>
      <c r="AJ254">
        <v>0.04107805401212148</v>
      </c>
      <c r="AK254">
        <v>225.7553511750624</v>
      </c>
      <c r="AL254">
        <v>327.0095372757513</v>
      </c>
      <c r="AM254">
        <v>99.82997505022043</v>
      </c>
      <c r="AN254">
        <v>17.6925135759956</v>
      </c>
    </row>
    <row r="255" spans="1:40">
      <c r="A255" s="2">
        <v>45101</v>
      </c>
      <c r="B255">
        <v>1089.503110127147</v>
      </c>
      <c r="C255">
        <v>-0.0003054433233922182</v>
      </c>
      <c r="AF255" s="2">
        <v>45101</v>
      </c>
      <c r="AG255">
        <v>141.7849963054603</v>
      </c>
      <c r="AH255">
        <v>126.4099149515471</v>
      </c>
      <c r="AI255">
        <v>0.03817130538236948</v>
      </c>
      <c r="AJ255">
        <v>0.04094305986780618</v>
      </c>
      <c r="AK255">
        <v>225.7320151024528</v>
      </c>
      <c r="AL255">
        <v>326.8551573866695</v>
      </c>
      <c r="AM255">
        <v>100.6966913374751</v>
      </c>
      <c r="AN255">
        <v>17.67933968940055</v>
      </c>
    </row>
    <row r="256" spans="1:40">
      <c r="A256" s="2">
        <v>45102</v>
      </c>
      <c r="B256">
        <v>1090.303693548444</v>
      </c>
      <c r="C256">
        <v>0.0007348151775388168</v>
      </c>
      <c r="AF256" s="2">
        <v>45102</v>
      </c>
      <c r="AG256">
        <v>129.5869633596419</v>
      </c>
      <c r="AH256">
        <v>107.3439505318448</v>
      </c>
      <c r="AI256">
        <v>0.04089536952973363</v>
      </c>
      <c r="AJ256">
        <v>0.04167891860043188</v>
      </c>
      <c r="AK256">
        <v>211.7300877504221</v>
      </c>
      <c r="AL256">
        <v>327.0614222067181</v>
      </c>
      <c r="AM256">
        <v>96.69586567877226</v>
      </c>
      <c r="AN256">
        <v>60.28046996705856</v>
      </c>
    </row>
    <row r="257" spans="1:40">
      <c r="A257" s="2">
        <v>45103</v>
      </c>
      <c r="B257">
        <v>1090.043624719768</v>
      </c>
      <c r="C257">
        <v>-0.0002385287972658245</v>
      </c>
      <c r="AF257" s="2">
        <v>45103</v>
      </c>
      <c r="AG257">
        <v>129.5811358706981</v>
      </c>
      <c r="AH257">
        <v>107.3327160305116</v>
      </c>
      <c r="AI257">
        <v>0.04094683622057069</v>
      </c>
      <c r="AJ257">
        <v>0.04162001561614589</v>
      </c>
      <c r="AK257">
        <v>211.7865566997366</v>
      </c>
      <c r="AL257">
        <v>327.036295282675</v>
      </c>
      <c r="AM257">
        <v>96.87852236012905</v>
      </c>
      <c r="AN257">
        <v>60.27447640452031</v>
      </c>
    </row>
    <row r="258" spans="1:40">
      <c r="A258" s="2">
        <v>45104</v>
      </c>
      <c r="B258">
        <v>1090.248992191163</v>
      </c>
      <c r="C258">
        <v>0.0001884029838234991</v>
      </c>
      <c r="AF258" s="2">
        <v>45104</v>
      </c>
      <c r="AG258">
        <v>129.6378344186882</v>
      </c>
      <c r="AH258">
        <v>107.3619354423954</v>
      </c>
      <c r="AI258">
        <v>0.04095383041854102</v>
      </c>
      <c r="AJ258">
        <v>0.04165244616251729</v>
      </c>
      <c r="AK258">
        <v>211.7735082130439</v>
      </c>
      <c r="AL258">
        <v>327.0924766664384</v>
      </c>
      <c r="AM258">
        <v>96.82409272888832</v>
      </c>
      <c r="AN258">
        <v>60.29776215670952</v>
      </c>
    </row>
    <row r="259" spans="1:40">
      <c r="A259" s="2">
        <v>45105</v>
      </c>
      <c r="B259">
        <v>1090.502703668778</v>
      </c>
      <c r="C259">
        <v>0.0002327096648859772</v>
      </c>
      <c r="AF259" s="2">
        <v>45105</v>
      </c>
      <c r="AG259">
        <v>129.6599675290328</v>
      </c>
      <c r="AH259">
        <v>107.3754512348987</v>
      </c>
      <c r="AI259">
        <v>0.0409937725519104</v>
      </c>
      <c r="AJ259">
        <v>0.0418249658070302</v>
      </c>
      <c r="AK259">
        <v>211.79013698598</v>
      </c>
      <c r="AL259">
        <v>327.2358806292702</v>
      </c>
      <c r="AM259">
        <v>96.3795505549008</v>
      </c>
      <c r="AN259">
        <v>60.31274860191608</v>
      </c>
    </row>
    <row r="260" spans="1:40">
      <c r="A260" s="2">
        <v>45106</v>
      </c>
      <c r="B260">
        <v>1089.215007878255</v>
      </c>
      <c r="C260">
        <v>-0.001180827691843911</v>
      </c>
      <c r="AF260" s="2">
        <v>45106</v>
      </c>
      <c r="AG260">
        <v>129.5322629838936</v>
      </c>
      <c r="AH260">
        <v>107.3154674139043</v>
      </c>
      <c r="AI260">
        <v>0.04122343996518076</v>
      </c>
      <c r="AJ260">
        <v>0.0418875461822167</v>
      </c>
      <c r="AK260">
        <v>211.5055251601969</v>
      </c>
      <c r="AL260">
        <v>326.8129655516489</v>
      </c>
      <c r="AM260">
        <v>96.98722709309045</v>
      </c>
      <c r="AN260">
        <v>60.22683572408534</v>
      </c>
    </row>
    <row r="261" spans="1:40">
      <c r="A261" s="2">
        <v>45107</v>
      </c>
      <c r="B261">
        <v>1089.663137941531</v>
      </c>
      <c r="C261">
        <v>0.0004114247967892393</v>
      </c>
      <c r="AF261" s="2">
        <v>45107</v>
      </c>
      <c r="AG261">
        <v>129.5934847302486</v>
      </c>
      <c r="AH261">
        <v>107.3040735581184</v>
      </c>
      <c r="AI261">
        <v>0.04120231663994383</v>
      </c>
      <c r="AJ261">
        <v>0.04194598789837213</v>
      </c>
      <c r="AK261">
        <v>211.6254587858249</v>
      </c>
      <c r="AL261">
        <v>326.9540956743592</v>
      </c>
      <c r="AM261">
        <v>96.74886306112388</v>
      </c>
      <c r="AN261">
        <v>60.25483211062857</v>
      </c>
    </row>
    <row r="262" spans="1:40">
      <c r="A262" s="2">
        <v>45108</v>
      </c>
      <c r="B262">
        <v>1091.052616430866</v>
      </c>
      <c r="C262">
        <v>0.001275144988349242</v>
      </c>
      <c r="AF262" s="2">
        <v>45108</v>
      </c>
      <c r="AG262">
        <v>129.7680612805622</v>
      </c>
      <c r="AH262">
        <v>107.4291841180095</v>
      </c>
      <c r="AI262">
        <v>0.04105307776276342</v>
      </c>
      <c r="AJ262">
        <v>0.04177321951758146</v>
      </c>
      <c r="AK262">
        <v>211.8862281112951</v>
      </c>
      <c r="AL262">
        <v>327.3964866702093</v>
      </c>
      <c r="AM262">
        <v>96.45384782060107</v>
      </c>
      <c r="AN262">
        <v>60.33557352041569</v>
      </c>
    </row>
    <row r="263" spans="1:40">
      <c r="A263" s="2">
        <v>45109</v>
      </c>
      <c r="B263">
        <v>1090.89976745876</v>
      </c>
      <c r="C263">
        <v>-0.0001400931264032845</v>
      </c>
      <c r="AF263" s="2">
        <v>45109</v>
      </c>
      <c r="AG263">
        <v>125.3358234154012</v>
      </c>
      <c r="AH263">
        <v>96.71044734971679</v>
      </c>
      <c r="AI263">
        <v>0.03977837276395097</v>
      </c>
      <c r="AJ263">
        <v>0.04212956564358741</v>
      </c>
      <c r="AK263">
        <v>240.6379042021841</v>
      </c>
      <c r="AL263">
        <v>327.2980421727793</v>
      </c>
      <c r="AM263">
        <v>91.29359839060601</v>
      </c>
      <c r="AN263">
        <v>53.86137288723777</v>
      </c>
    </row>
    <row r="264" spans="1:40">
      <c r="A264" s="2">
        <v>45110</v>
      </c>
      <c r="B264">
        <v>1091.180786471399</v>
      </c>
      <c r="C264">
        <v>0.0002576029631886634</v>
      </c>
      <c r="AF264" s="2">
        <v>45110</v>
      </c>
      <c r="AG264">
        <v>125.3718684932428</v>
      </c>
      <c r="AH264">
        <v>96.73565663572904</v>
      </c>
      <c r="AI264">
        <v>0.03976539005936971</v>
      </c>
      <c r="AJ264">
        <v>0.04217744837875484</v>
      </c>
      <c r="AK264">
        <v>240.7555946936521</v>
      </c>
      <c r="AL264">
        <v>327.4040358737552</v>
      </c>
      <c r="AM264">
        <v>91.18555985249981</v>
      </c>
      <c r="AN264">
        <v>53.79116974204697</v>
      </c>
    </row>
    <row r="265" spans="1:40">
      <c r="A265" s="2">
        <v>45111</v>
      </c>
      <c r="B265">
        <v>1090.895683913204</v>
      </c>
      <c r="C265">
        <v>-0.0002612789390444847</v>
      </c>
      <c r="AF265" s="2">
        <v>45111</v>
      </c>
      <c r="AG265">
        <v>125.329938681175</v>
      </c>
      <c r="AH265">
        <v>96.70069868879028</v>
      </c>
      <c r="AI265">
        <v>0.03974190696299824</v>
      </c>
      <c r="AJ265">
        <v>0.04210970907673835</v>
      </c>
      <c r="AK265">
        <v>240.6733585874197</v>
      </c>
      <c r="AL265">
        <v>327.2541009472561</v>
      </c>
      <c r="AM265">
        <v>91.57868502870775</v>
      </c>
      <c r="AN265">
        <v>54.0601737979885</v>
      </c>
    </row>
    <row r="266" spans="1:40">
      <c r="A266" s="2">
        <v>45112</v>
      </c>
      <c r="B266">
        <v>1091.346581012155</v>
      </c>
      <c r="C266">
        <v>0.0004133274203936832</v>
      </c>
      <c r="AF266" s="2">
        <v>45112</v>
      </c>
      <c r="AG266">
        <v>125.3742699392734</v>
      </c>
      <c r="AH266">
        <v>96.75452141927023</v>
      </c>
      <c r="AI266">
        <v>0.03971587845825129</v>
      </c>
      <c r="AJ266">
        <v>0.04199813916622634</v>
      </c>
      <c r="AK266">
        <v>240.8158605435099</v>
      </c>
      <c r="AL266">
        <v>327.3805018161253</v>
      </c>
      <c r="AM266">
        <v>91.93240905984754</v>
      </c>
      <c r="AN266">
        <v>53.78173308944258</v>
      </c>
    </row>
    <row r="267" spans="1:40">
      <c r="A267" s="2">
        <v>45113</v>
      </c>
      <c r="B267">
        <v>1089.549810991836</v>
      </c>
      <c r="C267">
        <v>-0.001646378933676695</v>
      </c>
      <c r="AF267" s="2">
        <v>45113</v>
      </c>
      <c r="AG267">
        <v>125.1787971576964</v>
      </c>
      <c r="AH267">
        <v>96.58130088746692</v>
      </c>
      <c r="AI267">
        <v>0.03978557846203726</v>
      </c>
      <c r="AJ267">
        <v>0.04214065712182467</v>
      </c>
      <c r="AK267">
        <v>240.4550235925788</v>
      </c>
      <c r="AL267">
        <v>326.9368255079252</v>
      </c>
      <c r="AM267">
        <v>92.95496338176704</v>
      </c>
      <c r="AN267">
        <v>53.72464464926367</v>
      </c>
    </row>
    <row r="268" spans="1:40">
      <c r="A268" s="2">
        <v>45114</v>
      </c>
      <c r="B268">
        <v>1091.940440592759</v>
      </c>
      <c r="C268">
        <v>0.002194144385878394</v>
      </c>
      <c r="AF268" s="2">
        <v>45114</v>
      </c>
      <c r="AG268">
        <v>125.4563440177871</v>
      </c>
      <c r="AH268">
        <v>96.80527281549091</v>
      </c>
      <c r="AI268">
        <v>0.03990385804845256</v>
      </c>
      <c r="AJ268">
        <v>0.0423017932364213</v>
      </c>
      <c r="AK268">
        <v>240.934760965352</v>
      </c>
      <c r="AL268">
        <v>327.6845905880767</v>
      </c>
      <c r="AM268">
        <v>90.76781044702055</v>
      </c>
      <c r="AN268">
        <v>53.83124355380767</v>
      </c>
    </row>
    <row r="269" spans="1:40">
      <c r="A269" s="2">
        <v>45115</v>
      </c>
      <c r="B269">
        <v>1093.345098896779</v>
      </c>
      <c r="C269">
        <v>0.001286387289820778</v>
      </c>
      <c r="AF269" s="2">
        <v>45115</v>
      </c>
      <c r="AG269">
        <v>125.5997036096692</v>
      </c>
      <c r="AH269">
        <v>96.92071344656246</v>
      </c>
      <c r="AI269">
        <v>0.03964577417680827</v>
      </c>
      <c r="AJ269">
        <v>0.04206414132000683</v>
      </c>
      <c r="AK269">
        <v>241.2069094266041</v>
      </c>
      <c r="AL269">
        <v>328.0221643039341</v>
      </c>
      <c r="AM269">
        <v>90.96566432076099</v>
      </c>
      <c r="AN269">
        <v>53.88873343077616</v>
      </c>
    </row>
    <row r="270" spans="1:40">
      <c r="A270" s="2">
        <v>45116</v>
      </c>
      <c r="B270">
        <v>1093.696800535551</v>
      </c>
      <c r="C270">
        <v>0.0003216748665417768</v>
      </c>
      <c r="AF270" s="2">
        <v>45116</v>
      </c>
      <c r="AG270">
        <v>101.9389727413642</v>
      </c>
      <c r="AH270">
        <v>93.57382756072096</v>
      </c>
      <c r="AI270">
        <v>0.03716237364856597</v>
      </c>
      <c r="AJ270">
        <v>0.04039111214826312</v>
      </c>
      <c r="AK270">
        <v>328.0521181432865</v>
      </c>
      <c r="AL270">
        <v>328.1027277224302</v>
      </c>
      <c r="AM270">
        <v>55.78055361111659</v>
      </c>
      <c r="AN270">
        <v>37.42891401738404</v>
      </c>
    </row>
    <row r="271" spans="1:40">
      <c r="A271" s="2">
        <v>45117</v>
      </c>
      <c r="B271">
        <v>1093.920009937151</v>
      </c>
      <c r="C271">
        <v>0.0002040870938742056</v>
      </c>
      <c r="AF271" s="2">
        <v>45117</v>
      </c>
      <c r="AG271">
        <v>101.9576833283059</v>
      </c>
      <c r="AH271">
        <v>93.59111551639289</v>
      </c>
      <c r="AI271">
        <v>0.03719390033456105</v>
      </c>
      <c r="AJ271">
        <v>0.04035734968459892</v>
      </c>
      <c r="AK271">
        <v>328.1725788829241</v>
      </c>
      <c r="AL271">
        <v>328.1638138745662</v>
      </c>
      <c r="AM271">
        <v>55.73177422360882</v>
      </c>
      <c r="AN271">
        <v>37.44008501019856</v>
      </c>
    </row>
    <row r="272" spans="1:40">
      <c r="A272" s="2">
        <v>45118</v>
      </c>
      <c r="B272">
        <v>1093.783334129008</v>
      </c>
      <c r="C272">
        <v>-0.0001249413182878856</v>
      </c>
      <c r="AF272" s="2">
        <v>45118</v>
      </c>
      <c r="AG272">
        <v>101.9488521644916</v>
      </c>
      <c r="AH272">
        <v>93.56074489809927</v>
      </c>
      <c r="AI272">
        <v>0.03709369745696791</v>
      </c>
      <c r="AJ272">
        <v>0.04038503389259689</v>
      </c>
      <c r="AK272">
        <v>328.1360394637425</v>
      </c>
      <c r="AL272">
        <v>328.2041833551972</v>
      </c>
      <c r="AM272">
        <v>56.08918462273163</v>
      </c>
      <c r="AN272">
        <v>37.43082937904163</v>
      </c>
    </row>
    <row r="273" spans="1:40">
      <c r="A273" s="2">
        <v>45119</v>
      </c>
      <c r="B273">
        <v>1094.591884971036</v>
      </c>
      <c r="C273">
        <v>0.0007392239548718038</v>
      </c>
      <c r="AF273" s="2">
        <v>45119</v>
      </c>
      <c r="AG273">
        <v>102.0330444555873</v>
      </c>
      <c r="AH273">
        <v>93.63455330379274</v>
      </c>
      <c r="AI273">
        <v>0.03693786540336094</v>
      </c>
      <c r="AJ273">
        <v>0.040247495457539</v>
      </c>
      <c r="AK273">
        <v>328.3963660260368</v>
      </c>
      <c r="AL273">
        <v>328.4421541980295</v>
      </c>
      <c r="AM273">
        <v>56.15365304882709</v>
      </c>
      <c r="AN273">
        <v>37.44954862861272</v>
      </c>
    </row>
    <row r="274" spans="1:40">
      <c r="A274" s="2">
        <v>45120</v>
      </c>
      <c r="B274">
        <v>1096.793744746261</v>
      </c>
      <c r="C274">
        <v>0.002011580576703809</v>
      </c>
      <c r="AF274" s="2">
        <v>45120</v>
      </c>
      <c r="AG274">
        <v>102.2479242303303</v>
      </c>
      <c r="AH274">
        <v>93.8427443675364</v>
      </c>
      <c r="AI274">
        <v>0.03648446873431692</v>
      </c>
      <c r="AJ274">
        <v>0.03983538061521042</v>
      </c>
      <c r="AK274">
        <v>329.0254264177852</v>
      </c>
      <c r="AL274">
        <v>329.0279532050739</v>
      </c>
      <c r="AM274">
        <v>56.2860053042179</v>
      </c>
      <c r="AN274">
        <v>37.54290878391875</v>
      </c>
    </row>
    <row r="275" spans="1:40">
      <c r="A275" s="2">
        <v>45121</v>
      </c>
      <c r="B275">
        <v>1096.86968094567</v>
      </c>
      <c r="C275">
        <v>6.923471233499789E-05</v>
      </c>
      <c r="AF275" s="2">
        <v>45121</v>
      </c>
      <c r="AG275">
        <v>102.2181444494246</v>
      </c>
      <c r="AH275">
        <v>93.79914687284825</v>
      </c>
      <c r="AI275">
        <v>0.0365811290950397</v>
      </c>
      <c r="AJ275">
        <v>0.03978918005556972</v>
      </c>
      <c r="AK275">
        <v>329.1408341900267</v>
      </c>
      <c r="AL275">
        <v>329.1090629405601</v>
      </c>
      <c r="AM275">
        <v>56.25177971748813</v>
      </c>
      <c r="AN275">
        <v>37.53208882571652</v>
      </c>
    </row>
    <row r="276" spans="1:40">
      <c r="A276" s="2">
        <v>45122</v>
      </c>
      <c r="B276">
        <v>1096.537415143271</v>
      </c>
      <c r="C276">
        <v>-0.0003029218586040328</v>
      </c>
      <c r="AF276" s="2">
        <v>45122</v>
      </c>
      <c r="AG276">
        <v>102.1673336057846</v>
      </c>
      <c r="AH276">
        <v>93.78728307945008</v>
      </c>
      <c r="AI276">
        <v>0.03678763797696176</v>
      </c>
      <c r="AJ276">
        <v>0.03985549472717238</v>
      </c>
      <c r="AK276">
        <v>328.9671927160397</v>
      </c>
      <c r="AL276">
        <v>329.0052775410978</v>
      </c>
      <c r="AM276">
        <v>56.25377822346112</v>
      </c>
      <c r="AN276">
        <v>37.51727842311241</v>
      </c>
    </row>
    <row r="277" spans="1:40">
      <c r="A277" s="2">
        <v>45123</v>
      </c>
      <c r="B277">
        <v>1096.471116628654</v>
      </c>
      <c r="C277">
        <v>-6.046169852602645E-05</v>
      </c>
      <c r="AF277" s="2">
        <v>45123</v>
      </c>
      <c r="AG277">
        <v>125.3596912895849</v>
      </c>
      <c r="AH277">
        <v>107.7057425166586</v>
      </c>
      <c r="AI277">
        <v>0.05696022302639416</v>
      </c>
      <c r="AJ277">
        <v>0.06758783809814692</v>
      </c>
      <c r="AK277">
        <v>328.9869730369657</v>
      </c>
      <c r="AL277">
        <v>125.3614557958621</v>
      </c>
      <c r="AM277">
        <v>86.99250228465918</v>
      </c>
      <c r="AN277">
        <v>80.438632850413</v>
      </c>
    </row>
    <row r="278" spans="1:40">
      <c r="A278" s="2">
        <v>45124</v>
      </c>
      <c r="B278">
        <v>1096.559773069146</v>
      </c>
      <c r="C278">
        <v>8.085615676223235E-05</v>
      </c>
      <c r="AF278" s="2">
        <v>45124</v>
      </c>
      <c r="AG278">
        <v>125.3570072001142</v>
      </c>
      <c r="AH278">
        <v>107.7108840337725</v>
      </c>
      <c r="AI278">
        <v>0.05689703738879234</v>
      </c>
      <c r="AJ278">
        <v>0.06769826433288277</v>
      </c>
      <c r="AK278">
        <v>329.0698049063506</v>
      </c>
      <c r="AL278">
        <v>125.3521170972539</v>
      </c>
      <c r="AM278">
        <v>86.99967015253797</v>
      </c>
      <c r="AN278">
        <v>80.43666502511824</v>
      </c>
    </row>
    <row r="279" spans="1:40">
      <c r="A279" s="2">
        <v>45125</v>
      </c>
      <c r="B279">
        <v>1096.243466004634</v>
      </c>
      <c r="C279">
        <v>-0.0002884540106975475</v>
      </c>
      <c r="AF279" s="2">
        <v>45125</v>
      </c>
      <c r="AG279">
        <v>125.3508512793723</v>
      </c>
      <c r="AH279">
        <v>107.6911180912433</v>
      </c>
      <c r="AI279">
        <v>0.05723265323852118</v>
      </c>
      <c r="AJ279">
        <v>0.06761944395946766</v>
      </c>
      <c r="AK279">
        <v>328.9195251147699</v>
      </c>
      <c r="AL279">
        <v>125.3435632321988</v>
      </c>
      <c r="AM279">
        <v>86.89802128605655</v>
      </c>
      <c r="AN279">
        <v>80.40948362568194</v>
      </c>
    </row>
    <row r="280" spans="1:40">
      <c r="A280" s="2">
        <v>45126</v>
      </c>
      <c r="B280">
        <v>1099.048134652788</v>
      </c>
      <c r="C280">
        <v>0.00255843590874516</v>
      </c>
      <c r="AF280" s="2">
        <v>45126</v>
      </c>
      <c r="AG280">
        <v>125.6709683918263</v>
      </c>
      <c r="AH280">
        <v>107.9572141526444</v>
      </c>
      <c r="AI280">
        <v>0.05663565590119104</v>
      </c>
      <c r="AJ280">
        <v>0.0670362312741152</v>
      </c>
      <c r="AK280">
        <v>329.7721065891205</v>
      </c>
      <c r="AL280">
        <v>125.6924380208797</v>
      </c>
      <c r="AM280">
        <v>87.35737979178228</v>
      </c>
      <c r="AN280">
        <v>80.6505526674988</v>
      </c>
    </row>
    <row r="281" spans="1:40">
      <c r="A281" s="2">
        <v>45127</v>
      </c>
      <c r="B281">
        <v>1099.303445177462</v>
      </c>
      <c r="C281">
        <v>0.0002323014949245916</v>
      </c>
      <c r="AF281" s="2">
        <v>45127</v>
      </c>
      <c r="AG281">
        <v>125.710173658317</v>
      </c>
      <c r="AH281">
        <v>107.9951912950183</v>
      </c>
      <c r="AI281">
        <v>0.05665874612869492</v>
      </c>
      <c r="AJ281">
        <v>0.06702415608817365</v>
      </c>
      <c r="AK281">
        <v>329.8233775640433</v>
      </c>
      <c r="AL281">
        <v>125.6964832188321</v>
      </c>
      <c r="AM281">
        <v>87.37395763626199</v>
      </c>
      <c r="AN281">
        <v>80.6561161454875</v>
      </c>
    </row>
    <row r="282" spans="1:40">
      <c r="A282" s="2">
        <v>45128</v>
      </c>
      <c r="B282">
        <v>1098.872080272467</v>
      </c>
      <c r="C282">
        <v>-0.0003923983927155428</v>
      </c>
      <c r="AF282" s="2">
        <v>45128</v>
      </c>
      <c r="AG282">
        <v>125.6791629954133</v>
      </c>
      <c r="AH282">
        <v>107.9457373888422</v>
      </c>
      <c r="AI282">
        <v>0.056777838525646</v>
      </c>
      <c r="AJ282">
        <v>0.06713748473366914</v>
      </c>
      <c r="AK282">
        <v>329.6794581621589</v>
      </c>
      <c r="AL282">
        <v>125.6689010848753</v>
      </c>
      <c r="AM282">
        <v>87.37945698272114</v>
      </c>
      <c r="AN282">
        <v>80.62395258276376</v>
      </c>
    </row>
    <row r="283" spans="1:40">
      <c r="A283" s="2">
        <v>45129</v>
      </c>
      <c r="B283">
        <v>1097.514072005658</v>
      </c>
      <c r="C283">
        <v>-0.001235820157040046</v>
      </c>
      <c r="AF283" s="2">
        <v>45129</v>
      </c>
      <c r="AG283">
        <v>125.5067552751002</v>
      </c>
      <c r="AH283">
        <v>107.8126903281979</v>
      </c>
      <c r="AI283">
        <v>0.05699612482868669</v>
      </c>
      <c r="AJ283">
        <v>0.06745228855582389</v>
      </c>
      <c r="AK283">
        <v>329.2583507698152</v>
      </c>
      <c r="AL283">
        <v>125.4685504159175</v>
      </c>
      <c r="AM283">
        <v>87.55954022892813</v>
      </c>
      <c r="AN283">
        <v>80.5094921989277</v>
      </c>
    </row>
    <row r="284" spans="1:40">
      <c r="A284" s="2">
        <v>45130</v>
      </c>
      <c r="B284">
        <v>1097.823054866584</v>
      </c>
      <c r="C284">
        <v>0.0002815297487357427</v>
      </c>
      <c r="AF284" s="2">
        <v>45130</v>
      </c>
      <c r="AG284">
        <v>112.0848246977057</v>
      </c>
      <c r="AH284">
        <v>96.91242640718347</v>
      </c>
      <c r="AI284">
        <v>0.04969350383599453</v>
      </c>
      <c r="AJ284">
        <v>0.06155065079115188</v>
      </c>
      <c r="AK284">
        <v>325.0575476668251</v>
      </c>
      <c r="AL284">
        <v>109.6702136483486</v>
      </c>
      <c r="AM284">
        <v>92.41390342438689</v>
      </c>
      <c r="AN284">
        <v>145.8288343962296</v>
      </c>
    </row>
    <row r="285" spans="1:40">
      <c r="A285" s="2">
        <v>45131</v>
      </c>
      <c r="B285">
        <v>1098.407962392378</v>
      </c>
      <c r="C285">
        <v>0.0005327885247092823</v>
      </c>
      <c r="AF285" s="2">
        <v>45131</v>
      </c>
      <c r="AG285">
        <v>112.1697883299343</v>
      </c>
      <c r="AH285">
        <v>96.97418831718477</v>
      </c>
      <c r="AI285">
        <v>0.04953098285608011</v>
      </c>
      <c r="AJ285">
        <v>0.06164509324262427</v>
      </c>
      <c r="AK285">
        <v>325.2661897728402</v>
      </c>
      <c r="AL285">
        <v>109.7339885569262</v>
      </c>
      <c r="AM285">
        <v>92.19274742104625</v>
      </c>
      <c r="AN285">
        <v>145.934493254801</v>
      </c>
    </row>
    <row r="286" spans="1:40">
      <c r="A286" s="2">
        <v>45132</v>
      </c>
      <c r="B286">
        <v>1099.078524802602</v>
      </c>
      <c r="C286">
        <v>0.0006104857513631323</v>
      </c>
      <c r="AF286" s="2">
        <v>45132</v>
      </c>
      <c r="AG286">
        <v>112.2388754809651</v>
      </c>
      <c r="AH286">
        <v>97.03991402943447</v>
      </c>
      <c r="AI286">
        <v>0.04946818141074338</v>
      </c>
      <c r="AJ286">
        <v>0.06190888130163957</v>
      </c>
      <c r="AK286">
        <v>325.4236617235788</v>
      </c>
      <c r="AL286">
        <v>109.7726912467585</v>
      </c>
      <c r="AM286">
        <v>91.59871509483</v>
      </c>
      <c r="AN286">
        <v>145.9817356415226</v>
      </c>
    </row>
    <row r="287" spans="1:40">
      <c r="A287" s="2">
        <v>45133</v>
      </c>
      <c r="B287">
        <v>1100.138743457212</v>
      </c>
      <c r="C287">
        <v>0.000964643226743167</v>
      </c>
      <c r="AF287" s="2">
        <v>45133</v>
      </c>
      <c r="AG287">
        <v>112.3526753447518</v>
      </c>
      <c r="AH287">
        <v>97.124405386069</v>
      </c>
      <c r="AI287">
        <v>0.04928087460747574</v>
      </c>
      <c r="AJ287">
        <v>0.0616044343663741</v>
      </c>
      <c r="AK287">
        <v>325.6946781186633</v>
      </c>
      <c r="AL287">
        <v>109.8870973502195</v>
      </c>
      <c r="AM287">
        <v>91.93282989307954</v>
      </c>
      <c r="AN287">
        <v>146.2017271343182</v>
      </c>
    </row>
    <row r="288" spans="1:40">
      <c r="A288" s="2">
        <v>45134</v>
      </c>
      <c r="B288">
        <v>1101.357155776189</v>
      </c>
      <c r="C288">
        <v>0.001107507872277758</v>
      </c>
      <c r="AF288" s="2">
        <v>45134</v>
      </c>
      <c r="AG288">
        <v>112.4635610038054</v>
      </c>
      <c r="AH288">
        <v>97.22008857251006</v>
      </c>
      <c r="AI288">
        <v>0.0490741613849723</v>
      </c>
      <c r="AJ288">
        <v>0.06143605309257372</v>
      </c>
      <c r="AK288">
        <v>326.1056048874435</v>
      </c>
      <c r="AL288">
        <v>110.0018819766607</v>
      </c>
      <c r="AM288">
        <v>92.02683609359332</v>
      </c>
      <c r="AN288">
        <v>146.2874756074601</v>
      </c>
    </row>
    <row r="289" spans="1:40">
      <c r="A289" s="2">
        <v>45135</v>
      </c>
      <c r="B289">
        <v>1099.160554545614</v>
      </c>
      <c r="C289">
        <v>-0.001994449501739437</v>
      </c>
      <c r="AF289" s="2">
        <v>45135</v>
      </c>
      <c r="AG289">
        <v>112.2647198412915</v>
      </c>
      <c r="AH289">
        <v>97.0399823318745</v>
      </c>
      <c r="AI289">
        <v>0.04935085833899112</v>
      </c>
      <c r="AJ289">
        <v>0.06209224071184193</v>
      </c>
      <c r="AK289">
        <v>325.4524710631359</v>
      </c>
      <c r="AL289">
        <v>109.8623349173232</v>
      </c>
      <c r="AM289">
        <v>91.83205872304052</v>
      </c>
      <c r="AN289">
        <v>146.0143674490598</v>
      </c>
    </row>
    <row r="290" spans="1:40">
      <c r="A290" s="2">
        <v>45136</v>
      </c>
      <c r="B290">
        <v>1100.002526896543</v>
      </c>
      <c r="C290">
        <v>0.0007660139798932875</v>
      </c>
      <c r="AF290" s="2">
        <v>45136</v>
      </c>
      <c r="AG290">
        <v>112.3275669657992</v>
      </c>
      <c r="AH290">
        <v>97.10934415353159</v>
      </c>
      <c r="AI290">
        <v>0.04921593681194136</v>
      </c>
      <c r="AJ290">
        <v>0.06177823342642388</v>
      </c>
      <c r="AK290">
        <v>325.6870033582149</v>
      </c>
      <c r="AL290">
        <v>109.8740165058332</v>
      </c>
      <c r="AM290">
        <v>91.90878485058181</v>
      </c>
      <c r="AN290">
        <v>146.6147622568464</v>
      </c>
    </row>
    <row r="291" spans="1:40">
      <c r="A291" s="2">
        <v>45137</v>
      </c>
      <c r="B291">
        <v>1100.74248003172</v>
      </c>
      <c r="C291">
        <v>0.0006726831230694508</v>
      </c>
      <c r="AF291" s="2">
        <v>45137</v>
      </c>
      <c r="AG291">
        <v>111.2194637791103</v>
      </c>
      <c r="AH291">
        <v>122.1433978072707</v>
      </c>
      <c r="AI291">
        <v>0.04911208956570371</v>
      </c>
      <c r="AJ291">
        <v>0.05333423058276653</v>
      </c>
      <c r="AK291">
        <v>330.223508425785</v>
      </c>
      <c r="AL291">
        <v>73.30286042491618</v>
      </c>
      <c r="AM291">
        <v>86.73445018523103</v>
      </c>
      <c r="AN291">
        <v>176.8298846240413</v>
      </c>
    </row>
    <row r="292" spans="1:40">
      <c r="A292" s="2">
        <v>45138</v>
      </c>
      <c r="B292">
        <v>1101.201962054539</v>
      </c>
      <c r="C292">
        <v>0.000417429172721917</v>
      </c>
      <c r="AF292" s="2">
        <v>45138</v>
      </c>
      <c r="AG292">
        <v>111.2746310465582</v>
      </c>
      <c r="AH292">
        <v>122.2211169428095</v>
      </c>
      <c r="AI292">
        <v>0.04914085059690682</v>
      </c>
      <c r="AJ292">
        <v>0.05341029029494378</v>
      </c>
      <c r="AK292">
        <v>330.3894351388705</v>
      </c>
      <c r="AL292">
        <v>73.33047078365651</v>
      </c>
      <c r="AM292">
        <v>86.21036606773606</v>
      </c>
      <c r="AN292">
        <v>177.0027438495626</v>
      </c>
    </row>
    <row r="293" spans="1:40">
      <c r="A293" s="2">
        <v>45139</v>
      </c>
      <c r="B293">
        <v>1101.284069635819</v>
      </c>
      <c r="C293">
        <v>7.456178258746782E-05</v>
      </c>
      <c r="AF293" s="2">
        <v>45139</v>
      </c>
      <c r="AG293">
        <v>111.2857496754199</v>
      </c>
      <c r="AH293">
        <v>122.2328685359118</v>
      </c>
      <c r="AI293">
        <v>0.04902324674871043</v>
      </c>
      <c r="AJ293">
        <v>0.05325126607846573</v>
      </c>
      <c r="AK293">
        <v>330.4100826143531</v>
      </c>
      <c r="AL293">
        <v>73.34706812429206</v>
      </c>
      <c r="AM293">
        <v>86.90654695237866</v>
      </c>
      <c r="AN293">
        <v>176.9641256623073</v>
      </c>
    </row>
    <row r="294" spans="1:40">
      <c r="A294" s="2">
        <v>45140</v>
      </c>
      <c r="B294">
        <v>1099.895425238429</v>
      </c>
      <c r="C294">
        <v>-0.001260932066191711</v>
      </c>
      <c r="AF294" s="2">
        <v>45140</v>
      </c>
      <c r="AG294">
        <v>111.1906224631213</v>
      </c>
      <c r="AH294">
        <v>122.0461466252188</v>
      </c>
      <c r="AI294">
        <v>0.04911738162935893</v>
      </c>
      <c r="AJ294">
        <v>0.05365428889129382</v>
      </c>
      <c r="AK294">
        <v>330.0770616640826</v>
      </c>
      <c r="AL294">
        <v>73.26180080753329</v>
      </c>
      <c r="AM294">
        <v>87.11737955630275</v>
      </c>
      <c r="AN294">
        <v>176.6618870189991</v>
      </c>
    </row>
    <row r="295" spans="1:40">
      <c r="A295" s="2">
        <v>45141</v>
      </c>
      <c r="B295">
        <v>1098.32460397424</v>
      </c>
      <c r="C295">
        <v>-0.001428155102880413</v>
      </c>
      <c r="AF295" s="2">
        <v>45141</v>
      </c>
      <c r="AG295">
        <v>111.0395801305667</v>
      </c>
      <c r="AH295">
        <v>121.9121134282613</v>
      </c>
      <c r="AI295">
        <v>0.04953879299459875</v>
      </c>
      <c r="AJ295">
        <v>0.05387750003336648</v>
      </c>
      <c r="AK295">
        <v>329.5525734950817</v>
      </c>
      <c r="AL295">
        <v>73.14718146732513</v>
      </c>
      <c r="AM295">
        <v>87.18856440917632</v>
      </c>
      <c r="AN295">
        <v>176.4463640810429</v>
      </c>
    </row>
    <row r="296" spans="1:40">
      <c r="A296" s="2">
        <v>45142</v>
      </c>
      <c r="B296">
        <v>1100.632147491173</v>
      </c>
      <c r="C296">
        <v>0.002100966789402525</v>
      </c>
      <c r="AF296" s="2">
        <v>45142</v>
      </c>
      <c r="AG296">
        <v>111.2967164221995</v>
      </c>
      <c r="AH296">
        <v>122.1490606717384</v>
      </c>
      <c r="AI296">
        <v>0.04949001666953796</v>
      </c>
      <c r="AJ296">
        <v>0.05400111869806933</v>
      </c>
      <c r="AK296">
        <v>330.1854546989076</v>
      </c>
      <c r="AL296">
        <v>73.29509884609814</v>
      </c>
      <c r="AM296">
        <v>87.38848916436875</v>
      </c>
      <c r="AN296">
        <v>175.0181937152323</v>
      </c>
    </row>
    <row r="297" spans="1:40">
      <c r="A297" s="2">
        <v>45143</v>
      </c>
      <c r="B297">
        <v>1099.660811339759</v>
      </c>
      <c r="C297">
        <v>-0.0008825256954640981</v>
      </c>
      <c r="AF297" s="2">
        <v>45143</v>
      </c>
      <c r="AG297">
        <v>111.266559031657</v>
      </c>
      <c r="AH297">
        <v>122.0566442982131</v>
      </c>
      <c r="AI297">
        <v>0.0491832105989995</v>
      </c>
      <c r="AJ297">
        <v>0.05376452484500142</v>
      </c>
      <c r="AK297">
        <v>329.8791304018224</v>
      </c>
      <c r="AL297">
        <v>73.24225534158744</v>
      </c>
      <c r="AM297">
        <v>87.37232114916134</v>
      </c>
      <c r="AN297">
        <v>176.7481834317852</v>
      </c>
    </row>
    <row r="298" spans="1:40">
      <c r="A298" s="2">
        <v>45144</v>
      </c>
      <c r="B298">
        <v>1099.735412679393</v>
      </c>
      <c r="C298">
        <v>6.784031845530336E-05</v>
      </c>
      <c r="AF298" s="2">
        <v>45144</v>
      </c>
      <c r="AG298">
        <v>91.86908010440375</v>
      </c>
      <c r="AH298">
        <v>112.9549604658418</v>
      </c>
      <c r="AI298">
        <v>0.04963941591271726</v>
      </c>
      <c r="AJ298">
        <v>0.05083006256748509</v>
      </c>
      <c r="AK298">
        <v>329.9350319430225</v>
      </c>
      <c r="AL298">
        <v>76.98965681740745</v>
      </c>
      <c r="AM298">
        <v>177.7340272268968</v>
      </c>
      <c r="AN298">
        <v>116.8653679657969</v>
      </c>
    </row>
    <row r="299" spans="1:40">
      <c r="A299" s="2">
        <v>45145</v>
      </c>
      <c r="B299">
        <v>1099.139619306462</v>
      </c>
      <c r="C299">
        <v>-0.0005417606508446582</v>
      </c>
      <c r="AF299" s="2">
        <v>45145</v>
      </c>
      <c r="AG299">
        <v>91.88023947170494</v>
      </c>
      <c r="AH299">
        <v>112.9336548388946</v>
      </c>
      <c r="AI299">
        <v>0.04968164379630249</v>
      </c>
      <c r="AJ299">
        <v>0.05072885550451151</v>
      </c>
      <c r="AK299">
        <v>329.8013108614107</v>
      </c>
      <c r="AL299">
        <v>76.94294643946505</v>
      </c>
      <c r="AM299">
        <v>178.1269525574817</v>
      </c>
      <c r="AN299">
        <v>116.957996689726</v>
      </c>
    </row>
    <row r="300" spans="1:40">
      <c r="A300" s="2">
        <v>45146</v>
      </c>
      <c r="B300">
        <v>1103.618001290552</v>
      </c>
      <c r="C300">
        <v>0.004074443233077041</v>
      </c>
      <c r="AF300" s="2">
        <v>45146</v>
      </c>
      <c r="AG300">
        <v>92.21323124834096</v>
      </c>
      <c r="AH300">
        <v>113.3479627504079</v>
      </c>
      <c r="AI300">
        <v>0.04976063455190845</v>
      </c>
      <c r="AJ300">
        <v>0.0511202201337549</v>
      </c>
      <c r="AK300">
        <v>331.0750516355406</v>
      </c>
      <c r="AL300">
        <v>77.25597351437078</v>
      </c>
      <c r="AM300">
        <v>179.5225217356207</v>
      </c>
      <c r="AN300">
        <v>112.6903247354336</v>
      </c>
    </row>
    <row r="301" spans="1:40">
      <c r="A301" s="2">
        <v>45147</v>
      </c>
      <c r="B301">
        <v>1097.473163098515</v>
      </c>
      <c r="C301">
        <v>-0.005567903191912471</v>
      </c>
      <c r="AF301" s="2">
        <v>45147</v>
      </c>
      <c r="AG301">
        <v>91.62652880551471</v>
      </c>
      <c r="AH301">
        <v>112.6282031197869</v>
      </c>
      <c r="AI301">
        <v>0.04982452685216018</v>
      </c>
      <c r="AJ301">
        <v>0.05114704761551568</v>
      </c>
      <c r="AK301">
        <v>329.2492381738713</v>
      </c>
      <c r="AL301">
        <v>76.8095878561433</v>
      </c>
      <c r="AM301">
        <v>178.9062673161135</v>
      </c>
      <c r="AN301">
        <v>116.8823538945687</v>
      </c>
    </row>
    <row r="302" spans="1:40">
      <c r="A302" s="2">
        <v>45148</v>
      </c>
      <c r="B302">
        <v>1096.881474348518</v>
      </c>
      <c r="C302">
        <v>-0.0005391373291776524</v>
      </c>
      <c r="AF302" s="2">
        <v>45148</v>
      </c>
      <c r="AG302">
        <v>91.60462450217895</v>
      </c>
      <c r="AH302">
        <v>112.6390696881089</v>
      </c>
      <c r="AI302">
        <v>0.05000470552984658</v>
      </c>
      <c r="AJ302">
        <v>0.05133204816898938</v>
      </c>
      <c r="AK302">
        <v>329.0602748742014</v>
      </c>
      <c r="AL302">
        <v>76.76573638685517</v>
      </c>
      <c r="AM302">
        <v>178.8638257076499</v>
      </c>
      <c r="AN302">
        <v>116.6421201407487</v>
      </c>
    </row>
    <row r="303" spans="1:40">
      <c r="A303" s="2">
        <v>45149</v>
      </c>
      <c r="B303">
        <v>1096.397961045937</v>
      </c>
      <c r="C303">
        <v>-0.0004408072466240975</v>
      </c>
      <c r="AF303" s="2">
        <v>45149</v>
      </c>
      <c r="AG303">
        <v>91.60009320160508</v>
      </c>
      <c r="AH303">
        <v>112.6102883595771</v>
      </c>
      <c r="AI303">
        <v>0.05008616455686248</v>
      </c>
      <c r="AJ303">
        <v>0.0514718176624756</v>
      </c>
      <c r="AK303">
        <v>328.8981639581568</v>
      </c>
      <c r="AL303">
        <v>76.73286070034614</v>
      </c>
      <c r="AM303">
        <v>178.8838611896288</v>
      </c>
      <c r="AN303">
        <v>116.6024353746323</v>
      </c>
    </row>
    <row r="304" spans="1:40">
      <c r="A304" s="2">
        <v>45150</v>
      </c>
      <c r="B304">
        <v>1096.221938166709</v>
      </c>
      <c r="C304">
        <v>-0.0001605465218673663</v>
      </c>
      <c r="AF304" s="2">
        <v>45150</v>
      </c>
      <c r="AG304">
        <v>91.57599798737769</v>
      </c>
      <c r="AH304">
        <v>112.5965106244339</v>
      </c>
      <c r="AI304">
        <v>0.05038633691118445</v>
      </c>
      <c r="AJ304">
        <v>0.05140607421344338</v>
      </c>
      <c r="AK304">
        <v>328.8365631367838</v>
      </c>
      <c r="AL304">
        <v>76.73906289391957</v>
      </c>
      <c r="AM304">
        <v>178.7634329181077</v>
      </c>
      <c r="AN304">
        <v>116.5430385578038</v>
      </c>
    </row>
    <row r="305" spans="1:40">
      <c r="A305" s="2">
        <v>45151</v>
      </c>
      <c r="B305">
        <v>1096.471217882965</v>
      </c>
      <c r="C305">
        <v>0.0002273989486769601</v>
      </c>
      <c r="AF305" s="2">
        <v>45151</v>
      </c>
      <c r="AG305">
        <v>79.07967447330331</v>
      </c>
      <c r="AH305">
        <v>106.7248452960414</v>
      </c>
      <c r="AI305">
        <v>0.06741148262214379</v>
      </c>
      <c r="AJ305">
        <v>0.06888604485461031</v>
      </c>
      <c r="AK305">
        <v>328.9311485902779</v>
      </c>
      <c r="AL305">
        <v>104.2157326361325</v>
      </c>
      <c r="AM305">
        <v>182.6098298083846</v>
      </c>
      <c r="AN305">
        <v>37.87842499124166</v>
      </c>
    </row>
    <row r="306" spans="1:40">
      <c r="A306" s="2">
        <v>45152</v>
      </c>
      <c r="B306">
        <v>1096.455815815174</v>
      </c>
      <c r="C306">
        <v>-1.404694217133073E-05</v>
      </c>
      <c r="AF306" s="2">
        <v>45152</v>
      </c>
      <c r="AG306">
        <v>79.10568343298922</v>
      </c>
      <c r="AH306">
        <v>106.7668006110474</v>
      </c>
      <c r="AI306">
        <v>0.06741006289379019</v>
      </c>
      <c r="AJ306">
        <v>0.06889061331560412</v>
      </c>
      <c r="AK306">
        <v>328.9183025522825</v>
      </c>
      <c r="AL306">
        <v>104.2261172020512</v>
      </c>
      <c r="AM306">
        <v>182.7025180668323</v>
      </c>
      <c r="AN306">
        <v>37.89088303985036</v>
      </c>
    </row>
    <row r="307" spans="1:40">
      <c r="A307" s="2">
        <v>45153</v>
      </c>
      <c r="B307">
        <v>1095.424784365488</v>
      </c>
      <c r="C307">
        <v>-0.0009403310510236462</v>
      </c>
      <c r="AF307" s="2">
        <v>45153</v>
      </c>
      <c r="AG307">
        <v>79.0249379990501</v>
      </c>
      <c r="AH307">
        <v>106.5987882994723</v>
      </c>
      <c r="AI307">
        <v>0.06748428194886068</v>
      </c>
      <c r="AJ307">
        <v>0.06907781919645779</v>
      </c>
      <c r="AK307">
        <v>328.6379957175419</v>
      </c>
      <c r="AL307">
        <v>104.1014886287896</v>
      </c>
      <c r="AM307">
        <v>183.0898879858929</v>
      </c>
      <c r="AN307">
        <v>37.84200405216859</v>
      </c>
    </row>
    <row r="308" spans="1:40">
      <c r="A308" s="2">
        <v>45154</v>
      </c>
      <c r="B308">
        <v>1096.898697192099</v>
      </c>
      <c r="C308">
        <v>0.001345517143347408</v>
      </c>
      <c r="AF308" s="2">
        <v>45154</v>
      </c>
      <c r="AG308">
        <v>79.15310775443095</v>
      </c>
      <c r="AH308">
        <v>106.7876646138448</v>
      </c>
      <c r="AI308">
        <v>0.06766511813121578</v>
      </c>
      <c r="AJ308">
        <v>0.06937952988948104</v>
      </c>
      <c r="AK308">
        <v>329.0487182935025</v>
      </c>
      <c r="AL308">
        <v>104.2448957865673</v>
      </c>
      <c r="AM308">
        <v>181.3926034936639</v>
      </c>
      <c r="AN308">
        <v>37.90972661145946</v>
      </c>
    </row>
    <row r="309" spans="1:40">
      <c r="A309" s="2">
        <v>45155</v>
      </c>
      <c r="B309">
        <v>1096.113307467681</v>
      </c>
      <c r="C309">
        <v>-0.0007160093511174859</v>
      </c>
      <c r="AF309" s="2">
        <v>45155</v>
      </c>
      <c r="AG309">
        <v>79.10586461151011</v>
      </c>
      <c r="AH309">
        <v>106.7190594328934</v>
      </c>
      <c r="AI309">
        <v>0.06785069346866017</v>
      </c>
      <c r="AJ309">
        <v>0.06961173277508551</v>
      </c>
      <c r="AK309">
        <v>328.7851210417934</v>
      </c>
      <c r="AL309">
        <v>104.1780216464736</v>
      </c>
      <c r="AM309">
        <v>181.3067394200065</v>
      </c>
      <c r="AN309">
        <v>37.82556058778125</v>
      </c>
    </row>
    <row r="310" spans="1:40">
      <c r="A310" s="2">
        <v>45156</v>
      </c>
      <c r="B310">
        <v>1093.806260775628</v>
      </c>
      <c r="C310">
        <v>-0.002104752014537303</v>
      </c>
      <c r="AF310" s="2">
        <v>45156</v>
      </c>
      <c r="AG310">
        <v>78.84238220793998</v>
      </c>
      <c r="AH310">
        <v>106.3400018505198</v>
      </c>
      <c r="AI310">
        <v>0.06833799880283675</v>
      </c>
      <c r="AJ310">
        <v>0.06958648098977839</v>
      </c>
      <c r="AK310">
        <v>327.9669332945156</v>
      </c>
      <c r="AL310">
        <v>103.9280815952815</v>
      </c>
      <c r="AM310">
        <v>182.4055831089709</v>
      </c>
      <c r="AN310">
        <v>37.76809390750458</v>
      </c>
    </row>
    <row r="311" spans="1:40">
      <c r="A311" s="2">
        <v>45157</v>
      </c>
      <c r="B311">
        <v>1093.478668198332</v>
      </c>
      <c r="C311">
        <v>-0.0002994978078326715</v>
      </c>
      <c r="AF311" s="2">
        <v>45157</v>
      </c>
      <c r="AG311">
        <v>78.83956239768098</v>
      </c>
      <c r="AH311">
        <v>106.4004480844538</v>
      </c>
      <c r="AI311">
        <v>0.06826929284155926</v>
      </c>
      <c r="AJ311">
        <v>0.06958664021100427</v>
      </c>
      <c r="AK311">
        <v>328.0223601842445</v>
      </c>
      <c r="AL311">
        <v>103.9291056424396</v>
      </c>
      <c r="AM311">
        <v>182.5996236747485</v>
      </c>
      <c r="AN311">
        <v>37.76678095758547</v>
      </c>
    </row>
    <row r="312" spans="1:40">
      <c r="A312" s="2">
        <v>45158</v>
      </c>
      <c r="B312">
        <v>1093.72341581024</v>
      </c>
      <c r="C312">
        <v>0.0002238247704560159</v>
      </c>
      <c r="AF312" s="2">
        <v>45158</v>
      </c>
      <c r="AG312">
        <v>66.70215043636415</v>
      </c>
      <c r="AH312">
        <v>68.02707282544304</v>
      </c>
      <c r="AI312">
        <v>0.08042674085963854</v>
      </c>
      <c r="AJ312">
        <v>0.08066824063754989</v>
      </c>
      <c r="AK312">
        <v>328.1322088453192</v>
      </c>
      <c r="AL312">
        <v>117.8605010710344</v>
      </c>
      <c r="AM312">
        <v>169.407602741519</v>
      </c>
      <c r="AN312">
        <v>43.60726005670691</v>
      </c>
    </row>
    <row r="313" spans="1:40">
      <c r="A313" s="2">
        <v>45159</v>
      </c>
      <c r="B313">
        <v>1093.892072219175</v>
      </c>
      <c r="C313">
        <v>0.0001542038933219914</v>
      </c>
      <c r="AF313" s="2">
        <v>45159</v>
      </c>
      <c r="AG313">
        <v>66.70321131009557</v>
      </c>
      <c r="AH313">
        <v>68.03030519154862</v>
      </c>
      <c r="AI313">
        <v>0.08031619518185965</v>
      </c>
      <c r="AJ313">
        <v>0.08069223450617086</v>
      </c>
      <c r="AK313">
        <v>328.163077188494</v>
      </c>
      <c r="AL313">
        <v>117.884469717966</v>
      </c>
      <c r="AM313">
        <v>169.485191939719</v>
      </c>
      <c r="AN313">
        <v>43.80871736809918</v>
      </c>
    </row>
    <row r="314" spans="1:40">
      <c r="A314" s="2">
        <v>45160</v>
      </c>
      <c r="B314">
        <v>1097.624545572941</v>
      </c>
      <c r="C314">
        <v>0.003412103852433734</v>
      </c>
      <c r="AF314" s="2">
        <v>45160</v>
      </c>
      <c r="AG314">
        <v>66.93848448061877</v>
      </c>
      <c r="AH314">
        <v>68.264625898247</v>
      </c>
      <c r="AI314">
        <v>0.0804719034982662</v>
      </c>
      <c r="AJ314">
        <v>0.07925577853185355</v>
      </c>
      <c r="AK314">
        <v>329.2700136676795</v>
      </c>
      <c r="AL314">
        <v>118.2796238988975</v>
      </c>
      <c r="AM314">
        <v>169.9805832449308</v>
      </c>
      <c r="AN314">
        <v>44.00632959637266</v>
      </c>
    </row>
    <row r="315" spans="1:40">
      <c r="A315" s="2">
        <v>45161</v>
      </c>
      <c r="B315">
        <v>1095.859734645521</v>
      </c>
      <c r="C315">
        <v>-0.00160784571968442</v>
      </c>
      <c r="AF315" s="2">
        <v>45161</v>
      </c>
      <c r="AG315">
        <v>66.86522736524755</v>
      </c>
      <c r="AH315">
        <v>68.16967380385422</v>
      </c>
      <c r="AI315">
        <v>0.07995702901551725</v>
      </c>
      <c r="AJ315">
        <v>0.08046069948814888</v>
      </c>
      <c r="AK315">
        <v>328.752352504124</v>
      </c>
      <c r="AL315">
        <v>118.0821076004612</v>
      </c>
      <c r="AM315">
        <v>169.748104305189</v>
      </c>
      <c r="AN315">
        <v>43.97757803966314</v>
      </c>
    </row>
    <row r="316" spans="1:40">
      <c r="A316" s="2">
        <v>45162</v>
      </c>
      <c r="B316">
        <v>1100.233969500629</v>
      </c>
      <c r="C316">
        <v>0.003991601038725312</v>
      </c>
      <c r="AF316" s="2">
        <v>45162</v>
      </c>
      <c r="AG316">
        <v>67.09873982252225</v>
      </c>
      <c r="AH316">
        <v>68.41011272918304</v>
      </c>
      <c r="AI316">
        <v>0.07938032418052747</v>
      </c>
      <c r="AJ316">
        <v>0.07995034951590919</v>
      </c>
      <c r="AK316">
        <v>330.0561838255027</v>
      </c>
      <c r="AL316">
        <v>118.5600850915588</v>
      </c>
      <c r="AM316">
        <v>169.6391924269466</v>
      </c>
      <c r="AN316">
        <v>44.08464207666376</v>
      </c>
    </row>
    <row r="317" spans="1:40">
      <c r="A317" s="2">
        <v>45163</v>
      </c>
      <c r="B317">
        <v>1099.286754524022</v>
      </c>
      <c r="C317">
        <v>-0.0008609214065958826</v>
      </c>
      <c r="AF317" s="2">
        <v>45163</v>
      </c>
      <c r="AG317">
        <v>67.05107428349758</v>
      </c>
      <c r="AH317">
        <v>68.35724195572813</v>
      </c>
      <c r="AI317">
        <v>0.0794476303960978</v>
      </c>
      <c r="AJ317">
        <v>0.07992062060215788</v>
      </c>
      <c r="AK317">
        <v>329.75719415762</v>
      </c>
      <c r="AL317">
        <v>118.4755102547386</v>
      </c>
      <c r="AM317">
        <v>170.2754695434201</v>
      </c>
      <c r="AN317">
        <v>44.04887121580035</v>
      </c>
    </row>
    <row r="318" spans="1:40">
      <c r="A318" s="2">
        <v>45164</v>
      </c>
      <c r="B318">
        <v>1098.853226622821</v>
      </c>
      <c r="C318">
        <v>-0.0003943719865787676</v>
      </c>
      <c r="AF318" s="2">
        <v>45164</v>
      </c>
      <c r="AG318">
        <v>67.02954361368052</v>
      </c>
      <c r="AH318">
        <v>68.34252412970315</v>
      </c>
      <c r="AI318">
        <v>0.07957796826111979</v>
      </c>
      <c r="AJ318">
        <v>0.07999949205632077</v>
      </c>
      <c r="AK318">
        <v>329.5951386617302</v>
      </c>
      <c r="AL318">
        <v>118.4059113661013</v>
      </c>
      <c r="AM318">
        <v>170.2782548824691</v>
      </c>
      <c r="AN318">
        <v>44.09063365718826</v>
      </c>
    </row>
    <row r="319" spans="1:40">
      <c r="A319" s="2">
        <v>45165</v>
      </c>
      <c r="B319">
        <v>1099.16897232093</v>
      </c>
      <c r="C319">
        <v>0.0002873411029418182</v>
      </c>
      <c r="AF319" s="2">
        <v>45165</v>
      </c>
      <c r="AG319">
        <v>72.15898744170855</v>
      </c>
      <c r="AH319">
        <v>71.27109528569409</v>
      </c>
      <c r="AI319">
        <v>0.08221754854970621</v>
      </c>
      <c r="AJ319">
        <v>0.057272286155837</v>
      </c>
      <c r="AK319">
        <v>329.7163113564993</v>
      </c>
      <c r="AL319">
        <v>186.0322653446497</v>
      </c>
      <c r="AM319">
        <v>123.3527111613391</v>
      </c>
      <c r="AN319">
        <v>52.95838676865158</v>
      </c>
    </row>
    <row r="320" spans="1:40">
      <c r="A320" s="2">
        <v>45166</v>
      </c>
      <c r="B320">
        <v>1099.15174280261</v>
      </c>
      <c r="C320">
        <v>-1.567504064758918E-05</v>
      </c>
      <c r="AF320" s="2">
        <v>45166</v>
      </c>
      <c r="AG320">
        <v>72.16104754318404</v>
      </c>
      <c r="AH320">
        <v>71.27509310444046</v>
      </c>
      <c r="AI320">
        <v>0.08234102556007585</v>
      </c>
      <c r="AJ320">
        <v>0.05724383855295095</v>
      </c>
      <c r="AK320">
        <v>329.7161051862041</v>
      </c>
      <c r="AL320">
        <v>186.0437436690567</v>
      </c>
      <c r="AM320">
        <v>123.3586561193196</v>
      </c>
      <c r="AN320">
        <v>52.93047891281586</v>
      </c>
    </row>
    <row r="321" spans="1:40">
      <c r="A321" s="2">
        <v>45167</v>
      </c>
      <c r="B321">
        <v>1099.803256174225</v>
      </c>
      <c r="C321">
        <v>0.000592741972053501</v>
      </c>
      <c r="AF321" s="2">
        <v>45167</v>
      </c>
      <c r="AG321">
        <v>72.22050565742742</v>
      </c>
      <c r="AH321">
        <v>71.32871795848047</v>
      </c>
      <c r="AI321">
        <v>0.08229096958019184</v>
      </c>
      <c r="AJ321">
        <v>0.05705261823728972</v>
      </c>
      <c r="AK321">
        <v>329.9109193132559</v>
      </c>
      <c r="AL321">
        <v>186.1455218452914</v>
      </c>
      <c r="AM321">
        <v>123.5375632271855</v>
      </c>
      <c r="AN321">
        <v>52.98398473148359</v>
      </c>
    </row>
    <row r="322" spans="1:40">
      <c r="A322" s="2">
        <v>45168</v>
      </c>
      <c r="B322">
        <v>1102.602364784294</v>
      </c>
      <c r="C322">
        <v>0.002545099402420536</v>
      </c>
      <c r="AF322" s="2">
        <v>45168</v>
      </c>
      <c r="AG322">
        <v>72.3487171095661</v>
      </c>
      <c r="AH322">
        <v>71.48789074015335</v>
      </c>
      <c r="AI322">
        <v>0.08203652303454298</v>
      </c>
      <c r="AJ322">
        <v>0.05691366549077583</v>
      </c>
      <c r="AK322">
        <v>330.821288717842</v>
      </c>
      <c r="AL322">
        <v>186.5670748953285</v>
      </c>
      <c r="AM322">
        <v>122.7455911987976</v>
      </c>
      <c r="AN322">
        <v>53.07890908661511</v>
      </c>
    </row>
    <row r="323" spans="1:40">
      <c r="A323" s="2">
        <v>45169</v>
      </c>
      <c r="B323">
        <v>1103.948477618278</v>
      </c>
      <c r="C323">
        <v>0.00122085066836175</v>
      </c>
      <c r="AF323" s="2">
        <v>45169</v>
      </c>
      <c r="AG323">
        <v>72.44362588954758</v>
      </c>
      <c r="AH323">
        <v>71.58814753663815</v>
      </c>
      <c r="AI323">
        <v>0.08166538314698739</v>
      </c>
      <c r="AJ323">
        <v>0.05664284214929734</v>
      </c>
      <c r="AK323">
        <v>331.1252794661252</v>
      </c>
      <c r="AL323">
        <v>186.840662637825</v>
      </c>
      <c r="AM323">
        <v>123.3291058231917</v>
      </c>
      <c r="AN323">
        <v>53.14816727558679</v>
      </c>
    </row>
    <row r="324" spans="1:40">
      <c r="A324" s="2">
        <v>45170</v>
      </c>
      <c r="B324">
        <v>1103.079343661809</v>
      </c>
      <c r="C324">
        <v>-0.0007872957607081288</v>
      </c>
      <c r="AF324" s="2">
        <v>45170</v>
      </c>
      <c r="AG324">
        <v>72.40936477733996</v>
      </c>
      <c r="AH324">
        <v>71.52971216775359</v>
      </c>
      <c r="AI324">
        <v>0.08188497777603201</v>
      </c>
      <c r="AJ324">
        <v>0.05673461235145697</v>
      </c>
      <c r="AK324">
        <v>330.9288194885179</v>
      </c>
      <c r="AL324">
        <v>186.6996996653925</v>
      </c>
      <c r="AM324">
        <v>123.3612445681308</v>
      </c>
      <c r="AN324">
        <v>53.12362129234161</v>
      </c>
    </row>
    <row r="325" spans="1:40">
      <c r="A325" s="2">
        <v>45171</v>
      </c>
      <c r="B325">
        <v>1102.465827297845</v>
      </c>
      <c r="C325">
        <v>-0.0005561851624629188</v>
      </c>
      <c r="AF325" s="2">
        <v>45171</v>
      </c>
      <c r="AG325">
        <v>72.37924135372282</v>
      </c>
      <c r="AH325">
        <v>71.4778251731655</v>
      </c>
      <c r="AI325">
        <v>0.08191700394623472</v>
      </c>
      <c r="AJ325">
        <v>0.05703981749200732</v>
      </c>
      <c r="AK325">
        <v>330.7123411291196</v>
      </c>
      <c r="AL325">
        <v>186.6003693550455</v>
      </c>
      <c r="AM325">
        <v>123.3027710962809</v>
      </c>
      <c r="AN325">
        <v>53.1053404392034</v>
      </c>
    </row>
    <row r="326" spans="1:40">
      <c r="A326" s="2">
        <v>45172</v>
      </c>
      <c r="B326">
        <v>1102.901630923755</v>
      </c>
      <c r="C326">
        <v>0.0003952989880677826</v>
      </c>
      <c r="AF326" s="2">
        <v>45172</v>
      </c>
      <c r="AG326">
        <v>77.51925416181544</v>
      </c>
      <c r="AH326">
        <v>71.57256801883274</v>
      </c>
      <c r="AI326">
        <v>0.07610187073072418</v>
      </c>
      <c r="AJ326">
        <v>0.04978932236821969</v>
      </c>
      <c r="AK326">
        <v>330.8406208704737</v>
      </c>
      <c r="AL326">
        <v>161.9831166581495</v>
      </c>
      <c r="AM326">
        <v>153.936187718805</v>
      </c>
      <c r="AN326">
        <v>67.6323386281159</v>
      </c>
    </row>
    <row r="327" spans="1:40">
      <c r="A327" s="2">
        <v>45173</v>
      </c>
      <c r="B327">
        <v>1105.299700118417</v>
      </c>
      <c r="C327">
        <v>0.002174327362861384</v>
      </c>
      <c r="AF327" s="2">
        <v>45173</v>
      </c>
      <c r="AG327">
        <v>77.69355618561356</v>
      </c>
      <c r="AH327">
        <v>71.74957274469462</v>
      </c>
      <c r="AI327">
        <v>0.07624577002464607</v>
      </c>
      <c r="AJ327">
        <v>0.04988481908066552</v>
      </c>
      <c r="AK327">
        <v>331.5773580746414</v>
      </c>
      <c r="AL327">
        <v>162.3541153405661</v>
      </c>
      <c r="AM327">
        <v>152.1138938906236</v>
      </c>
      <c r="AN327">
        <v>67.70373344072704</v>
      </c>
    </row>
    <row r="328" spans="1:40">
      <c r="A328" s="2">
        <v>45174</v>
      </c>
      <c r="B328">
        <v>1105.422475285223</v>
      </c>
      <c r="C328">
        <v>0.0001110786212938919</v>
      </c>
      <c r="AF328" s="2">
        <v>45174</v>
      </c>
      <c r="AG328">
        <v>77.73398252988086</v>
      </c>
      <c r="AH328">
        <v>71.77036620233034</v>
      </c>
      <c r="AI328">
        <v>0.07622187214034848</v>
      </c>
      <c r="AJ328">
        <v>0.04993957652421051</v>
      </c>
      <c r="AK328">
        <v>331.6318554543433</v>
      </c>
      <c r="AL328">
        <v>162.4154967971725</v>
      </c>
      <c r="AM328">
        <v>152.1421430581945</v>
      </c>
      <c r="AN328">
        <v>67.61521933234927</v>
      </c>
    </row>
    <row r="329" spans="1:40">
      <c r="A329" s="2">
        <v>45175</v>
      </c>
      <c r="B329">
        <v>1105.089013287462</v>
      </c>
      <c r="C329">
        <v>-0.0003016602296550541</v>
      </c>
      <c r="AF329" s="2">
        <v>45175</v>
      </c>
      <c r="AG329">
        <v>77.69976252603276</v>
      </c>
      <c r="AH329">
        <v>71.73488673237325</v>
      </c>
      <c r="AI329">
        <v>0.07650389045981155</v>
      </c>
      <c r="AJ329">
        <v>0.05004294598898664</v>
      </c>
      <c r="AK329">
        <v>331.5007814954777</v>
      </c>
      <c r="AL329">
        <v>162.3127144937346</v>
      </c>
      <c r="AM329">
        <v>152.1202016949634</v>
      </c>
      <c r="AN329">
        <v>67.38017772434091</v>
      </c>
    </row>
    <row r="330" spans="1:40">
      <c r="A330" s="2">
        <v>45176</v>
      </c>
      <c r="B330">
        <v>1103.082521967636</v>
      </c>
      <c r="C330">
        <v>-0.001815682986348044</v>
      </c>
      <c r="AF330" s="2">
        <v>45176</v>
      </c>
      <c r="AG330">
        <v>77.56711786495704</v>
      </c>
      <c r="AH330">
        <v>71.59112430230438</v>
      </c>
      <c r="AI330">
        <v>0.07686768546713135</v>
      </c>
      <c r="AJ330">
        <v>0.05035054777650182</v>
      </c>
      <c r="AK330">
        <v>330.8810218018061</v>
      </c>
      <c r="AL330">
        <v>162.082033085625</v>
      </c>
      <c r="AM330">
        <v>151.8933496634901</v>
      </c>
      <c r="AN330">
        <v>67.6298935654122</v>
      </c>
    </row>
    <row r="331" spans="1:40">
      <c r="A331" s="2">
        <v>45177</v>
      </c>
      <c r="B331">
        <v>1103.994808505363</v>
      </c>
      <c r="C331">
        <v>0.0008270338071347805</v>
      </c>
      <c r="AF331" s="2">
        <v>45177</v>
      </c>
      <c r="AG331">
        <v>77.5940524723801</v>
      </c>
      <c r="AH331">
        <v>71.61377019481159</v>
      </c>
      <c r="AI331">
        <v>0.0765586867378235</v>
      </c>
      <c r="AJ331">
        <v>0.05055228703312437</v>
      </c>
      <c r="AK331">
        <v>331.0350652258304</v>
      </c>
      <c r="AL331">
        <v>162.1779136996383</v>
      </c>
      <c r="AM331">
        <v>151.9541069705958</v>
      </c>
      <c r="AN331">
        <v>67.6506806780135</v>
      </c>
    </row>
    <row r="332" spans="1:40">
      <c r="A332" s="2">
        <v>45178</v>
      </c>
      <c r="B332">
        <v>1104.05505810195</v>
      </c>
      <c r="C332">
        <v>5.45741665836097E-05</v>
      </c>
      <c r="AF332" s="2">
        <v>45178</v>
      </c>
      <c r="AG332">
        <v>77.61510640510595</v>
      </c>
      <c r="AH332">
        <v>71.66198887174207</v>
      </c>
      <c r="AI332">
        <v>0.07681972156989166</v>
      </c>
      <c r="AJ332">
        <v>0.05026947142955963</v>
      </c>
      <c r="AK332">
        <v>331.1803525822594</v>
      </c>
      <c r="AL332">
        <v>162.1698303785962</v>
      </c>
      <c r="AM332">
        <v>151.9376992917845</v>
      </c>
      <c r="AN332">
        <v>67.68294714694031</v>
      </c>
    </row>
    <row r="333" spans="1:40">
      <c r="A333" s="2">
        <v>45179</v>
      </c>
      <c r="B333">
        <v>1103.371454410979</v>
      </c>
      <c r="C333">
        <v>-0.0006191753626360041</v>
      </c>
      <c r="AF333" s="2">
        <v>45179</v>
      </c>
      <c r="AG333">
        <v>92.56574075309106</v>
      </c>
      <c r="AH333">
        <v>81.71291140040297</v>
      </c>
      <c r="AI333">
        <v>0.09110890157043249</v>
      </c>
      <c r="AJ333">
        <v>0.05790911415185687</v>
      </c>
      <c r="AK333">
        <v>152.8017644281854</v>
      </c>
      <c r="AL333">
        <v>114.8115813341087</v>
      </c>
      <c r="AM333">
        <v>146.2347848599032</v>
      </c>
      <c r="AN333">
        <v>232.4960325204246</v>
      </c>
    </row>
    <row r="334" spans="1:40">
      <c r="A334" s="2">
        <v>45180</v>
      </c>
      <c r="B334">
        <v>1102.437088661115</v>
      </c>
      <c r="C334">
        <v>-0.00084682791650037</v>
      </c>
      <c r="AF334" s="2">
        <v>45180</v>
      </c>
      <c r="AG334">
        <v>92.5029216416287</v>
      </c>
      <c r="AH334">
        <v>81.64655546765123</v>
      </c>
      <c r="AI334">
        <v>0.09106766244755034</v>
      </c>
      <c r="AJ334">
        <v>0.0578073233294054</v>
      </c>
      <c r="AK334">
        <v>152.6937059651844</v>
      </c>
      <c r="AL334">
        <v>114.7237307965236</v>
      </c>
      <c r="AM334">
        <v>147.2092382127823</v>
      </c>
      <c r="AN334">
        <v>232.3115671760791</v>
      </c>
    </row>
    <row r="335" spans="1:40">
      <c r="A335" s="2">
        <v>45181</v>
      </c>
      <c r="B335">
        <v>1103.067080467214</v>
      </c>
      <c r="C335">
        <v>0.000571453747864048</v>
      </c>
      <c r="AF335" s="2">
        <v>45181</v>
      </c>
      <c r="AG335">
        <v>92.5595398064832</v>
      </c>
      <c r="AH335">
        <v>81.68753716075554</v>
      </c>
      <c r="AI335">
        <v>0.0908708876102281</v>
      </c>
      <c r="AJ335">
        <v>0.05777704532044892</v>
      </c>
      <c r="AK335">
        <v>152.792898325349</v>
      </c>
      <c r="AL335">
        <v>114.8053620612848</v>
      </c>
      <c r="AM335">
        <v>147.3864371811519</v>
      </c>
      <c r="AN335">
        <v>232.4674985311096</v>
      </c>
    </row>
    <row r="336" spans="1:40">
      <c r="A336" s="2">
        <v>45182</v>
      </c>
      <c r="B336">
        <v>1101.93017952592</v>
      </c>
      <c r="C336">
        <v>-0.001030672532456256</v>
      </c>
      <c r="AF336" s="2">
        <v>45182</v>
      </c>
      <c r="AG336">
        <v>92.42714929572318</v>
      </c>
      <c r="AH336">
        <v>81.59962945805992</v>
      </c>
      <c r="AI336">
        <v>0.091259590448891</v>
      </c>
      <c r="AJ336">
        <v>0.05806344897182671</v>
      </c>
      <c r="AK336">
        <v>152.6174603213489</v>
      </c>
      <c r="AL336">
        <v>114.6722461206749</v>
      </c>
      <c r="AM336">
        <v>146.9838150438895</v>
      </c>
      <c r="AN336">
        <v>232.2862336241126</v>
      </c>
    </row>
    <row r="337" spans="1:40">
      <c r="A337" s="2">
        <v>45183</v>
      </c>
      <c r="B337">
        <v>1102.67731425279</v>
      </c>
      <c r="C337">
        <v>0.0006780236540857576</v>
      </c>
      <c r="AF337" s="2">
        <v>45183</v>
      </c>
      <c r="AG337">
        <v>92.46633345316413</v>
      </c>
      <c r="AH337">
        <v>81.62214651501959</v>
      </c>
      <c r="AI337">
        <v>0.09148205026859185</v>
      </c>
      <c r="AJ337">
        <v>0.05812750686839357</v>
      </c>
      <c r="AK337">
        <v>152.6992104285804</v>
      </c>
      <c r="AL337">
        <v>114.719528018278</v>
      </c>
      <c r="AM337">
        <v>146.3210842634159</v>
      </c>
      <c r="AN337">
        <v>232.3853830742071</v>
      </c>
    </row>
    <row r="338" spans="1:40">
      <c r="A338" s="2">
        <v>45184</v>
      </c>
      <c r="B338">
        <v>1103.650965670675</v>
      </c>
      <c r="C338">
        <v>0.0008829885273782256</v>
      </c>
      <c r="AF338" s="2">
        <v>45184</v>
      </c>
      <c r="AG338">
        <v>92.52992242752232</v>
      </c>
      <c r="AH338">
        <v>81.70199015778742</v>
      </c>
      <c r="AI338">
        <v>0.09125945499975724</v>
      </c>
      <c r="AJ338">
        <v>0.05813532713300688</v>
      </c>
      <c r="AK338">
        <v>152.8458497359777</v>
      </c>
      <c r="AL338">
        <v>114.8520796347219</v>
      </c>
      <c r="AM338">
        <v>146.3563873238506</v>
      </c>
      <c r="AN338">
        <v>232.5107762834751</v>
      </c>
    </row>
    <row r="339" spans="1:40">
      <c r="A339" s="2">
        <v>45185</v>
      </c>
      <c r="B339">
        <v>1105.812875183337</v>
      </c>
      <c r="C339">
        <v>0.001958870675520252</v>
      </c>
      <c r="AF339" s="2">
        <v>45185</v>
      </c>
      <c r="AG339">
        <v>92.73911158512627</v>
      </c>
      <c r="AH339">
        <v>81.87741741251659</v>
      </c>
      <c r="AI339">
        <v>0.09071476124111558</v>
      </c>
      <c r="AJ339">
        <v>0.05782007332901772</v>
      </c>
      <c r="AK339">
        <v>153.1452007137333</v>
      </c>
      <c r="AL339">
        <v>115.0605310371376</v>
      </c>
      <c r="AM339">
        <v>146.6870015752799</v>
      </c>
      <c r="AN339">
        <v>233.1149160296066</v>
      </c>
    </row>
    <row r="340" spans="1:40">
      <c r="A340" s="2">
        <v>45186</v>
      </c>
      <c r="B340">
        <v>1105.535582631177</v>
      </c>
      <c r="C340">
        <v>-0.0002507590193451259</v>
      </c>
      <c r="AF340" s="2">
        <v>45186</v>
      </c>
      <c r="AG340">
        <v>114.7624210269747</v>
      </c>
      <c r="AH340">
        <v>122.3912258307654</v>
      </c>
      <c r="AI340">
        <v>0.0863833494131727</v>
      </c>
      <c r="AJ340">
        <v>0.0526058009481449</v>
      </c>
      <c r="AK340">
        <v>156.0883918334918</v>
      </c>
      <c r="AL340">
        <v>114.9338438079096</v>
      </c>
      <c r="AM340">
        <v>157.1922354219762</v>
      </c>
      <c r="AN340">
        <v>175.8266730751036</v>
      </c>
    </row>
    <row r="341" spans="1:40">
      <c r="A341" s="2">
        <v>45187</v>
      </c>
      <c r="B341">
        <v>1104.157627494578</v>
      </c>
      <c r="C341">
        <v>-0.001246414098512783</v>
      </c>
      <c r="AF341" s="2">
        <v>45187</v>
      </c>
      <c r="AG341">
        <v>114.6435155067514</v>
      </c>
      <c r="AH341">
        <v>122.2606605586347</v>
      </c>
      <c r="AI341">
        <v>0.08615072843268114</v>
      </c>
      <c r="AJ341">
        <v>0.05253753450530446</v>
      </c>
      <c r="AK341">
        <v>155.9050436754126</v>
      </c>
      <c r="AL341">
        <v>114.787518132355</v>
      </c>
      <c r="AM341">
        <v>158.7514817351731</v>
      </c>
      <c r="AN341">
        <v>175.6318847424912</v>
      </c>
    </row>
    <row r="342" spans="1:40">
      <c r="A342" s="2">
        <v>45188</v>
      </c>
      <c r="B342">
        <v>1106.652831919832</v>
      </c>
      <c r="C342">
        <v>0.002259826281249433</v>
      </c>
      <c r="AF342" s="2">
        <v>45188</v>
      </c>
      <c r="AG342">
        <v>114.8862778108188</v>
      </c>
      <c r="AH342">
        <v>122.5263783449239</v>
      </c>
      <c r="AI342">
        <v>0.08580982562040881</v>
      </c>
      <c r="AJ342">
        <v>0.05241420954278465</v>
      </c>
      <c r="AK342">
        <v>156.2633745127652</v>
      </c>
      <c r="AL342">
        <v>115.0518048281193</v>
      </c>
      <c r="AM342">
        <v>158.3334957037673</v>
      </c>
      <c r="AN342">
        <v>175.9817173556388</v>
      </c>
    </row>
    <row r="343" spans="1:40">
      <c r="A343" s="2">
        <v>45189</v>
      </c>
      <c r="B343">
        <v>1106.629224377363</v>
      </c>
      <c r="C343">
        <v>-2.13323833707646E-05</v>
      </c>
      <c r="AF343" s="2">
        <v>45189</v>
      </c>
      <c r="AG343">
        <v>114.8955171108518</v>
      </c>
      <c r="AH343">
        <v>122.535381515959</v>
      </c>
      <c r="AI343">
        <v>0.08582146291704841</v>
      </c>
      <c r="AJ343">
        <v>0.05248963043853715</v>
      </c>
      <c r="AK343">
        <v>156.260667116053</v>
      </c>
      <c r="AL343">
        <v>115.0452983736874</v>
      </c>
      <c r="AM343">
        <v>158.314649214355</v>
      </c>
      <c r="AN343">
        <v>175.9998522528573</v>
      </c>
    </row>
    <row r="344" spans="1:40">
      <c r="A344" s="2">
        <v>45190</v>
      </c>
      <c r="B344">
        <v>1106.455388512382</v>
      </c>
      <c r="C344">
        <v>-0.0001570859156360127</v>
      </c>
      <c r="AF344" s="2">
        <v>45190</v>
      </c>
      <c r="AG344">
        <v>114.8869199754684</v>
      </c>
      <c r="AH344">
        <v>122.5108119891677</v>
      </c>
      <c r="AI344">
        <v>0.0858007764530198</v>
      </c>
      <c r="AJ344">
        <v>0.05245262988708092</v>
      </c>
      <c r="AK344">
        <v>156.226498240462</v>
      </c>
      <c r="AL344">
        <v>115.0338187154383</v>
      </c>
      <c r="AM344">
        <v>158.701997782111</v>
      </c>
      <c r="AN344">
        <v>175.9866078504076</v>
      </c>
    </row>
    <row r="345" spans="1:40">
      <c r="A345" s="2">
        <v>45191</v>
      </c>
      <c r="B345">
        <v>1104.325821234239</v>
      </c>
      <c r="C345">
        <v>-0.001924675228891837</v>
      </c>
      <c r="AF345" s="2">
        <v>45191</v>
      </c>
      <c r="AG345">
        <v>114.6773622888903</v>
      </c>
      <c r="AH345">
        <v>122.2717240229553</v>
      </c>
      <c r="AI345">
        <v>0.0860243334276814</v>
      </c>
      <c r="AJ345">
        <v>0.05266343997450148</v>
      </c>
      <c r="AK345">
        <v>155.9291832872477</v>
      </c>
      <c r="AL345">
        <v>114.9141746782203</v>
      </c>
      <c r="AM345">
        <v>159.2644768450677</v>
      </c>
      <c r="AN345">
        <v>175.6472500699427</v>
      </c>
    </row>
    <row r="346" spans="1:40">
      <c r="A346" s="2">
        <v>45192</v>
      </c>
      <c r="B346">
        <v>1105.074016271465</v>
      </c>
      <c r="C346">
        <v>0.0006775129430462989</v>
      </c>
      <c r="AF346" s="2">
        <v>45192</v>
      </c>
      <c r="AG346">
        <v>114.751636039031</v>
      </c>
      <c r="AH346">
        <v>122.3420669387091</v>
      </c>
      <c r="AI346">
        <v>0.0861051341480185</v>
      </c>
      <c r="AJ346">
        <v>0.05258709939635401</v>
      </c>
      <c r="AK346">
        <v>156.031689149317</v>
      </c>
      <c r="AL346">
        <v>114.8885932030383</v>
      </c>
      <c r="AM346">
        <v>159.1046948061829</v>
      </c>
      <c r="AN346">
        <v>175.7507236703959</v>
      </c>
    </row>
    <row r="347" spans="1:40">
      <c r="A347" s="2">
        <v>45193</v>
      </c>
      <c r="B347">
        <v>1105.500154378193</v>
      </c>
      <c r="C347">
        <v>0.0003856195154836595</v>
      </c>
      <c r="AF347" s="2">
        <v>45193</v>
      </c>
      <c r="AG347">
        <v>118.3891027078657</v>
      </c>
      <c r="AH347">
        <v>128.2451774367761</v>
      </c>
      <c r="AI347">
        <v>0.09422932926012244</v>
      </c>
      <c r="AJ347">
        <v>0.0822607878538673</v>
      </c>
      <c r="AK347">
        <v>179.2125758023681</v>
      </c>
      <c r="AL347">
        <v>78.87069529080428</v>
      </c>
      <c r="AM347">
        <v>138.0959934160465</v>
      </c>
      <c r="AN347">
        <v>127.0887317806024</v>
      </c>
    </row>
    <row r="348" spans="1:40">
      <c r="A348" s="2">
        <v>45194</v>
      </c>
      <c r="B348">
        <v>1105.870796054907</v>
      </c>
      <c r="C348">
        <v>0.0003352705788834953</v>
      </c>
      <c r="AF348" s="2">
        <v>45194</v>
      </c>
      <c r="AG348">
        <v>118.4289570486233</v>
      </c>
      <c r="AH348">
        <v>128.3080056421644</v>
      </c>
      <c r="AI348">
        <v>0.09426111780426083</v>
      </c>
      <c r="AJ348">
        <v>0.08228783940662393</v>
      </c>
      <c r="AK348">
        <v>179.2816773384974</v>
      </c>
      <c r="AL348">
        <v>78.88530437509286</v>
      </c>
      <c r="AM348">
        <v>137.9392107839024</v>
      </c>
      <c r="AN348">
        <v>127.1194158833862</v>
      </c>
    </row>
    <row r="349" spans="1:40">
      <c r="A349" s="2">
        <v>45195</v>
      </c>
      <c r="B349">
        <v>1105.009331597053</v>
      </c>
      <c r="C349">
        <v>-0.0007789919590316385</v>
      </c>
      <c r="AF349" s="2">
        <v>45195</v>
      </c>
      <c r="AG349">
        <v>118.3922406787669</v>
      </c>
      <c r="AH349">
        <v>128.20789282836</v>
      </c>
      <c r="AI349">
        <v>0.09452210321458313</v>
      </c>
      <c r="AJ349">
        <v>0.0826023884100161</v>
      </c>
      <c r="AK349">
        <v>179.1324627487855</v>
      </c>
      <c r="AL349">
        <v>78.86055419997977</v>
      </c>
      <c r="AM349">
        <v>137.3869251520763</v>
      </c>
      <c r="AN349">
        <v>127.0485649752669</v>
      </c>
    </row>
    <row r="350" spans="1:40">
      <c r="A350" s="2">
        <v>45196</v>
      </c>
      <c r="B350">
        <v>1103.232524585153</v>
      </c>
      <c r="C350">
        <v>-0.001607956567508673</v>
      </c>
      <c r="AF350" s="2">
        <v>45196</v>
      </c>
      <c r="AG350">
        <v>118.2346615763232</v>
      </c>
      <c r="AH350">
        <v>128.0154221368892</v>
      </c>
      <c r="AI350">
        <v>0.09475804583745635</v>
      </c>
      <c r="AJ350">
        <v>0.08302104008749726</v>
      </c>
      <c r="AK350">
        <v>178.8494761957659</v>
      </c>
      <c r="AL350">
        <v>78.72033453136771</v>
      </c>
      <c r="AM350">
        <v>137.2983434205574</v>
      </c>
      <c r="AN350">
        <v>126.8397528073003</v>
      </c>
    </row>
    <row r="351" spans="1:40">
      <c r="A351" s="2">
        <v>45197</v>
      </c>
      <c r="B351">
        <v>1099.948685788603</v>
      </c>
      <c r="C351">
        <v>-0.00297656090023668</v>
      </c>
      <c r="AF351" s="2">
        <v>45197</v>
      </c>
      <c r="AG351">
        <v>117.8882929628181</v>
      </c>
      <c r="AH351">
        <v>127.5849912227538</v>
      </c>
      <c r="AI351">
        <v>0.09541358203119435</v>
      </c>
      <c r="AJ351">
        <v>0.08384797846621204</v>
      </c>
      <c r="AK351">
        <v>178.3017439902924</v>
      </c>
      <c r="AL351">
        <v>78.49633047043972</v>
      </c>
      <c r="AM351">
        <v>136.6280999437141</v>
      </c>
      <c r="AN351">
        <v>126.4361942459468</v>
      </c>
    </row>
    <row r="352" spans="1:40">
      <c r="A352" s="2">
        <v>45198</v>
      </c>
      <c r="B352">
        <v>1102.084197802353</v>
      </c>
      <c r="C352">
        <v>0.001941465125910868</v>
      </c>
      <c r="AF352" s="2">
        <v>45198</v>
      </c>
      <c r="AG352">
        <v>118.0369000959545</v>
      </c>
      <c r="AH352">
        <v>127.8690903551123</v>
      </c>
      <c r="AI352">
        <v>0.09600176338531134</v>
      </c>
      <c r="AJ352">
        <v>0.08455555606919556</v>
      </c>
      <c r="AK352">
        <v>178.6456728100661</v>
      </c>
      <c r="AL352">
        <v>78.64780139320668</v>
      </c>
      <c r="AM352">
        <v>133.2604170476638</v>
      </c>
      <c r="AN352">
        <v>126.6620414173962</v>
      </c>
    </row>
    <row r="353" spans="1:40">
      <c r="A353" s="2">
        <v>45199</v>
      </c>
      <c r="B353">
        <v>1096.667020624132</v>
      </c>
      <c r="C353">
        <v>-0.004915393205912499</v>
      </c>
      <c r="AF353" s="2">
        <v>45199</v>
      </c>
      <c r="AG353">
        <v>117.4682287127739</v>
      </c>
      <c r="AH353">
        <v>127.2326565683859</v>
      </c>
      <c r="AI353">
        <v>0.09592573668938018</v>
      </c>
      <c r="AJ353">
        <v>0.08489927163091285</v>
      </c>
      <c r="AK353">
        <v>177.7803184760868</v>
      </c>
      <c r="AL353">
        <v>78.25447912743623</v>
      </c>
      <c r="AM353">
        <v>136.0631113487095</v>
      </c>
      <c r="AN353">
        <v>126.0487012206796</v>
      </c>
    </row>
    <row r="354" spans="1:40">
      <c r="A354" s="2">
        <v>45200</v>
      </c>
      <c r="B354">
        <v>1097.94084390336</v>
      </c>
      <c r="C354">
        <v>0.001161540609202483</v>
      </c>
      <c r="AF354" s="2">
        <v>45200</v>
      </c>
      <c r="AG354">
        <v>125.3481884366597</v>
      </c>
      <c r="AH354">
        <v>130.0740980018562</v>
      </c>
      <c r="AI354">
        <v>0.09331260907483283</v>
      </c>
      <c r="AJ354">
        <v>0.06770305251758689</v>
      </c>
      <c r="AK354">
        <v>229.5883800930863</v>
      </c>
      <c r="AL354">
        <v>83.78356041202017</v>
      </c>
      <c r="AM354">
        <v>78.46097523971088</v>
      </c>
      <c r="AN354">
        <v>151.8223951244896</v>
      </c>
    </row>
    <row r="355" spans="1:40">
      <c r="A355" s="2">
        <v>45201</v>
      </c>
      <c r="B355">
        <v>1097.941854795821</v>
      </c>
      <c r="C355">
        <v>9.207166911107123E-07</v>
      </c>
      <c r="AF355" s="2">
        <v>45201</v>
      </c>
      <c r="AG355">
        <v>125.3771090260848</v>
      </c>
      <c r="AH355">
        <v>130.0907850548523</v>
      </c>
      <c r="AI355">
        <v>0.0935115381426061</v>
      </c>
      <c r="AJ355">
        <v>0.0677939987612482</v>
      </c>
      <c r="AK355">
        <v>229.5820152931237</v>
      </c>
      <c r="AL355">
        <v>83.77912144245367</v>
      </c>
      <c r="AM355">
        <v>78.02715997737168</v>
      </c>
      <c r="AN355">
        <v>151.8547002996509</v>
      </c>
    </row>
    <row r="356" spans="1:40">
      <c r="A356" s="2">
        <v>45202</v>
      </c>
      <c r="B356">
        <v>1094.401115858869</v>
      </c>
      <c r="C356">
        <v>-0.003224887476040772</v>
      </c>
      <c r="AF356" s="2">
        <v>45202</v>
      </c>
      <c r="AG356">
        <v>124.9171672840466</v>
      </c>
      <c r="AH356">
        <v>129.6150985860294</v>
      </c>
      <c r="AI356">
        <v>0.09440303977682415</v>
      </c>
      <c r="AJ356">
        <v>0.06773239631476537</v>
      </c>
      <c r="AK356">
        <v>228.8457208498861</v>
      </c>
      <c r="AL356">
        <v>83.51568078165593</v>
      </c>
      <c r="AM356">
        <v>79.16129542607031</v>
      </c>
      <c r="AN356">
        <v>151.3300832917813</v>
      </c>
    </row>
    <row r="357" spans="1:40">
      <c r="A357" s="2">
        <v>45203</v>
      </c>
      <c r="B357">
        <v>1092.382410511678</v>
      </c>
      <c r="C357">
        <v>-0.001844575373634028</v>
      </c>
      <c r="AF357" s="2">
        <v>45203</v>
      </c>
      <c r="AG357">
        <v>124.7142046450201</v>
      </c>
      <c r="AH357">
        <v>129.4110977153124</v>
      </c>
      <c r="AI357">
        <v>0.09476934845410223</v>
      </c>
      <c r="AJ357">
        <v>0.06833377040232</v>
      </c>
      <c r="AK357">
        <v>228.4145467607983</v>
      </c>
      <c r="AL357">
        <v>83.36470586080914</v>
      </c>
      <c r="AM357">
        <v>78.81524481644259</v>
      </c>
      <c r="AN357">
        <v>151.0634837960283</v>
      </c>
    </row>
    <row r="358" spans="1:40">
      <c r="A358" s="2">
        <v>45204</v>
      </c>
      <c r="B358">
        <v>1092.65907518687</v>
      </c>
      <c r="C358">
        <v>0.0002532672373065648</v>
      </c>
      <c r="AF358" s="2">
        <v>45204</v>
      </c>
      <c r="AG358">
        <v>124.7332331060149</v>
      </c>
      <c r="AH358">
        <v>129.4539502755042</v>
      </c>
      <c r="AI358">
        <v>0.0945521485796693</v>
      </c>
      <c r="AJ358">
        <v>0.06841303295277062</v>
      </c>
      <c r="AK358">
        <v>228.4487204812745</v>
      </c>
      <c r="AL358">
        <v>83.3694885161493</v>
      </c>
      <c r="AM358">
        <v>79.17468662855154</v>
      </c>
      <c r="AN358">
        <v>151.0408317265872</v>
      </c>
    </row>
    <row r="359" spans="1:40">
      <c r="A359" s="2">
        <v>45205</v>
      </c>
      <c r="B359">
        <v>1091.670851638466</v>
      </c>
      <c r="C359">
        <v>-0.0009044207574402385</v>
      </c>
      <c r="AF359" s="2">
        <v>45205</v>
      </c>
      <c r="AG359">
        <v>124.6379088422269</v>
      </c>
      <c r="AH359">
        <v>129.3480805413682</v>
      </c>
      <c r="AI359">
        <v>0.09480818126900693</v>
      </c>
      <c r="AJ359">
        <v>0.06829881896655909</v>
      </c>
      <c r="AK359">
        <v>228.2917850483988</v>
      </c>
      <c r="AL359">
        <v>83.31698715460168</v>
      </c>
      <c r="AM359">
        <v>79.60122694935255</v>
      </c>
      <c r="AN359">
        <v>150.9529288878618</v>
      </c>
    </row>
    <row r="360" spans="1:40">
      <c r="A360" s="2">
        <v>45206</v>
      </c>
      <c r="B360">
        <v>1094.504011513854</v>
      </c>
      <c r="C360">
        <v>0.002595251005498289</v>
      </c>
      <c r="AF360" s="2">
        <v>45206</v>
      </c>
      <c r="AG360">
        <v>124.8987573801286</v>
      </c>
      <c r="AH360">
        <v>129.6195543572256</v>
      </c>
      <c r="AI360">
        <v>0.09436932788815051</v>
      </c>
      <c r="AJ360">
        <v>0.06815441060940262</v>
      </c>
      <c r="AK360">
        <v>228.8623869678248</v>
      </c>
      <c r="AL360">
        <v>83.51589241864825</v>
      </c>
      <c r="AM360">
        <v>79.17781392224484</v>
      </c>
      <c r="AN360">
        <v>151.3120891843108</v>
      </c>
    </row>
    <row r="361" spans="1:40">
      <c r="A361" s="2">
        <v>45207</v>
      </c>
      <c r="B361">
        <v>1096.549730207994</v>
      </c>
      <c r="C361">
        <v>0.001869082865498584</v>
      </c>
      <c r="AF361" s="2">
        <v>45207</v>
      </c>
      <c r="AG361">
        <v>129.945492526631</v>
      </c>
      <c r="AH361">
        <v>124.0519923499306</v>
      </c>
      <c r="AI361">
        <v>0.05767371343122916</v>
      </c>
      <c r="AJ361">
        <v>0.05724008749018222</v>
      </c>
      <c r="AK361">
        <v>157.6821383841241</v>
      </c>
      <c r="AL361">
        <v>80.0614979354644</v>
      </c>
      <c r="AM361">
        <v>64.76148450741498</v>
      </c>
      <c r="AN361">
        <v>328.9208104990949</v>
      </c>
    </row>
    <row r="362" spans="1:40">
      <c r="A362" s="2">
        <v>45208</v>
      </c>
      <c r="B362">
        <v>1097.943830324861</v>
      </c>
      <c r="C362">
        <v>0.001271351474960047</v>
      </c>
      <c r="AF362" s="2">
        <v>45208</v>
      </c>
      <c r="AG362">
        <v>130.1254811971653</v>
      </c>
      <c r="AH362">
        <v>124.2097729620407</v>
      </c>
      <c r="AI362">
        <v>0.05747818370053968</v>
      </c>
      <c r="AJ362">
        <v>0.05698391487076749</v>
      </c>
      <c r="AK362">
        <v>157.8841805891895</v>
      </c>
      <c r="AL362">
        <v>80.17315393220009</v>
      </c>
      <c r="AM362">
        <v>64.63072850574711</v>
      </c>
      <c r="AN362">
        <v>329.4113526612519</v>
      </c>
    </row>
    <row r="363" spans="1:40">
      <c r="A363" s="2">
        <v>45209</v>
      </c>
      <c r="B363">
        <v>1098.281044643179</v>
      </c>
      <c r="C363">
        <v>0.0003071325772820988</v>
      </c>
      <c r="AF363" s="2">
        <v>45209</v>
      </c>
      <c r="AG363">
        <v>130.2185226945626</v>
      </c>
      <c r="AH363">
        <v>124.2865290876615</v>
      </c>
      <c r="AI363">
        <v>0.05744611993262947</v>
      </c>
      <c r="AJ363">
        <v>0.05660171110503807</v>
      </c>
      <c r="AK363">
        <v>157.9433159154204</v>
      </c>
      <c r="AL363">
        <v>80.19592988691956</v>
      </c>
      <c r="AM363">
        <v>65.18891986025754</v>
      </c>
      <c r="AN363">
        <v>329.5629935852003</v>
      </c>
    </row>
    <row r="364" spans="1:40">
      <c r="A364" s="2">
        <v>45210</v>
      </c>
      <c r="B364">
        <v>1098.301696020822</v>
      </c>
      <c r="C364">
        <v>1.880336344051159E-05</v>
      </c>
      <c r="AF364" s="2">
        <v>45210</v>
      </c>
      <c r="AG364">
        <v>130.2347891569239</v>
      </c>
      <c r="AH364">
        <v>124.2542502369209</v>
      </c>
      <c r="AI364">
        <v>0.05753476211319537</v>
      </c>
      <c r="AJ364">
        <v>0.05664345773835398</v>
      </c>
      <c r="AK364">
        <v>157.9401654563235</v>
      </c>
      <c r="AL364">
        <v>80.18642284354766</v>
      </c>
      <c r="AM364">
        <v>65.24038466380935</v>
      </c>
      <c r="AN364">
        <v>329.4740065060717</v>
      </c>
    </row>
    <row r="365" spans="1:40">
      <c r="A365" s="2">
        <v>45211</v>
      </c>
      <c r="B365">
        <v>1099.777441809534</v>
      </c>
      <c r="C365">
        <v>0.001343661576832078</v>
      </c>
      <c r="AF365" s="2">
        <v>45211</v>
      </c>
      <c r="AG365">
        <v>130.4469770372388</v>
      </c>
      <c r="AH365">
        <v>124.472848093397</v>
      </c>
      <c r="AI365">
        <v>0.05722581672324718</v>
      </c>
      <c r="AJ365">
        <v>0.05628267758385488</v>
      </c>
      <c r="AK365">
        <v>158.1564315394918</v>
      </c>
      <c r="AL365">
        <v>80.29794450176722</v>
      </c>
      <c r="AM365">
        <v>65.42821977291852</v>
      </c>
      <c r="AN365">
        <v>329.9649363084771</v>
      </c>
    </row>
    <row r="366" spans="1:40">
      <c r="A366" s="2">
        <v>45212</v>
      </c>
      <c r="B366">
        <v>1101.244882952575</v>
      </c>
      <c r="C366">
        <v>0.001334307367339527</v>
      </c>
      <c r="AF366" s="2">
        <v>45212</v>
      </c>
      <c r="AG366">
        <v>130.6193246637357</v>
      </c>
      <c r="AH366">
        <v>124.6311363209966</v>
      </c>
      <c r="AI366">
        <v>0.05743981995037691</v>
      </c>
      <c r="AJ366">
        <v>0.05646799770102584</v>
      </c>
      <c r="AK366">
        <v>158.3508707328655</v>
      </c>
      <c r="AL366">
        <v>80.39638239355229</v>
      </c>
      <c r="AM366">
        <v>63.79847220799489</v>
      </c>
      <c r="AN366">
        <v>330.3961971166024</v>
      </c>
    </row>
    <row r="367" spans="1:40">
      <c r="A367" s="2">
        <v>45213</v>
      </c>
      <c r="B367">
        <v>1107.745895746752</v>
      </c>
      <c r="C367">
        <v>0.005903330762134562</v>
      </c>
      <c r="AF367" s="2">
        <v>45213</v>
      </c>
      <c r="AG367">
        <v>131.3515732026773</v>
      </c>
      <c r="AH367">
        <v>125.3191606484241</v>
      </c>
      <c r="AI367">
        <v>0.05642870829051413</v>
      </c>
      <c r="AJ367">
        <v>0.05502367660738821</v>
      </c>
      <c r="AK367">
        <v>159.2715240141571</v>
      </c>
      <c r="AL367">
        <v>80.87899126113335</v>
      </c>
      <c r="AM367">
        <v>64.15095029715124</v>
      </c>
      <c r="AN367">
        <v>332.1250640790929</v>
      </c>
    </row>
    <row r="368" spans="1:40">
      <c r="A368" s="2">
        <v>45214</v>
      </c>
      <c r="B368">
        <v>1107.995288334405</v>
      </c>
      <c r="C368">
        <v>0.0002251351944617674</v>
      </c>
      <c r="AF368" s="2">
        <v>45214</v>
      </c>
      <c r="AG368">
        <v>125.5106551435313</v>
      </c>
      <c r="AH368">
        <v>152.2864074520281</v>
      </c>
      <c r="AI368">
        <v>0.03763183909816597</v>
      </c>
      <c r="AJ368">
        <v>0.03539089213994771</v>
      </c>
      <c r="AK368">
        <v>212.8973086045046</v>
      </c>
      <c r="AL368">
        <v>85.47484170817101</v>
      </c>
      <c r="AM368">
        <v>58.80704286780873</v>
      </c>
      <c r="AN368">
        <v>332.2812857210961</v>
      </c>
    </row>
    <row r="369" spans="1:40">
      <c r="A369" s="2">
        <v>45215</v>
      </c>
      <c r="B369">
        <v>1109.004820371515</v>
      </c>
      <c r="C369">
        <v>0.0009111338719027806</v>
      </c>
      <c r="AF369" s="2">
        <v>45215</v>
      </c>
      <c r="AG369">
        <v>125.5331135588647</v>
      </c>
      <c r="AH369">
        <v>152.3798952008946</v>
      </c>
      <c r="AI369">
        <v>0.03765797577302656</v>
      </c>
      <c r="AJ369">
        <v>0.03547601858855974</v>
      </c>
      <c r="AK369">
        <v>212.9660961977956</v>
      </c>
      <c r="AL369">
        <v>85.52407994342491</v>
      </c>
      <c r="AM369">
        <v>58.44053735695568</v>
      </c>
      <c r="AN369">
        <v>332.3783800796996</v>
      </c>
    </row>
    <row r="370" spans="1:40">
      <c r="A370" s="2">
        <v>45216</v>
      </c>
      <c r="B370">
        <v>1108.323921621519</v>
      </c>
      <c r="C370">
        <v>-0.0006139727596206068</v>
      </c>
      <c r="AF370" s="2">
        <v>45216</v>
      </c>
      <c r="AG370">
        <v>125.495752565638</v>
      </c>
      <c r="AH370">
        <v>152.3094330195522</v>
      </c>
      <c r="AI370">
        <v>0.03783926133537475</v>
      </c>
      <c r="AJ370">
        <v>0.03565641377043765</v>
      </c>
      <c r="AK370">
        <v>212.9550039087256</v>
      </c>
      <c r="AL370">
        <v>85.50178974914448</v>
      </c>
      <c r="AM370">
        <v>58.10131369761586</v>
      </c>
      <c r="AN370">
        <v>332.3474733925381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32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0.1629569498857307</v>
      </c>
      <c r="J5">
        <v>0.009262420148469994</v>
      </c>
      <c r="K5">
        <v>0.0106819696414792</v>
      </c>
      <c r="L5">
        <v>0.191925240841588</v>
      </c>
      <c r="M5">
        <v>0.007961870124896679</v>
      </c>
      <c r="N5">
        <v>0.01721154935783542</v>
      </c>
      <c r="S5" s="2">
        <v>44857</v>
      </c>
      <c r="T5">
        <v>0.4668227221462053</v>
      </c>
      <c r="U5">
        <v>0.113062775686523</v>
      </c>
      <c r="V5">
        <v>0.006426451478719625</v>
      </c>
      <c r="W5">
        <v>0.007411363174824408</v>
      </c>
      <c r="X5">
        <v>0.1331615526006755</v>
      </c>
      <c r="Y5">
        <v>0.2556493153684749</v>
      </c>
      <c r="Z5">
        <v>0.005524103983338284</v>
      </c>
      <c r="AA5">
        <v>0.01194171556123894</v>
      </c>
      <c r="AF5" s="2">
        <v>44851</v>
      </c>
      <c r="AG5">
        <v>164.3460355196897</v>
      </c>
      <c r="AH5">
        <v>300.0598551350997</v>
      </c>
      <c r="AI5">
        <v>4.662729525665142</v>
      </c>
      <c r="AJ5">
        <v>0.005695778262455551</v>
      </c>
      <c r="AK5">
        <v>193.5961806077326</v>
      </c>
      <c r="AL5">
        <v>17.35939966684791</v>
      </c>
      <c r="AM5">
        <v>300.036311272689</v>
      </c>
      <c r="AN5">
        <v>0.006545999290150367</v>
      </c>
    </row>
    <row r="6" spans="1:40">
      <c r="A6" s="2">
        <v>44852</v>
      </c>
      <c r="B6">
        <v>1000.444948573178</v>
      </c>
      <c r="C6">
        <v>0.000285249444627711</v>
      </c>
      <c r="F6" s="2">
        <v>44864</v>
      </c>
      <c r="G6">
        <v>0.3</v>
      </c>
      <c r="H6">
        <v>0.3</v>
      </c>
      <c r="I6">
        <v>0.161817095175184</v>
      </c>
      <c r="J6">
        <v>0.007544158240171535</v>
      </c>
      <c r="K6">
        <v>0.008700368586210061</v>
      </c>
      <c r="L6">
        <v>0.2014348533277987</v>
      </c>
      <c r="M6">
        <v>0.00648487189601702</v>
      </c>
      <c r="N6">
        <v>0.01401865277461872</v>
      </c>
      <c r="S6" s="2">
        <v>44864</v>
      </c>
      <c r="T6">
        <v>0.4759539185181782</v>
      </c>
      <c r="U6">
        <v>0.1140989921247193</v>
      </c>
      <c r="V6">
        <v>0.005319467950534414</v>
      </c>
      <c r="W6">
        <v>0.006134724428994548</v>
      </c>
      <c r="X6">
        <v>0.1420339038876605</v>
      </c>
      <c r="Y6">
        <v>0.2420017350518103</v>
      </c>
      <c r="Z6">
        <v>0.004572553638986172</v>
      </c>
      <c r="AA6">
        <v>0.009884704399116501</v>
      </c>
      <c r="AF6" s="2">
        <v>44852</v>
      </c>
      <c r="AG6">
        <v>164.3675140070035</v>
      </c>
      <c r="AH6">
        <v>300.1238911319447</v>
      </c>
      <c r="AI6">
        <v>4.682915217120475</v>
      </c>
      <c r="AJ6">
        <v>0.005674238911687439</v>
      </c>
      <c r="AK6">
        <v>193.6331178829629</v>
      </c>
      <c r="AL6">
        <v>17.3639908324755</v>
      </c>
      <c r="AM6">
        <v>300.1223104096738</v>
      </c>
      <c r="AN6">
        <v>0.006523009464273631</v>
      </c>
    </row>
    <row r="7" spans="1:40">
      <c r="A7" s="2">
        <v>44853</v>
      </c>
      <c r="B7">
        <v>1000.546597223836</v>
      </c>
      <c r="C7">
        <v>0.0001016034423508838</v>
      </c>
      <c r="F7" s="2">
        <v>44871</v>
      </c>
      <c r="G7">
        <v>0.3</v>
      </c>
      <c r="H7">
        <v>0.2956820097914992</v>
      </c>
      <c r="I7">
        <v>0.1394081711827341</v>
      </c>
      <c r="J7">
        <v>0.008173599589593367</v>
      </c>
      <c r="K7">
        <v>0.007495515056095653</v>
      </c>
      <c r="L7">
        <v>0.2314640894679036</v>
      </c>
      <c r="M7">
        <v>0.005699307853611315</v>
      </c>
      <c r="N7">
        <v>0.01207730705856267</v>
      </c>
      <c r="S7" s="2">
        <v>44871</v>
      </c>
      <c r="T7">
        <v>0.4340033097645076</v>
      </c>
      <c r="U7">
        <v>0.1127208049731578</v>
      </c>
      <c r="V7">
        <v>0.006608900450028608</v>
      </c>
      <c r="W7">
        <v>0.006060623876229201</v>
      </c>
      <c r="X7">
        <v>0.1871541550674362</v>
      </c>
      <c r="Y7">
        <v>0.2390786270059529</v>
      </c>
      <c r="Z7">
        <v>0.004608270545395933</v>
      </c>
      <c r="AA7">
        <v>0.009765308317291744</v>
      </c>
      <c r="AF7" s="2">
        <v>44853</v>
      </c>
      <c r="AG7">
        <v>164.4031881122494</v>
      </c>
      <c r="AH7">
        <v>300.1920723230505</v>
      </c>
      <c r="AI7">
        <v>4.688355476196554</v>
      </c>
      <c r="AJ7">
        <v>0.005669675200306088</v>
      </c>
      <c r="AK7">
        <v>193.6592655079861</v>
      </c>
      <c r="AL7">
        <v>17.36567003144272</v>
      </c>
      <c r="AM7">
        <v>300.1443554099275</v>
      </c>
      <c r="AN7">
        <v>0.006527916739309289</v>
      </c>
    </row>
    <row r="8" spans="1:40">
      <c r="A8" s="2">
        <v>44854</v>
      </c>
      <c r="B8">
        <v>1000.448067510776</v>
      </c>
      <c r="C8">
        <v>-9.847588641354044E-05</v>
      </c>
      <c r="F8" s="2">
        <v>44878</v>
      </c>
      <c r="G8">
        <v>0.258606790704752</v>
      </c>
      <c r="H8">
        <v>0.3</v>
      </c>
      <c r="I8">
        <v>0.1572010337439</v>
      </c>
      <c r="J8">
        <v>0.00798337467967059</v>
      </c>
      <c r="K8">
        <v>0.008452178270932927</v>
      </c>
      <c r="L8">
        <v>0.2477111531210684</v>
      </c>
      <c r="M8">
        <v>0.006426718596272566</v>
      </c>
      <c r="N8">
        <v>0.01361875088340368</v>
      </c>
      <c r="S8" s="2">
        <v>44878</v>
      </c>
      <c r="T8">
        <v>0.2502435695412744</v>
      </c>
      <c r="U8">
        <v>0.1521172267458521</v>
      </c>
      <c r="V8">
        <v>0.007725196122583826</v>
      </c>
      <c r="W8">
        <v>0.008178838827678886</v>
      </c>
      <c r="X8">
        <v>0.239700291718064</v>
      </c>
      <c r="Y8">
        <v>0.3226376685564997</v>
      </c>
      <c r="Z8">
        <v>0.006218881559860692</v>
      </c>
      <c r="AA8">
        <v>0.01317832692818649</v>
      </c>
      <c r="AF8" s="2">
        <v>44854</v>
      </c>
      <c r="AG8">
        <v>164.3759621094297</v>
      </c>
      <c r="AH8">
        <v>300.1317924329759</v>
      </c>
      <c r="AI8">
        <v>4.676376068601045</v>
      </c>
      <c r="AJ8">
        <v>0.005763333049295521</v>
      </c>
      <c r="AK8">
        <v>193.6431159351281</v>
      </c>
      <c r="AL8">
        <v>17.36410766640287</v>
      </c>
      <c r="AM8">
        <v>300.1205882197884</v>
      </c>
      <c r="AN8">
        <v>0.006619300851099148</v>
      </c>
    </row>
    <row r="9" spans="1:40">
      <c r="A9" s="2">
        <v>44855</v>
      </c>
      <c r="B9">
        <v>1000.441852497872</v>
      </c>
      <c r="C9">
        <v>-6.212229405999636E-06</v>
      </c>
      <c r="F9" s="2">
        <v>44885</v>
      </c>
      <c r="G9">
        <v>0.2372404835476356</v>
      </c>
      <c r="H9">
        <v>0.3</v>
      </c>
      <c r="I9">
        <v>0.186668005469868</v>
      </c>
      <c r="J9">
        <v>0.007755815140840884</v>
      </c>
      <c r="K9">
        <v>0.008211255870743218</v>
      </c>
      <c r="L9">
        <v>0.240650350136242</v>
      </c>
      <c r="M9">
        <v>0.006243530260683081</v>
      </c>
      <c r="N9">
        <v>0.01323055957398716</v>
      </c>
      <c r="S9" s="2">
        <v>44885</v>
      </c>
      <c r="T9">
        <v>0.2316990641289809</v>
      </c>
      <c r="U9">
        <v>0.1823078486581637</v>
      </c>
      <c r="V9">
        <v>0.007574656242552255</v>
      </c>
      <c r="W9">
        <v>0.00801945887196269</v>
      </c>
      <c r="X9">
        <v>0.2350292836832931</v>
      </c>
      <c r="Y9">
        <v>0.3163504707756987</v>
      </c>
      <c r="Z9">
        <v>0.006097695033448096</v>
      </c>
      <c r="AA9">
        <v>0.01292152260590056</v>
      </c>
      <c r="AF9" s="2">
        <v>44855</v>
      </c>
      <c r="AG9">
        <v>164.3908217004315</v>
      </c>
      <c r="AH9">
        <v>300.1657238911938</v>
      </c>
      <c r="AI9">
        <v>4.706308078168037</v>
      </c>
      <c r="AJ9">
        <v>0.005778031981536294</v>
      </c>
      <c r="AK9">
        <v>193.6511885321268</v>
      </c>
      <c r="AL9">
        <v>17.36457513072089</v>
      </c>
      <c r="AM9">
        <v>300.1538508844359</v>
      </c>
      <c r="AN9">
        <v>0.006628945813234989</v>
      </c>
    </row>
    <row r="10" spans="1:40">
      <c r="A10" s="2">
        <v>44856</v>
      </c>
      <c r="B10">
        <v>1000.873744252949</v>
      </c>
      <c r="C10">
        <v>0.0004317010069088134</v>
      </c>
      <c r="F10" s="2">
        <v>44892</v>
      </c>
      <c r="G10">
        <v>0.2045199773649581</v>
      </c>
      <c r="H10">
        <v>0.3</v>
      </c>
      <c r="I10">
        <v>0.2253758832611135</v>
      </c>
      <c r="J10">
        <v>0.006686123351848082</v>
      </c>
      <c r="K10">
        <v>0.007078749122870855</v>
      </c>
      <c r="L10">
        <v>0.2424955841685699</v>
      </c>
      <c r="M10">
        <v>0.00243789859070684</v>
      </c>
      <c r="N10">
        <v>0.01140578413993269</v>
      </c>
      <c r="S10" s="2">
        <v>44892</v>
      </c>
      <c r="T10">
        <v>0.2043275986665834</v>
      </c>
      <c r="U10">
        <v>0.2251638867626519</v>
      </c>
      <c r="V10">
        <v>0.006679834148591884</v>
      </c>
      <c r="W10">
        <v>0.007072090601977567</v>
      </c>
      <c r="X10">
        <v>0.2422674842761045</v>
      </c>
      <c r="Y10">
        <v>0.300658444669305</v>
      </c>
      <c r="Z10">
        <v>0.002435605417376331</v>
      </c>
      <c r="AA10">
        <v>0.01139505545740957</v>
      </c>
      <c r="AF10" s="2">
        <v>44856</v>
      </c>
      <c r="AG10">
        <v>164.4559814334995</v>
      </c>
      <c r="AH10">
        <v>300.3980717357563</v>
      </c>
      <c r="AI10">
        <v>4.756264195514896</v>
      </c>
      <c r="AJ10">
        <v>0.005664150510483966</v>
      </c>
      <c r="AK10">
        <v>193.7213598915352</v>
      </c>
      <c r="AL10">
        <v>17.37174936451289</v>
      </c>
      <c r="AM10">
        <v>300.2518439934399</v>
      </c>
      <c r="AN10">
        <v>0.006523646671911298</v>
      </c>
    </row>
    <row r="11" spans="1:40">
      <c r="A11" s="2">
        <v>44857</v>
      </c>
      <c r="B11">
        <v>1001.35866806352</v>
      </c>
      <c r="C11">
        <v>0.0004845004810598574</v>
      </c>
      <c r="F11" s="2">
        <v>44899</v>
      </c>
      <c r="G11">
        <v>0.1901501849746134</v>
      </c>
      <c r="H11">
        <v>0.2797970476878011</v>
      </c>
      <c r="I11">
        <v>0.2790295818736604</v>
      </c>
      <c r="J11">
        <v>0.006216349172815955</v>
      </c>
      <c r="K11">
        <v>0.006581388637164008</v>
      </c>
      <c r="L11">
        <v>0.2254575850206453</v>
      </c>
      <c r="M11">
        <v>0.002163461088122124</v>
      </c>
      <c r="N11">
        <v>0.01060440154517791</v>
      </c>
      <c r="S11" s="2">
        <v>44899</v>
      </c>
      <c r="T11">
        <v>0.1901501849746134</v>
      </c>
      <c r="U11">
        <v>0.2790295818736604</v>
      </c>
      <c r="V11">
        <v>0.006216349172815955</v>
      </c>
      <c r="W11">
        <v>0.006581388637164008</v>
      </c>
      <c r="X11">
        <v>0.2254575850206453</v>
      </c>
      <c r="Y11">
        <v>0.2797970476878011</v>
      </c>
      <c r="Z11">
        <v>0.002163461088122124</v>
      </c>
      <c r="AA11">
        <v>0.01060440154517791</v>
      </c>
      <c r="AF11" s="2">
        <v>44857</v>
      </c>
      <c r="AG11">
        <v>163.1428593109846</v>
      </c>
      <c r="AH11">
        <v>300.346426009699</v>
      </c>
      <c r="AI11">
        <v>8.069784510138128</v>
      </c>
      <c r="AJ11">
        <v>0.005610979417884855</v>
      </c>
      <c r="AK11">
        <v>192.1815902599226</v>
      </c>
      <c r="AL11">
        <v>17.23472431889759</v>
      </c>
      <c r="AM11">
        <v>300.3899114736856</v>
      </c>
      <c r="AN11">
        <v>0.006450023448564311</v>
      </c>
    </row>
    <row r="12" spans="1:40">
      <c r="A12" s="2">
        <v>44858</v>
      </c>
      <c r="B12">
        <v>1001.465774554881</v>
      </c>
      <c r="C12">
        <v>0.0001069611666404402</v>
      </c>
      <c r="F12" s="2">
        <v>44906</v>
      </c>
      <c r="G12">
        <v>0.1848161397490772</v>
      </c>
      <c r="H12">
        <v>0.3</v>
      </c>
      <c r="I12">
        <v>0.271202314131716</v>
      </c>
      <c r="J12">
        <v>0.006041969707290052</v>
      </c>
      <c r="K12">
        <v>0.006396769176277606</v>
      </c>
      <c r="L12">
        <v>0.2191331054777995</v>
      </c>
      <c r="M12">
        <v>0.002102772221112756</v>
      </c>
      <c r="N12">
        <v>0.01030692953672692</v>
      </c>
      <c r="S12" s="2">
        <v>44906</v>
      </c>
      <c r="T12">
        <v>0.1828363626079922</v>
      </c>
      <c r="U12">
        <v>0.2682971558330074</v>
      </c>
      <c r="V12">
        <v>0.005977247256481041</v>
      </c>
      <c r="W12">
        <v>0.006328246062391635</v>
      </c>
      <c r="X12">
        <v>0.2167857200510238</v>
      </c>
      <c r="Y12">
        <v>0.3074985009460808</v>
      </c>
      <c r="Z12">
        <v>0.002080247021842175</v>
      </c>
      <c r="AA12">
        <v>0.01019652022118073</v>
      </c>
      <c r="AF12" s="2">
        <v>44858</v>
      </c>
      <c r="AG12">
        <v>163.2048914079982</v>
      </c>
      <c r="AH12">
        <v>300.4314378115081</v>
      </c>
      <c r="AI12">
        <v>8.031337158334011</v>
      </c>
      <c r="AJ12">
        <v>0.005598872544041368</v>
      </c>
      <c r="AK12">
        <v>192.2115349031104</v>
      </c>
      <c r="AL12">
        <v>17.23726801749179</v>
      </c>
      <c r="AM12">
        <v>300.4283972960951</v>
      </c>
      <c r="AN12">
        <v>0.006450067699291628</v>
      </c>
    </row>
    <row r="13" spans="1:40">
      <c r="A13" s="2">
        <v>44859</v>
      </c>
      <c r="B13">
        <v>1001.516199536258</v>
      </c>
      <c r="C13">
        <v>5.035117790086474E-05</v>
      </c>
      <c r="F13" s="2">
        <v>44913</v>
      </c>
      <c r="G13">
        <v>0.1839683490440187</v>
      </c>
      <c r="H13">
        <v>0.3</v>
      </c>
      <c r="I13">
        <v>0.2699582517818401</v>
      </c>
      <c r="J13">
        <v>0.006014253914908283</v>
      </c>
      <c r="K13">
        <v>0.006367425843723341</v>
      </c>
      <c r="L13">
        <v>0.219236731983971</v>
      </c>
      <c r="M13">
        <v>0.002093126360386875</v>
      </c>
      <c r="N13">
        <v>0.01236186107115168</v>
      </c>
      <c r="S13" s="2">
        <v>44913</v>
      </c>
      <c r="T13">
        <v>0.1822547349133222</v>
      </c>
      <c r="U13">
        <v>0.267443665564399</v>
      </c>
      <c r="V13">
        <v>0.005958232808300875</v>
      </c>
      <c r="W13">
        <v>0.006308115038583944</v>
      </c>
      <c r="X13">
        <v>0.2171946026511391</v>
      </c>
      <c r="Y13">
        <v>0.3065203057902124</v>
      </c>
      <c r="Z13">
        <v>0.002073629469062194</v>
      </c>
      <c r="AA13">
        <v>0.01224671376498021</v>
      </c>
      <c r="AF13" s="2">
        <v>44859</v>
      </c>
      <c r="AG13">
        <v>163.2031634052495</v>
      </c>
      <c r="AH13">
        <v>300.4417275196033</v>
      </c>
      <c r="AI13">
        <v>8.03326338329561</v>
      </c>
      <c r="AJ13">
        <v>0.005644832760622832</v>
      </c>
      <c r="AK13">
        <v>192.2292331231064</v>
      </c>
      <c r="AL13">
        <v>17.23731593954377</v>
      </c>
      <c r="AM13">
        <v>300.4449907433796</v>
      </c>
      <c r="AN13">
        <v>0.006473988101041226</v>
      </c>
    </row>
    <row r="14" spans="1:40">
      <c r="A14" s="2">
        <v>44860</v>
      </c>
      <c r="B14">
        <v>1001.76242207842</v>
      </c>
      <c r="C14">
        <v>0.0002458497848327745</v>
      </c>
      <c r="F14" s="2">
        <v>44920</v>
      </c>
      <c r="G14">
        <v>0.1890440266677806</v>
      </c>
      <c r="H14">
        <v>0.3</v>
      </c>
      <c r="I14">
        <v>0.2913376765505206</v>
      </c>
      <c r="J14">
        <v>0.006180186882063506</v>
      </c>
      <c r="K14">
        <v>0.006543102806874302</v>
      </c>
      <c r="L14">
        <v>0.192041207275074</v>
      </c>
      <c r="M14">
        <v>0.002150875612833445</v>
      </c>
      <c r="N14">
        <v>0.01270292420485347</v>
      </c>
      <c r="S14" s="2">
        <v>44920</v>
      </c>
      <c r="T14">
        <v>0.1816258772412261</v>
      </c>
      <c r="U14">
        <v>0.2799054908510753</v>
      </c>
      <c r="V14">
        <v>0.005937674327801496</v>
      </c>
      <c r="W14">
        <v>0.006286349313043999</v>
      </c>
      <c r="X14">
        <v>0.1845054475013683</v>
      </c>
      <c r="Y14">
        <v>0.3274682289100498</v>
      </c>
      <c r="Z14">
        <v>0.002066474550418656</v>
      </c>
      <c r="AA14">
        <v>0.01220445730501643</v>
      </c>
      <c r="AF14" s="2">
        <v>44860</v>
      </c>
      <c r="AG14">
        <v>163.2314284210306</v>
      </c>
      <c r="AH14">
        <v>300.5661475271063</v>
      </c>
      <c r="AI14">
        <v>8.00998505102395</v>
      </c>
      <c r="AJ14">
        <v>0.005636169380459266</v>
      </c>
      <c r="AK14">
        <v>192.2442334445151</v>
      </c>
      <c r="AL14">
        <v>17.24247277720053</v>
      </c>
      <c r="AM14">
        <v>300.455572803443</v>
      </c>
      <c r="AN14">
        <v>0.006482430540151322</v>
      </c>
    </row>
    <row r="15" spans="1:40">
      <c r="A15" s="2">
        <v>44861</v>
      </c>
      <c r="B15">
        <v>1002.072625446552</v>
      </c>
      <c r="C15">
        <v>0.0003096576207040069</v>
      </c>
      <c r="F15" s="2">
        <v>44927</v>
      </c>
      <c r="G15">
        <v>0.189016311946834</v>
      </c>
      <c r="H15">
        <v>0.3</v>
      </c>
      <c r="I15">
        <v>0.291294965111555</v>
      </c>
      <c r="J15">
        <v>0.006179280838334681</v>
      </c>
      <c r="K15">
        <v>0.00654214355800718</v>
      </c>
      <c r="L15">
        <v>0.1920130531537104</v>
      </c>
      <c r="M15">
        <v>0.002253183493627975</v>
      </c>
      <c r="N15">
        <v>0.01270106189793085</v>
      </c>
      <c r="S15" s="2">
        <v>44927</v>
      </c>
      <c r="T15">
        <v>0.1816079687527524</v>
      </c>
      <c r="U15">
        <v>0.2798778918969352</v>
      </c>
      <c r="V15">
        <v>0.005937088867327057</v>
      </c>
      <c r="W15">
        <v>0.006285729472876265</v>
      </c>
      <c r="X15">
        <v>0.1844872550844611</v>
      </c>
      <c r="Y15">
        <v>0.3274359402235917</v>
      </c>
      <c r="Z15">
        <v>0.002164871768422318</v>
      </c>
      <c r="AA15">
        <v>0.01220325393363404</v>
      </c>
      <c r="AF15" s="2">
        <v>44861</v>
      </c>
      <c r="AG15">
        <v>163.2437832667391</v>
      </c>
      <c r="AH15">
        <v>300.6080431974946</v>
      </c>
      <c r="AI15">
        <v>8.076655010952862</v>
      </c>
      <c r="AJ15">
        <v>0.005596046588104276</v>
      </c>
      <c r="AK15">
        <v>192.3283130744506</v>
      </c>
      <c r="AL15">
        <v>17.24738620003651</v>
      </c>
      <c r="AM15">
        <v>300.5543490172614</v>
      </c>
      <c r="AN15">
        <v>0.006433508185055215</v>
      </c>
    </row>
    <row r="16" spans="1:40">
      <c r="A16" s="2">
        <v>44862</v>
      </c>
      <c r="B16">
        <v>1002.076469180278</v>
      </c>
      <c r="C16">
        <v>3.83578358320591E-06</v>
      </c>
      <c r="F16" s="2">
        <v>44934</v>
      </c>
      <c r="G16">
        <v>0.1881349043069031</v>
      </c>
      <c r="H16">
        <v>0.3</v>
      </c>
      <c r="I16">
        <v>0.2899366188128771</v>
      </c>
      <c r="J16">
        <v>0.006150466048308947</v>
      </c>
      <c r="K16">
        <v>0.006511636691937471</v>
      </c>
      <c r="L16">
        <v>0.191117671319873</v>
      </c>
      <c r="M16">
        <v>0.002242676606021321</v>
      </c>
      <c r="N16">
        <v>0.01590602621407895</v>
      </c>
      <c r="S16" s="2">
        <v>44934</v>
      </c>
      <c r="T16">
        <v>0.1810375291047825</v>
      </c>
      <c r="U16">
        <v>0.2789987815405741</v>
      </c>
      <c r="V16">
        <v>0.005918440176376415</v>
      </c>
      <c r="W16">
        <v>0.006265985684471124</v>
      </c>
      <c r="X16">
        <v>0.1839077714551464</v>
      </c>
      <c r="Y16">
        <v>0.3264074476758437</v>
      </c>
      <c r="Z16">
        <v>0.002158071798696539</v>
      </c>
      <c r="AA16">
        <v>0.01530597256410911</v>
      </c>
      <c r="AF16" s="2">
        <v>44862</v>
      </c>
      <c r="AG16">
        <v>163.2912161749049</v>
      </c>
      <c r="AH16">
        <v>300.6412219562195</v>
      </c>
      <c r="AI16">
        <v>8.053133779225435</v>
      </c>
      <c r="AJ16">
        <v>0.005615793646289589</v>
      </c>
      <c r="AK16">
        <v>192.3355764763487</v>
      </c>
      <c r="AL16">
        <v>17.24697858748211</v>
      </c>
      <c r="AM16">
        <v>300.6008071529798</v>
      </c>
      <c r="AN16">
        <v>0.006443559437387655</v>
      </c>
    </row>
    <row r="17" spans="1:40">
      <c r="A17" s="2">
        <v>44863</v>
      </c>
      <c r="B17">
        <v>1002.042658530307</v>
      </c>
      <c r="C17">
        <v>-3.374058867844365E-05</v>
      </c>
      <c r="F17" s="2">
        <v>44941</v>
      </c>
      <c r="G17">
        <v>0.1891961457121079</v>
      </c>
      <c r="H17">
        <v>0.3</v>
      </c>
      <c r="I17">
        <v>0.2856342145912333</v>
      </c>
      <c r="J17">
        <v>0.007140768394502015</v>
      </c>
      <c r="K17">
        <v>0.007582056234581113</v>
      </c>
      <c r="L17">
        <v>0.1921957380763751</v>
      </c>
      <c r="M17">
        <v>0.002255327215867282</v>
      </c>
      <c r="N17">
        <v>0.01599574977533326</v>
      </c>
      <c r="S17" s="2">
        <v>44941</v>
      </c>
      <c r="T17">
        <v>0.1817241417609253</v>
      </c>
      <c r="U17">
        <v>0.2743535409179639</v>
      </c>
      <c r="V17">
        <v>0.006858754987424536</v>
      </c>
      <c r="W17">
        <v>0.007282614858914373</v>
      </c>
      <c r="X17">
        <v>0.1846052699465837</v>
      </c>
      <c r="Y17">
        <v>0.3276453980927642</v>
      </c>
      <c r="Z17">
        <v>0.002166256617707145</v>
      </c>
      <c r="AA17">
        <v>0.01536402281771708</v>
      </c>
      <c r="AF17" s="2">
        <v>44863</v>
      </c>
      <c r="AG17">
        <v>163.2738574933826</v>
      </c>
      <c r="AH17">
        <v>300.6742709886511</v>
      </c>
      <c r="AI17">
        <v>8.043984641494026</v>
      </c>
      <c r="AJ17">
        <v>0.005664185873753082</v>
      </c>
      <c r="AK17">
        <v>192.3296735830099</v>
      </c>
      <c r="AL17">
        <v>17.25071104318303</v>
      </c>
      <c r="AM17">
        <v>300.5508738909037</v>
      </c>
      <c r="AN17">
        <v>0.00652041549675276</v>
      </c>
    </row>
    <row r="18" spans="1:40">
      <c r="A18" s="2">
        <v>44864</v>
      </c>
      <c r="B18">
        <v>1002.245140807363</v>
      </c>
      <c r="C18">
        <v>0.000202069518031367</v>
      </c>
      <c r="F18" s="2">
        <v>44948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44948</v>
      </c>
      <c r="T18">
        <v>0.1806000846158231</v>
      </c>
      <c r="U18">
        <v>0.2726565233672708</v>
      </c>
      <c r="V18">
        <v>0.00696924914101534</v>
      </c>
      <c r="W18">
        <v>0.007253151963616321</v>
      </c>
      <c r="X18">
        <v>0.1763679365913157</v>
      </c>
      <c r="Y18">
        <v>0.3387312086668918</v>
      </c>
      <c r="Z18">
        <v>0.002152857207999314</v>
      </c>
      <c r="AA18">
        <v>0.01526898844606772</v>
      </c>
      <c r="AF18" s="2">
        <v>44864</v>
      </c>
      <c r="AG18">
        <v>162.18167638827</v>
      </c>
      <c r="AH18">
        <v>300.737321471107</v>
      </c>
      <c r="AI18">
        <v>6.549615081054418</v>
      </c>
      <c r="AJ18">
        <v>0.004615368356851902</v>
      </c>
      <c r="AK18">
        <v>201.8864372954347</v>
      </c>
      <c r="AL18">
        <v>14.04956681192702</v>
      </c>
      <c r="AM18">
        <v>300.5858046539925</v>
      </c>
      <c r="AN18">
        <v>0.005303807650385348</v>
      </c>
    </row>
    <row r="19" spans="1:40">
      <c r="A19" s="2">
        <v>44865</v>
      </c>
      <c r="B19">
        <v>1002.390103730352</v>
      </c>
      <c r="C19">
        <v>0.0001446381898866367</v>
      </c>
      <c r="F19" s="2">
        <v>44955</v>
      </c>
      <c r="G19">
        <v>0.191178021536772</v>
      </c>
      <c r="H19">
        <v>0.3</v>
      </c>
      <c r="I19">
        <v>0.2886263027358654</v>
      </c>
      <c r="J19">
        <v>0.007377445393840233</v>
      </c>
      <c r="K19">
        <v>0.007677976703385395</v>
      </c>
      <c r="L19">
        <v>0.1866979921508655</v>
      </c>
      <c r="M19">
        <v>0.002278952319164238</v>
      </c>
      <c r="N19">
        <v>0.01616330916010714</v>
      </c>
      <c r="S19" s="2">
        <v>44955</v>
      </c>
      <c r="T19">
        <v>0.1777960884725626</v>
      </c>
      <c r="U19">
        <v>0.2684232593486909</v>
      </c>
      <c r="V19">
        <v>0.006861044608584482</v>
      </c>
      <c r="W19">
        <v>0.007140539557172958</v>
      </c>
      <c r="X19">
        <v>0.1736296487602283</v>
      </c>
      <c r="Y19">
        <v>0.348998065099993</v>
      </c>
      <c r="Z19">
        <v>0.002119431956172539</v>
      </c>
      <c r="AA19">
        <v>0.01503192219659536</v>
      </c>
      <c r="AF19" s="2">
        <v>44865</v>
      </c>
      <c r="AG19">
        <v>162.2072086650642</v>
      </c>
      <c r="AH19">
        <v>300.8339900459924</v>
      </c>
      <c r="AI19">
        <v>6.499929527605375</v>
      </c>
      <c r="AJ19">
        <v>0.004616204815981444</v>
      </c>
      <c r="AK19">
        <v>201.8968518216531</v>
      </c>
      <c r="AL19">
        <v>14.05169836953658</v>
      </c>
      <c r="AM19">
        <v>300.6559274144947</v>
      </c>
      <c r="AN19">
        <v>0.005305925708850761</v>
      </c>
    </row>
    <row r="20" spans="1:40">
      <c r="A20" s="2">
        <v>44866</v>
      </c>
      <c r="B20">
        <v>1002.390637260979</v>
      </c>
      <c r="C20">
        <v>5.322584748501669E-07</v>
      </c>
      <c r="F20" s="2">
        <v>44962</v>
      </c>
      <c r="G20">
        <v>0.2317364683867342</v>
      </c>
      <c r="H20">
        <v>0.3</v>
      </c>
      <c r="I20">
        <v>0.3</v>
      </c>
      <c r="J20">
        <v>0.008709199655939224</v>
      </c>
      <c r="K20">
        <v>0.008149691403881575</v>
      </c>
      <c r="L20">
        <v>0.1191079413132443</v>
      </c>
      <c r="M20">
        <v>0.002762432406296756</v>
      </c>
      <c r="N20">
        <v>0.02953426683390391</v>
      </c>
      <c r="S20" s="2">
        <v>44962</v>
      </c>
      <c r="T20">
        <v>0.192354452790595</v>
      </c>
      <c r="U20">
        <v>0.2904023908054271</v>
      </c>
      <c r="V20">
        <v>0.007229131201164572</v>
      </c>
      <c r="W20">
        <v>0.006764707520223845</v>
      </c>
      <c r="X20">
        <v>0.09886636761930974</v>
      </c>
      <c r="Y20">
        <v>0.3775748522591671</v>
      </c>
      <c r="Z20">
        <v>0.00229297605846589</v>
      </c>
      <c r="AA20">
        <v>0.02451512174564674</v>
      </c>
      <c r="AF20" s="2">
        <v>44866</v>
      </c>
      <c r="AG20">
        <v>162.1900676917739</v>
      </c>
      <c r="AH20">
        <v>300.7462761776442</v>
      </c>
      <c r="AI20">
        <v>6.546861028594716</v>
      </c>
      <c r="AJ20">
        <v>0.004646994291652795</v>
      </c>
      <c r="AK20">
        <v>201.9250943784101</v>
      </c>
      <c r="AL20">
        <v>14.05294128548535</v>
      </c>
      <c r="AM20">
        <v>300.7334791214712</v>
      </c>
      <c r="AN20">
        <v>0.00534337514280668</v>
      </c>
    </row>
    <row r="21" spans="1:40">
      <c r="A21" s="2">
        <v>44867</v>
      </c>
      <c r="B21">
        <v>1002.636430603655</v>
      </c>
      <c r="C21">
        <v>0.0002452071413470147</v>
      </c>
      <c r="F21" s="2">
        <v>44969</v>
      </c>
      <c r="G21">
        <v>0.2174555231034624</v>
      </c>
      <c r="H21">
        <v>0.3</v>
      </c>
      <c r="I21">
        <v>0.3</v>
      </c>
      <c r="J21">
        <v>0.00817248825866362</v>
      </c>
      <c r="K21">
        <v>0.00814630087197604</v>
      </c>
      <c r="L21">
        <v>0.1117678191281642</v>
      </c>
      <c r="M21">
        <v>0.002592195298957982</v>
      </c>
      <c r="N21">
        <v>0.05186567333877576</v>
      </c>
      <c r="S21" s="2">
        <v>44969</v>
      </c>
      <c r="T21">
        <v>0.1882496847389507</v>
      </c>
      <c r="U21">
        <v>0.2842053184808423</v>
      </c>
      <c r="V21">
        <v>0.007074864396496475</v>
      </c>
      <c r="W21">
        <v>0.007052194163900319</v>
      </c>
      <c r="X21">
        <v>0.0967565983818507</v>
      </c>
      <c r="Y21">
        <v>0.3695175540361569</v>
      </c>
      <c r="Z21">
        <v>0.002244044854995271</v>
      </c>
      <c r="AA21">
        <v>0.04489974094680732</v>
      </c>
      <c r="AF21" s="2">
        <v>44867</v>
      </c>
      <c r="AG21">
        <v>162.2304226415044</v>
      </c>
      <c r="AH21">
        <v>300.8385063249326</v>
      </c>
      <c r="AI21">
        <v>6.550471614978289</v>
      </c>
      <c r="AJ21">
        <v>0.00461207871965724</v>
      </c>
      <c r="AK21">
        <v>201.9660933294738</v>
      </c>
      <c r="AL21">
        <v>14.05505890046282</v>
      </c>
      <c r="AM21">
        <v>300.8259908810899</v>
      </c>
      <c r="AN21">
        <v>0.005310221384019281</v>
      </c>
    </row>
    <row r="22" spans="1:40">
      <c r="A22" s="2">
        <v>44868</v>
      </c>
      <c r="B22">
        <v>1002.657750012508</v>
      </c>
      <c r="C22">
        <v>2.126334950758313E-05</v>
      </c>
      <c r="F22" s="2">
        <v>44976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44976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44868</v>
      </c>
      <c r="AG22">
        <v>162.2526231322029</v>
      </c>
      <c r="AH22">
        <v>300.8396592625834</v>
      </c>
      <c r="AI22">
        <v>6.575090969253289</v>
      </c>
      <c r="AJ22">
        <v>0.004645338229479291</v>
      </c>
      <c r="AK22">
        <v>201.9779058511137</v>
      </c>
      <c r="AL22">
        <v>14.05609399262014</v>
      </c>
      <c r="AM22">
        <v>300.8118611084179</v>
      </c>
      <c r="AN22">
        <v>0.005346675633593821</v>
      </c>
    </row>
    <row r="23" spans="1:40">
      <c r="A23" s="2">
        <v>44869</v>
      </c>
      <c r="B23">
        <v>1002.856343786961</v>
      </c>
      <c r="C23">
        <v>0.0001980673609214278</v>
      </c>
      <c r="F23" s="2">
        <v>44983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44983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44869</v>
      </c>
      <c r="AG23">
        <v>162.2661149066871</v>
      </c>
      <c r="AH23">
        <v>300.8916430194964</v>
      </c>
      <c r="AI23">
        <v>6.558779767837757</v>
      </c>
      <c r="AJ23">
        <v>0.004653964919244507</v>
      </c>
      <c r="AK23">
        <v>202.0136091062749</v>
      </c>
      <c r="AL23">
        <v>14.05800254786964</v>
      </c>
      <c r="AM23">
        <v>300.8629600473039</v>
      </c>
      <c r="AN23">
        <v>0.005351615383944582</v>
      </c>
    </row>
    <row r="24" spans="1:40">
      <c r="A24" s="2">
        <v>44870</v>
      </c>
      <c r="B24">
        <v>1003.567116799449</v>
      </c>
      <c r="C24">
        <v>0.0007087485828776163</v>
      </c>
      <c r="F24" s="2">
        <v>44990</v>
      </c>
      <c r="G24">
        <v>0.1878017988841119</v>
      </c>
      <c r="H24">
        <v>0.3</v>
      </c>
      <c r="I24">
        <v>0.2749175819764352</v>
      </c>
      <c r="J24">
        <v>0.007282360220645406</v>
      </c>
      <c r="K24">
        <v>0.007035415500945491</v>
      </c>
      <c r="L24">
        <v>0.09652639394970176</v>
      </c>
      <c r="M24">
        <v>0.002238705797192493</v>
      </c>
      <c r="N24">
        <v>0.1241977436709676</v>
      </c>
      <c r="S24" s="2">
        <v>44990</v>
      </c>
      <c r="T24">
        <v>0.1753106137410652</v>
      </c>
      <c r="U24">
        <v>0.256632099963212</v>
      </c>
      <c r="V24">
        <v>0.006797991538689525</v>
      </c>
      <c r="W24">
        <v>0.006567471753320366</v>
      </c>
      <c r="X24">
        <v>0.0901061729231693</v>
      </c>
      <c r="Y24">
        <v>0.3465588170725051</v>
      </c>
      <c r="Z24">
        <v>0.002089803663348719</v>
      </c>
      <c r="AA24">
        <v>0.1159370293446898</v>
      </c>
      <c r="AF24" s="2">
        <v>44870</v>
      </c>
      <c r="AG24">
        <v>162.3876008471271</v>
      </c>
      <c r="AH24">
        <v>301.078270956722</v>
      </c>
      <c r="AI24">
        <v>6.56508520254527</v>
      </c>
      <c r="AJ24">
        <v>0.004527163965543269</v>
      </c>
      <c r="AK24">
        <v>202.1512512756168</v>
      </c>
      <c r="AL24">
        <v>14.07133021204979</v>
      </c>
      <c r="AM24">
        <v>301.0455682435101</v>
      </c>
      <c r="AN24">
        <v>0.005187806067920088</v>
      </c>
    </row>
    <row r="25" spans="1:40">
      <c r="A25" s="2">
        <v>44871</v>
      </c>
      <c r="B25">
        <v>1003.682581702434</v>
      </c>
      <c r="C25">
        <v>0.000115054490179789</v>
      </c>
      <c r="F25" s="2">
        <v>44997</v>
      </c>
      <c r="G25">
        <v>0.3</v>
      </c>
      <c r="H25">
        <v>0.2551597052488593</v>
      </c>
      <c r="I25">
        <v>0.3</v>
      </c>
      <c r="J25">
        <v>0.01036223825116291</v>
      </c>
      <c r="K25">
        <v>0.009724384750349898</v>
      </c>
      <c r="L25">
        <v>0.05752612816176359</v>
      </c>
      <c r="M25">
        <v>0.003200032002872134</v>
      </c>
      <c r="N25">
        <v>0.06402751158499216</v>
      </c>
      <c r="S25" s="2">
        <v>44997</v>
      </c>
      <c r="T25">
        <v>0.3544124314351947</v>
      </c>
      <c r="U25">
        <v>0.3199322414443953</v>
      </c>
      <c r="V25">
        <v>0.008436295218455203</v>
      </c>
      <c r="W25">
        <v>0.007916994242299805</v>
      </c>
      <c r="X25">
        <v>0.04683422521122438</v>
      </c>
      <c r="Y25">
        <v>0.2077352932019117</v>
      </c>
      <c r="Z25">
        <v>0.002605268671727764</v>
      </c>
      <c r="AA25">
        <v>0.05212725057479116</v>
      </c>
      <c r="AF25" s="2">
        <v>44871</v>
      </c>
      <c r="AG25">
        <v>139.9097861169035</v>
      </c>
      <c r="AH25">
        <v>296.7991961896648</v>
      </c>
      <c r="AI25">
        <v>5.778905192904677</v>
      </c>
      <c r="AJ25">
        <v>0.004905431235908629</v>
      </c>
      <c r="AK25">
        <v>232.3160749180099</v>
      </c>
      <c r="AL25">
        <v>12.12228974246023</v>
      </c>
      <c r="AM25">
        <v>301.0929431946293</v>
      </c>
      <c r="AN25">
        <v>0.00447460352274852</v>
      </c>
    </row>
    <row r="26" spans="1:40">
      <c r="A26" s="2">
        <v>44872</v>
      </c>
      <c r="B26">
        <v>1003.852422897648</v>
      </c>
      <c r="C26">
        <v>0.0001692180359711415</v>
      </c>
      <c r="F26" s="2">
        <v>45004</v>
      </c>
      <c r="G26">
        <v>0.212509923245104</v>
      </c>
      <c r="H26">
        <v>0.3</v>
      </c>
      <c r="I26">
        <v>0.2200926136928711</v>
      </c>
      <c r="J26">
        <v>0.02239023484454586</v>
      </c>
      <c r="K26">
        <v>0.01795246547713334</v>
      </c>
      <c r="L26">
        <v>0.106200634422661</v>
      </c>
      <c r="M26">
        <v>0.005907670822590269</v>
      </c>
      <c r="N26">
        <v>0.1149464574950945</v>
      </c>
      <c r="S26" s="2">
        <v>45004</v>
      </c>
      <c r="T26">
        <v>0.1814683707314212</v>
      </c>
      <c r="U26">
        <v>0.1879434494491803</v>
      </c>
      <c r="V26">
        <v>0.01911966921585739</v>
      </c>
      <c r="W26">
        <v>0.01533012958171368</v>
      </c>
      <c r="X26">
        <v>0.09068779379820127</v>
      </c>
      <c r="Y26">
        <v>0.4022497511069927</v>
      </c>
      <c r="Z26">
        <v>0.005044731006544701</v>
      </c>
      <c r="AA26">
        <v>0.09815610511008888</v>
      </c>
      <c r="AF26" s="2">
        <v>44872</v>
      </c>
      <c r="AG26">
        <v>139.9210162041014</v>
      </c>
      <c r="AH26">
        <v>296.8398326860252</v>
      </c>
      <c r="AI26">
        <v>5.777015609908248</v>
      </c>
      <c r="AJ26">
        <v>0.004926575960747811</v>
      </c>
      <c r="AK26">
        <v>232.3609637131972</v>
      </c>
      <c r="AL26">
        <v>12.1214851798724</v>
      </c>
      <c r="AM26">
        <v>301.0862809930368</v>
      </c>
      <c r="AN26">
        <v>0.004497083647943071</v>
      </c>
    </row>
    <row r="27" spans="1:40">
      <c r="A27" s="2">
        <v>44873</v>
      </c>
      <c r="B27">
        <v>1003.909276360618</v>
      </c>
      <c r="C27">
        <v>5.66352799211689E-05</v>
      </c>
      <c r="F27" s="2">
        <v>45011</v>
      </c>
      <c r="G27">
        <v>0.1773905660954886</v>
      </c>
      <c r="H27">
        <v>0.3</v>
      </c>
      <c r="I27">
        <v>0.188979834477716</v>
      </c>
      <c r="J27">
        <v>0.01727558029724917</v>
      </c>
      <c r="K27">
        <v>0.01446587892125017</v>
      </c>
      <c r="L27">
        <v>0.09118787758424882</v>
      </c>
      <c r="M27">
        <v>0.006280051799559059</v>
      </c>
      <c r="N27">
        <v>0.2044202108244882</v>
      </c>
      <c r="S27" s="2">
        <v>45011</v>
      </c>
      <c r="T27">
        <v>0.1604975236108817</v>
      </c>
      <c r="U27">
        <v>0.1709831368920757</v>
      </c>
      <c r="V27">
        <v>0.0156304132608546</v>
      </c>
      <c r="W27">
        <v>0.01308828194654795</v>
      </c>
      <c r="X27">
        <v>0.08250398461283431</v>
      </c>
      <c r="Y27">
        <v>0.3666615480152392</v>
      </c>
      <c r="Z27">
        <v>0.005681997550166923</v>
      </c>
      <c r="AA27">
        <v>0.1849531141113997</v>
      </c>
      <c r="AF27" s="2">
        <v>44873</v>
      </c>
      <c r="AG27">
        <v>139.9476942533749</v>
      </c>
      <c r="AH27">
        <v>296.8767957257716</v>
      </c>
      <c r="AI27">
        <v>5.781695930197322</v>
      </c>
      <c r="AJ27">
        <v>0.004929927549939804</v>
      </c>
      <c r="AK27">
        <v>232.3644621146012</v>
      </c>
      <c r="AL27">
        <v>12.12858643156293</v>
      </c>
      <c r="AM27">
        <v>301.1607522313906</v>
      </c>
      <c r="AN27">
        <v>0.004497880506167764</v>
      </c>
    </row>
    <row r="28" spans="1:40">
      <c r="A28" s="2">
        <v>44874</v>
      </c>
      <c r="B28">
        <v>1004.666084112852</v>
      </c>
      <c r="C28">
        <v>0.0007538607024102362</v>
      </c>
      <c r="F28" s="2">
        <v>45018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45018</v>
      </c>
      <c r="T28">
        <v>0.1598979335430894</v>
      </c>
      <c r="U28">
        <v>0.170344374446812</v>
      </c>
      <c r="V28">
        <v>0.01557202083001923</v>
      </c>
      <c r="W28">
        <v>0.01303938646403172</v>
      </c>
      <c r="X28">
        <v>0.08219576446953121</v>
      </c>
      <c r="Y28">
        <v>0.3652917659931547</v>
      </c>
      <c r="Z28">
        <v>0.00939659192572477</v>
      </c>
      <c r="AA28">
        <v>0.184262162327637</v>
      </c>
      <c r="AF28" s="2">
        <v>44874</v>
      </c>
      <c r="AG28">
        <v>140.1084894504676</v>
      </c>
      <c r="AH28">
        <v>297.1362117059364</v>
      </c>
      <c r="AI28">
        <v>5.823747169647408</v>
      </c>
      <c r="AJ28">
        <v>0.004842782222873101</v>
      </c>
      <c r="AK28">
        <v>232.529034394835</v>
      </c>
      <c r="AL28">
        <v>12.12946975782638</v>
      </c>
      <c r="AM28">
        <v>301.0058687089394</v>
      </c>
      <c r="AN28">
        <v>0.004402200685432054</v>
      </c>
    </row>
    <row r="29" spans="1:40">
      <c r="A29" s="2">
        <v>44875</v>
      </c>
      <c r="B29">
        <v>1003.820680104642</v>
      </c>
      <c r="C29">
        <v>-0.0008414776029350701</v>
      </c>
      <c r="F29" s="2">
        <v>45025</v>
      </c>
      <c r="G29">
        <v>0.1763464651680499</v>
      </c>
      <c r="H29">
        <v>0.3</v>
      </c>
      <c r="I29">
        <v>0.1878675204195986</v>
      </c>
      <c r="J29">
        <v>0.01717389817396934</v>
      </c>
      <c r="K29">
        <v>0.01438073438436559</v>
      </c>
      <c r="L29">
        <v>0.09065115598933811</v>
      </c>
      <c r="M29">
        <v>0.01036320941747291</v>
      </c>
      <c r="N29">
        <v>0.2032170164472056</v>
      </c>
      <c r="S29" s="2">
        <v>45025</v>
      </c>
      <c r="T29">
        <v>0.1600309948941384</v>
      </c>
      <c r="U29">
        <v>0.170486128952985</v>
      </c>
      <c r="V29">
        <v>0.01558497930974622</v>
      </c>
      <c r="W29">
        <v>0.01305023737586846</v>
      </c>
      <c r="X29">
        <v>0.08226416484987677</v>
      </c>
      <c r="Y29">
        <v>0.3647635844634285</v>
      </c>
      <c r="Z29">
        <v>0.00940441143401476</v>
      </c>
      <c r="AA29">
        <v>0.1844154987199419</v>
      </c>
      <c r="AF29" s="2">
        <v>44875</v>
      </c>
      <c r="AG29">
        <v>139.9994717604227</v>
      </c>
      <c r="AH29">
        <v>296.8137569099787</v>
      </c>
      <c r="AI29">
        <v>5.837203496585766</v>
      </c>
      <c r="AJ29">
        <v>0.004853058572238903</v>
      </c>
      <c r="AK29">
        <v>232.3526219208679</v>
      </c>
      <c r="AL29">
        <v>12.12523410452463</v>
      </c>
      <c r="AM29">
        <v>301.730677957172</v>
      </c>
      <c r="AN29">
        <v>0.0044129567879438</v>
      </c>
    </row>
    <row r="30" spans="1:40">
      <c r="A30" s="2">
        <v>44876</v>
      </c>
      <c r="B30">
        <v>1004.299204591906</v>
      </c>
      <c r="C30">
        <v>0.0004767031569961055</v>
      </c>
      <c r="F30" s="2">
        <v>45032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45032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44876</v>
      </c>
      <c r="AG30">
        <v>140.0741998546247</v>
      </c>
      <c r="AH30">
        <v>296.9625628053561</v>
      </c>
      <c r="AI30">
        <v>5.76848735217262</v>
      </c>
      <c r="AJ30">
        <v>0.004705784936417469</v>
      </c>
      <c r="AK30">
        <v>232.4538637132536</v>
      </c>
      <c r="AL30">
        <v>12.1284409409723</v>
      </c>
      <c r="AM30">
        <v>302.079919025074</v>
      </c>
      <c r="AN30">
        <v>0.004303830232064506</v>
      </c>
    </row>
    <row r="31" spans="1:40">
      <c r="A31" s="2">
        <v>44877</v>
      </c>
      <c r="B31">
        <v>1004.746582338833</v>
      </c>
      <c r="C31">
        <v>0.0004454626120200533</v>
      </c>
      <c r="F31" s="2">
        <v>45039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45039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44877</v>
      </c>
      <c r="AG31">
        <v>140.090273428531</v>
      </c>
      <c r="AH31">
        <v>297.1002314441436</v>
      </c>
      <c r="AI31">
        <v>5.781933988086067</v>
      </c>
      <c r="AJ31">
        <v>0.004640843690350394</v>
      </c>
      <c r="AK31">
        <v>232.557559834428</v>
      </c>
      <c r="AL31">
        <v>12.13826347505011</v>
      </c>
      <c r="AM31">
        <v>302.1521728284736</v>
      </c>
      <c r="AN31">
        <v>0.004260080024895027</v>
      </c>
    </row>
    <row r="32" spans="1:40">
      <c r="A32" s="2">
        <v>44878</v>
      </c>
      <c r="B32">
        <v>1004.675675243862</v>
      </c>
      <c r="C32">
        <v>-7.057211859939905E-05</v>
      </c>
      <c r="F32" s="2">
        <v>45046</v>
      </c>
      <c r="G32">
        <v>0.1763838839765911</v>
      </c>
      <c r="H32">
        <v>0.3</v>
      </c>
      <c r="I32">
        <v>0.1879073838711909</v>
      </c>
      <c r="J32">
        <v>0.01702900987611308</v>
      </c>
      <c r="K32">
        <v>0.01438378582033341</v>
      </c>
      <c r="L32">
        <v>0.09067039118209783</v>
      </c>
      <c r="M32">
        <v>0.01036540837818752</v>
      </c>
      <c r="N32">
        <v>0.2032601368954862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0.00940567895918119</v>
      </c>
      <c r="AA32">
        <v>0.1844403542132758</v>
      </c>
      <c r="AF32" s="2">
        <v>44878</v>
      </c>
      <c r="AG32">
        <v>157.9258834553297</v>
      </c>
      <c r="AH32">
        <v>301.5148354319405</v>
      </c>
      <c r="AI32">
        <v>6.528209636638435</v>
      </c>
      <c r="AJ32">
        <v>0.004624183037693947</v>
      </c>
      <c r="AK32">
        <v>249.0051249569163</v>
      </c>
      <c r="AL32">
        <v>13.68494651420826</v>
      </c>
      <c r="AM32">
        <v>260.2942042614836</v>
      </c>
      <c r="AN32">
        <v>0.004827113947818726</v>
      </c>
    </row>
    <row r="33" spans="1:40">
      <c r="A33" s="2">
        <v>44879</v>
      </c>
      <c r="B33">
        <v>1004.900265993455</v>
      </c>
      <c r="C33">
        <v>0.0002235455233239314</v>
      </c>
      <c r="F33" s="2">
        <v>45053</v>
      </c>
      <c r="G33">
        <v>0.1814936207222318</v>
      </c>
      <c r="H33">
        <v>0.3</v>
      </c>
      <c r="I33">
        <v>0.1933509495898779</v>
      </c>
      <c r="J33">
        <v>0.01670176231646523</v>
      </c>
      <c r="K33">
        <v>0.01480047558410649</v>
      </c>
      <c r="L33">
        <v>0.09157810691808504</v>
      </c>
      <c r="M33">
        <v>0.01066568812529087</v>
      </c>
      <c r="N33">
        <v>0.1914093967439426</v>
      </c>
      <c r="S33" s="2">
        <v>45053</v>
      </c>
      <c r="T33">
        <v>0.1813902676963227</v>
      </c>
      <c r="U33">
        <v>0.1932408443111194</v>
      </c>
      <c r="V33">
        <v>0.0166922513613884</v>
      </c>
      <c r="W33">
        <v>0.01479204733230114</v>
      </c>
      <c r="X33">
        <v>0.09152595701651084</v>
      </c>
      <c r="Y33">
        <v>0.3003986207220314</v>
      </c>
      <c r="Z33">
        <v>0.01065961446200306</v>
      </c>
      <c r="AA33">
        <v>0.1913003970983231</v>
      </c>
      <c r="AF33" s="2">
        <v>44879</v>
      </c>
      <c r="AG33">
        <v>157.9907567446702</v>
      </c>
      <c r="AH33">
        <v>301.5716223193451</v>
      </c>
      <c r="AI33">
        <v>6.612963637534772</v>
      </c>
      <c r="AJ33">
        <v>0.004611052070936235</v>
      </c>
      <c r="AK33">
        <v>248.9665467336704</v>
      </c>
      <c r="AL33">
        <v>13.68686015872711</v>
      </c>
      <c r="AM33">
        <v>260.2951797185732</v>
      </c>
      <c r="AN33">
        <v>0.004835389741731445</v>
      </c>
    </row>
    <row r="34" spans="1:40">
      <c r="A34" s="2">
        <v>44880</v>
      </c>
      <c r="B34">
        <v>1005.300879150317</v>
      </c>
      <c r="C34">
        <v>0.0003986596186895675</v>
      </c>
      <c r="F34" s="2">
        <v>45060</v>
      </c>
      <c r="G34">
        <v>0.1912004230030575</v>
      </c>
      <c r="H34">
        <v>0.3</v>
      </c>
      <c r="I34">
        <v>0.2036919160161923</v>
      </c>
      <c r="J34">
        <v>0.01759502073459658</v>
      </c>
      <c r="K34">
        <v>0.01559204770430228</v>
      </c>
      <c r="L34">
        <v>0.0590379493303404</v>
      </c>
      <c r="M34">
        <v>0.01123611988707492</v>
      </c>
      <c r="N34">
        <v>0.201646523324436</v>
      </c>
      <c r="S34" s="2">
        <v>45060</v>
      </c>
      <c r="T34">
        <v>0.1892212429925361</v>
      </c>
      <c r="U34">
        <v>0.2015834323520239</v>
      </c>
      <c r="V34">
        <v>0.01741288874568323</v>
      </c>
      <c r="W34">
        <v>0.01543064916420096</v>
      </c>
      <c r="X34">
        <v>0.05842682762181305</v>
      </c>
      <c r="Y34">
        <v>0.3072459358907526</v>
      </c>
      <c r="Z34">
        <v>0.01111981102369984</v>
      </c>
      <c r="AA34">
        <v>0.1995592122092903</v>
      </c>
      <c r="AF34" s="2">
        <v>44880</v>
      </c>
      <c r="AG34">
        <v>158.0656788972934</v>
      </c>
      <c r="AH34">
        <v>301.6495743825357</v>
      </c>
      <c r="AI34">
        <v>6.497013515155383</v>
      </c>
      <c r="AJ34">
        <v>0.00458449138689984</v>
      </c>
      <c r="AK34">
        <v>249.083014136751</v>
      </c>
      <c r="AL34">
        <v>13.69351967725963</v>
      </c>
      <c r="AM34">
        <v>260.3687028196418</v>
      </c>
      <c r="AN34">
        <v>0.004820028569809683</v>
      </c>
    </row>
    <row r="35" spans="1:40">
      <c r="A35" s="2">
        <v>44881</v>
      </c>
      <c r="B35">
        <v>1005.707043896778</v>
      </c>
      <c r="C35">
        <v>0.0004040230689981161</v>
      </c>
      <c r="F35" s="2">
        <v>45067</v>
      </c>
      <c r="G35">
        <v>0.2043368460839443</v>
      </c>
      <c r="H35">
        <v>0.3</v>
      </c>
      <c r="I35">
        <v>0.2176865669950888</v>
      </c>
      <c r="J35">
        <v>0.01880388645181804</v>
      </c>
      <c r="K35">
        <v>0.01666329918023552</v>
      </c>
      <c r="L35">
        <v>0.06309415102723157</v>
      </c>
      <c r="M35">
        <v>0.01200809738746895</v>
      </c>
      <c r="N35">
        <v>0.1674071528742128</v>
      </c>
      <c r="S35" s="2">
        <v>45067</v>
      </c>
      <c r="T35">
        <v>0.1980411703424608</v>
      </c>
      <c r="U35">
        <v>0.210979582594856</v>
      </c>
      <c r="V35">
        <v>0.01822453341760469</v>
      </c>
      <c r="W35">
        <v>0.01614989824235968</v>
      </c>
      <c r="X35">
        <v>0.06115020247529761</v>
      </c>
      <c r="Y35">
        <v>0.3215671970253862</v>
      </c>
      <c r="Z35">
        <v>0.01163812452710386</v>
      </c>
      <c r="AA35">
        <v>0.1622492913749313</v>
      </c>
      <c r="AF35" s="2">
        <v>44881</v>
      </c>
      <c r="AG35">
        <v>158.1078298083332</v>
      </c>
      <c r="AH35">
        <v>301.8064993223608</v>
      </c>
      <c r="AI35">
        <v>6.526315644107082</v>
      </c>
      <c r="AJ35">
        <v>0.004532652366450791</v>
      </c>
      <c r="AK35">
        <v>249.133180800344</v>
      </c>
      <c r="AL35">
        <v>13.69879094651591</v>
      </c>
      <c r="AM35">
        <v>260.4133600595004</v>
      </c>
      <c r="AN35">
        <v>0.004777474414021214</v>
      </c>
    </row>
    <row r="36" spans="1:40">
      <c r="A36" s="2">
        <v>44882</v>
      </c>
      <c r="B36">
        <v>1006.004947648305</v>
      </c>
      <c r="C36">
        <v>0.0002962132495090142</v>
      </c>
      <c r="F36" s="2">
        <v>45074</v>
      </c>
      <c r="G36">
        <v>0.2427563871598782</v>
      </c>
      <c r="H36">
        <v>0.3</v>
      </c>
      <c r="I36">
        <v>0.2586161309118728</v>
      </c>
      <c r="J36">
        <v>0.02233940489486005</v>
      </c>
      <c r="K36">
        <v>0.01979634307116762</v>
      </c>
      <c r="L36">
        <v>0.07495715260280678</v>
      </c>
      <c r="M36">
        <v>0.01426586733774092</v>
      </c>
      <c r="N36">
        <v>0.06726871402167363</v>
      </c>
      <c r="S36" s="2">
        <v>45074</v>
      </c>
      <c r="T36">
        <v>0.2218628839925369</v>
      </c>
      <c r="U36">
        <v>0.2363576148186418</v>
      </c>
      <c r="V36">
        <v>0.02041670192342441</v>
      </c>
      <c r="W36">
        <v>0.01809251578366226</v>
      </c>
      <c r="X36">
        <v>0.06850575693143278</v>
      </c>
      <c r="Y36">
        <v>0.3602474455492151</v>
      </c>
      <c r="Z36">
        <v>0.01303803581539396</v>
      </c>
      <c r="AA36">
        <v>0.06147904518569292</v>
      </c>
      <c r="AF36" s="2">
        <v>44882</v>
      </c>
      <c r="AG36">
        <v>158.167650843076</v>
      </c>
      <c r="AH36">
        <v>301.8709226907475</v>
      </c>
      <c r="AI36">
        <v>6.523531423004884</v>
      </c>
      <c r="AJ36">
        <v>0.004544472101591389</v>
      </c>
      <c r="AK36">
        <v>249.1355377512892</v>
      </c>
      <c r="AL36">
        <v>13.70131097130013</v>
      </c>
      <c r="AM36">
        <v>260.3961581132803</v>
      </c>
      <c r="AN36">
        <v>0.004794698489973902</v>
      </c>
    </row>
    <row r="37" spans="1:40">
      <c r="A37" s="2">
        <v>44883</v>
      </c>
      <c r="B37">
        <v>1005.895900602116</v>
      </c>
      <c r="C37">
        <v>-0.0001083961330839989</v>
      </c>
      <c r="F37" s="2">
        <v>45081</v>
      </c>
      <c r="G37">
        <v>0.2496399735913662</v>
      </c>
      <c r="H37">
        <v>0.3</v>
      </c>
      <c r="I37">
        <v>0.2659494353432674</v>
      </c>
      <c r="J37">
        <v>0.02410153059292068</v>
      </c>
      <c r="K37">
        <v>0.02170294163714013</v>
      </c>
      <c r="L37">
        <v>0.07708263339709721</v>
      </c>
      <c r="M37">
        <v>0.01467038946788288</v>
      </c>
      <c r="N37">
        <v>0.04685309597032536</v>
      </c>
      <c r="S37" s="2">
        <v>45081</v>
      </c>
      <c r="T37">
        <v>0.2258469535047703</v>
      </c>
      <c r="U37">
        <v>0.2406019712888968</v>
      </c>
      <c r="V37">
        <v>0.02180442971894871</v>
      </c>
      <c r="W37">
        <v>0.01963444868353988</v>
      </c>
      <c r="X37">
        <v>0.06973593880183601</v>
      </c>
      <c r="Y37">
        <v>0.3667165351005836</v>
      </c>
      <c r="Z37">
        <v>0.01327216439092111</v>
      </c>
      <c r="AA37">
        <v>0.04238755851050362</v>
      </c>
      <c r="AF37" s="2">
        <v>44883</v>
      </c>
      <c r="AG37">
        <v>158.1552738991594</v>
      </c>
      <c r="AH37">
        <v>301.9032944460343</v>
      </c>
      <c r="AI37">
        <v>6.494448107485403</v>
      </c>
      <c r="AJ37">
        <v>0.004594567510895596</v>
      </c>
      <c r="AK37">
        <v>249.2045855074193</v>
      </c>
      <c r="AL37">
        <v>13.69970089216059</v>
      </c>
      <c r="AM37">
        <v>260.3421741691591</v>
      </c>
      <c r="AN37">
        <v>0.004833637393379652</v>
      </c>
    </row>
    <row r="38" spans="1:40">
      <c r="A38" s="2">
        <v>44884</v>
      </c>
      <c r="B38">
        <v>1005.899173154949</v>
      </c>
      <c r="C38">
        <v>3.253371279265949E-06</v>
      </c>
      <c r="F38" s="2">
        <v>45088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45088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44884</v>
      </c>
      <c r="AG38">
        <v>158.1650307793617</v>
      </c>
      <c r="AH38">
        <v>301.8337779294556</v>
      </c>
      <c r="AI38">
        <v>6.525856656635078</v>
      </c>
      <c r="AJ38">
        <v>0.004617427909069317</v>
      </c>
      <c r="AK38">
        <v>249.2512362781647</v>
      </c>
      <c r="AL38">
        <v>13.64464274554097</v>
      </c>
      <c r="AM38">
        <v>260.4585400865136</v>
      </c>
      <c r="AN38">
        <v>0.004857557516355279</v>
      </c>
    </row>
    <row r="39" spans="1:40">
      <c r="A39" s="2">
        <v>44885</v>
      </c>
      <c r="B39">
        <v>1006.214525769562</v>
      </c>
      <c r="C39">
        <v>0.000313503204921961</v>
      </c>
      <c r="F39" s="2">
        <v>45095</v>
      </c>
      <c r="G39">
        <v>0.2500431398609423</v>
      </c>
      <c r="H39">
        <v>0.3</v>
      </c>
      <c r="I39">
        <v>0.2663789412441083</v>
      </c>
      <c r="J39">
        <v>0.02300996075896005</v>
      </c>
      <c r="K39">
        <v>0.02173799168899199</v>
      </c>
      <c r="L39">
        <v>0.07720712114362568</v>
      </c>
      <c r="M39">
        <v>0.01469408201242977</v>
      </c>
      <c r="N39">
        <v>0.04692876329094194</v>
      </c>
      <c r="S39" s="2">
        <v>45095</v>
      </c>
      <c r="T39">
        <v>0.226077801079114</v>
      </c>
      <c r="U39">
        <v>0.2408479005812447</v>
      </c>
      <c r="V39">
        <v>0.02080457529926806</v>
      </c>
      <c r="W39">
        <v>0.01965451787102208</v>
      </c>
      <c r="X39">
        <v>0.06980721880835002</v>
      </c>
      <c r="Y39">
        <v>0.3670913713393993</v>
      </c>
      <c r="Z39">
        <v>0.01328573042273332</v>
      </c>
      <c r="AA39">
        <v>0.04243088459886857</v>
      </c>
      <c r="AF39" s="2">
        <v>44885</v>
      </c>
      <c r="AG39">
        <v>187.8489909541917</v>
      </c>
      <c r="AH39">
        <v>301.9107821159961</v>
      </c>
      <c r="AI39">
        <v>6.276431825145226</v>
      </c>
      <c r="AJ39">
        <v>0.00447424558005352</v>
      </c>
      <c r="AK39">
        <v>242.143111929397</v>
      </c>
      <c r="AL39">
        <v>13.30053375101897</v>
      </c>
      <c r="AM39">
        <v>238.9971896098673</v>
      </c>
      <c r="AN39">
        <v>0.004737713984746661</v>
      </c>
    </row>
    <row r="40" spans="1:40">
      <c r="A40" s="2">
        <v>44886</v>
      </c>
      <c r="B40">
        <v>1006.087733772567</v>
      </c>
      <c r="C40">
        <v>-0.0001260089113680474</v>
      </c>
      <c r="F40" s="2">
        <v>45102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45102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44886</v>
      </c>
      <c r="AG40">
        <v>187.9035285706055</v>
      </c>
      <c r="AH40">
        <v>301.9705393023269</v>
      </c>
      <c r="AI40">
        <v>6.283041706894961</v>
      </c>
      <c r="AJ40">
        <v>0.004478814451566127</v>
      </c>
      <c r="AK40">
        <v>242.1545836865678</v>
      </c>
      <c r="AL40">
        <v>13.31168204043715</v>
      </c>
      <c r="AM40">
        <v>239.0269486702628</v>
      </c>
      <c r="AN40">
        <v>0.004725963779702818</v>
      </c>
    </row>
    <row r="41" spans="1:40">
      <c r="A41" s="2">
        <v>44887</v>
      </c>
      <c r="B41">
        <v>1006.451403552545</v>
      </c>
      <c r="C41">
        <v>0.0003614692514088969</v>
      </c>
      <c r="F41" s="2">
        <v>45109</v>
      </c>
      <c r="G41">
        <v>0.2498357403365276</v>
      </c>
      <c r="H41">
        <v>0.3</v>
      </c>
      <c r="I41">
        <v>0.2661579919080903</v>
      </c>
      <c r="J41">
        <v>0.02299087503270952</v>
      </c>
      <c r="K41">
        <v>0.02171996100380488</v>
      </c>
      <c r="L41">
        <v>0.07714308131347668</v>
      </c>
      <c r="M41">
        <v>0.01526251241027336</v>
      </c>
      <c r="N41">
        <v>0.04688983799511768</v>
      </c>
      <c r="S41" s="2">
        <v>45109</v>
      </c>
      <c r="T41">
        <v>0.2259590810468427</v>
      </c>
      <c r="U41">
        <v>0.2407214243399109</v>
      </c>
      <c r="V41">
        <v>0.02079365021135969</v>
      </c>
      <c r="W41">
        <v>0.01964419671173626</v>
      </c>
      <c r="X41">
        <v>0.06977056100634493</v>
      </c>
      <c r="Y41">
        <v>0.3668986009778515</v>
      </c>
      <c r="Z41">
        <v>0.01380388279933853</v>
      </c>
      <c r="AA41">
        <v>0.04240860290661558</v>
      </c>
      <c r="AF41" s="2">
        <v>44887</v>
      </c>
      <c r="AG41">
        <v>187.8778828712367</v>
      </c>
      <c r="AH41">
        <v>301.9664441827914</v>
      </c>
      <c r="AI41">
        <v>6.277175120724063</v>
      </c>
      <c r="AJ41">
        <v>0.004488467300109785</v>
      </c>
      <c r="AK41">
        <v>242.2222172592855</v>
      </c>
      <c r="AL41">
        <v>13.31653924182132</v>
      </c>
      <c r="AM41">
        <v>239.0627916874405</v>
      </c>
      <c r="AN41">
        <v>0.004767033160119603</v>
      </c>
    </row>
    <row r="42" spans="1:40">
      <c r="A42" s="2">
        <v>44888</v>
      </c>
      <c r="B42">
        <v>1006.807817391924</v>
      </c>
      <c r="C42">
        <v>0.0003541292089421777</v>
      </c>
      <c r="F42" s="2">
        <v>45116</v>
      </c>
      <c r="G42">
        <v>0.2479356409731381</v>
      </c>
      <c r="H42">
        <v>0.3</v>
      </c>
      <c r="I42">
        <v>0.2641337553825059</v>
      </c>
      <c r="J42">
        <v>0.02281602035837599</v>
      </c>
      <c r="K42">
        <v>0.02248942035990507</v>
      </c>
      <c r="L42">
        <v>0.08094550566410434</v>
      </c>
      <c r="M42">
        <v>0.0151464349824585</v>
      </c>
      <c r="N42">
        <v>0.04653322227951209</v>
      </c>
      <c r="S42" s="2">
        <v>45116</v>
      </c>
      <c r="T42">
        <v>0.2248680468279812</v>
      </c>
      <c r="U42">
        <v>0.2395591107477722</v>
      </c>
      <c r="V42">
        <v>0.02069324891830023</v>
      </c>
      <c r="W42">
        <v>0.02039703533859091</v>
      </c>
      <c r="X42">
        <v>0.07341444613105255</v>
      </c>
      <c r="Y42">
        <v>0.3651270460278813</v>
      </c>
      <c r="Z42">
        <v>0.01373723131351437</v>
      </c>
      <c r="AA42">
        <v>0.04220383469490721</v>
      </c>
      <c r="AF42" s="2">
        <v>44888</v>
      </c>
      <c r="AG42">
        <v>188.0265276175467</v>
      </c>
      <c r="AH42">
        <v>302.0847477819376</v>
      </c>
      <c r="AI42">
        <v>5.898317016650577</v>
      </c>
      <c r="AJ42">
        <v>0.004509939855013106</v>
      </c>
      <c r="AK42">
        <v>242.3690791740484</v>
      </c>
      <c r="AL42">
        <v>13.32312347995059</v>
      </c>
      <c r="AM42">
        <v>239.1698085986738</v>
      </c>
      <c r="AN42">
        <v>0.004767127550226542</v>
      </c>
    </row>
    <row r="43" spans="1:40">
      <c r="A43" s="2">
        <v>44889</v>
      </c>
      <c r="B43">
        <v>1007.107989643105</v>
      </c>
      <c r="C43">
        <v>0.000298142551136138</v>
      </c>
      <c r="F43" s="2">
        <v>45123</v>
      </c>
      <c r="G43">
        <v>0.2894309452240963</v>
      </c>
      <c r="H43">
        <v>0.2812247032279994</v>
      </c>
      <c r="I43">
        <v>0.2513167435743747</v>
      </c>
      <c r="J43">
        <v>0.01282481101896965</v>
      </c>
      <c r="K43">
        <v>0.01264123021945271</v>
      </c>
      <c r="L43">
        <v>0.1131838900528002</v>
      </c>
      <c r="M43">
        <v>0.01254244335981079</v>
      </c>
      <c r="N43">
        <v>0.02683523332249633</v>
      </c>
      <c r="S43" s="2">
        <v>45123</v>
      </c>
      <c r="T43">
        <v>0.2894309452240963</v>
      </c>
      <c r="U43">
        <v>0.2513167435743747</v>
      </c>
      <c r="V43">
        <v>0.01282481101896965</v>
      </c>
      <c r="W43">
        <v>0.01264123021945271</v>
      </c>
      <c r="X43">
        <v>0.1131838900528002</v>
      </c>
      <c r="Y43">
        <v>0.2812247032279994</v>
      </c>
      <c r="Z43">
        <v>0.01254244335981079</v>
      </c>
      <c r="AA43">
        <v>0.02683523332249633</v>
      </c>
      <c r="AF43" s="2">
        <v>44889</v>
      </c>
      <c r="AG43">
        <v>187.99470737645</v>
      </c>
      <c r="AH43">
        <v>302.1838790082062</v>
      </c>
      <c r="AI43">
        <v>5.904531117821791</v>
      </c>
      <c r="AJ43">
        <v>0.004488292412161849</v>
      </c>
      <c r="AK43">
        <v>242.5089350215581</v>
      </c>
      <c r="AL43">
        <v>13.32494353284318</v>
      </c>
      <c r="AM43">
        <v>239.1929169465411</v>
      </c>
      <c r="AN43">
        <v>0.00474409489692534</v>
      </c>
    </row>
    <row r="44" spans="1:40">
      <c r="A44" s="2">
        <v>44890</v>
      </c>
      <c r="B44">
        <v>1006.839965534641</v>
      </c>
      <c r="C44">
        <v>-0.0002661324418238298</v>
      </c>
      <c r="F44" s="2">
        <v>45130</v>
      </c>
      <c r="G44">
        <v>0.3</v>
      </c>
      <c r="H44">
        <v>0.2439580610837073</v>
      </c>
      <c r="I44">
        <v>0.3</v>
      </c>
      <c r="J44">
        <v>0.01127387163831444</v>
      </c>
      <c r="K44">
        <v>0.01220432509415392</v>
      </c>
      <c r="L44">
        <v>0.09818526625239764</v>
      </c>
      <c r="M44">
        <v>0.01109932792294803</v>
      </c>
      <c r="N44">
        <v>0.0232791480084787</v>
      </c>
      <c r="S44" s="2">
        <v>45130</v>
      </c>
      <c r="T44">
        <v>0.3296741879415716</v>
      </c>
      <c r="U44">
        <v>0.2905765794781917</v>
      </c>
      <c r="V44">
        <v>0.01070311025714501</v>
      </c>
      <c r="W44">
        <v>0.0115864577216617</v>
      </c>
      <c r="X44">
        <v>0.09321444877508557</v>
      </c>
      <c r="Y44">
        <v>0.2316072161957509</v>
      </c>
      <c r="Z44">
        <v>0.01053740315223978</v>
      </c>
      <c r="AA44">
        <v>0.02210059647835384</v>
      </c>
      <c r="AF44" s="2">
        <v>44890</v>
      </c>
      <c r="AG44">
        <v>187.9796427712863</v>
      </c>
      <c r="AH44">
        <v>302.0788597290563</v>
      </c>
      <c r="AI44">
        <v>6.242181192696193</v>
      </c>
      <c r="AJ44">
        <v>0.004471848221555203</v>
      </c>
      <c r="AK44">
        <v>242.602817289163</v>
      </c>
      <c r="AL44">
        <v>13.32179329763907</v>
      </c>
      <c r="AM44">
        <v>239.0546137248246</v>
      </c>
      <c r="AN44">
        <v>0.004753900530411478</v>
      </c>
    </row>
    <row r="45" spans="1:40">
      <c r="A45" s="2">
        <v>44891</v>
      </c>
      <c r="B45">
        <v>1007.631256471105</v>
      </c>
      <c r="C45">
        <v>0.000785915302878859</v>
      </c>
      <c r="F45" s="2">
        <v>45137</v>
      </c>
      <c r="G45">
        <v>0.3</v>
      </c>
      <c r="H45">
        <v>0.2332933064907255</v>
      </c>
      <c r="I45">
        <v>0.3</v>
      </c>
      <c r="J45">
        <v>0.01175061867429385</v>
      </c>
      <c r="K45">
        <v>0.01272041894384733</v>
      </c>
      <c r="L45">
        <v>0.1023373034730093</v>
      </c>
      <c r="M45">
        <v>0.01563478085319368</v>
      </c>
      <c r="N45">
        <v>0.0242635715649303</v>
      </c>
      <c r="S45" s="2">
        <v>45137</v>
      </c>
      <c r="T45">
        <v>0.3385308835822771</v>
      </c>
      <c r="U45">
        <v>0.293482937361794</v>
      </c>
      <c r="V45">
        <v>0.0108101631687416</v>
      </c>
      <c r="W45">
        <v>0.01170234590784259</v>
      </c>
      <c r="X45">
        <v>0.09414678319979937</v>
      </c>
      <c r="Y45">
        <v>0.2146217811371146</v>
      </c>
      <c r="Z45">
        <v>0.01438345816635884</v>
      </c>
      <c r="AA45">
        <v>0.02232164747607197</v>
      </c>
      <c r="AF45" s="2">
        <v>44891</v>
      </c>
      <c r="AG45">
        <v>188.1203571461052</v>
      </c>
      <c r="AH45">
        <v>302.3359173839851</v>
      </c>
      <c r="AI45">
        <v>5.977029609182342</v>
      </c>
      <c r="AJ45">
        <v>0.004468731515279633</v>
      </c>
      <c r="AK45">
        <v>242.5207409342079</v>
      </c>
      <c r="AL45">
        <v>13.34080981095201</v>
      </c>
      <c r="AM45">
        <v>239.1934864699412</v>
      </c>
      <c r="AN45">
        <v>0.00473783529919419</v>
      </c>
    </row>
    <row r="46" spans="1:40">
      <c r="A46" s="2">
        <v>44892</v>
      </c>
      <c r="B46">
        <v>1007.502123092745</v>
      </c>
      <c r="C46">
        <v>-0.0001281553916977485</v>
      </c>
      <c r="F46" s="2">
        <v>45144</v>
      </c>
      <c r="G46">
        <v>0.3</v>
      </c>
      <c r="H46">
        <v>0.2366235645734955</v>
      </c>
      <c r="I46">
        <v>0.3</v>
      </c>
      <c r="J46">
        <v>0.01191835856107526</v>
      </c>
      <c r="K46">
        <v>0.0129020027133999</v>
      </c>
      <c r="L46">
        <v>0.1037981667836051</v>
      </c>
      <c r="M46">
        <v>0.01585796709068976</v>
      </c>
      <c r="N46">
        <v>0.01889994027773454</v>
      </c>
      <c r="S46" s="2">
        <v>45144</v>
      </c>
      <c r="T46">
        <v>0.3106232793074652</v>
      </c>
      <c r="U46">
        <v>0.3082787932932781</v>
      </c>
      <c r="V46">
        <v>0.01135515436406742</v>
      </c>
      <c r="W46">
        <v>0.01229231623344071</v>
      </c>
      <c r="X46">
        <v>0.09889316557268564</v>
      </c>
      <c r="Y46">
        <v>0.2254418750819582</v>
      </c>
      <c r="Z46">
        <v>0.01510859597756871</v>
      </c>
      <c r="AA46">
        <v>0.01800682016953591</v>
      </c>
      <c r="AF46" s="2">
        <v>44892</v>
      </c>
      <c r="AG46">
        <v>227.1302347100682</v>
      </c>
      <c r="AH46">
        <v>302.2784237434943</v>
      </c>
      <c r="AI46">
        <v>2.434314031615707</v>
      </c>
      <c r="AJ46">
        <v>0.003854366759294457</v>
      </c>
      <c r="AK46">
        <v>244.3509530542931</v>
      </c>
      <c r="AL46">
        <v>11.49797265071624</v>
      </c>
      <c r="AM46">
        <v>206.176997086417</v>
      </c>
      <c r="AN46">
        <v>0.004092950097831552</v>
      </c>
    </row>
    <row r="47" spans="1:40">
      <c r="A47" s="2">
        <v>44893</v>
      </c>
      <c r="B47">
        <v>1007.849131129452</v>
      </c>
      <c r="C47">
        <v>0.0003444241245285085</v>
      </c>
      <c r="F47" s="2">
        <v>45151</v>
      </c>
      <c r="G47">
        <v>0.3</v>
      </c>
      <c r="H47">
        <v>0.2428235273108723</v>
      </c>
      <c r="I47">
        <v>0.3</v>
      </c>
      <c r="J47">
        <v>0.01258206555585554</v>
      </c>
      <c r="K47">
        <v>0.01428414361295667</v>
      </c>
      <c r="L47">
        <v>0.106517865336986</v>
      </c>
      <c r="M47">
        <v>0.01627347433414643</v>
      </c>
      <c r="N47">
        <v>0.00751892384918315</v>
      </c>
      <c r="S47" s="2">
        <v>45151</v>
      </c>
      <c r="T47">
        <v>0.2993871594196709</v>
      </c>
      <c r="U47">
        <v>0.3089883383413369</v>
      </c>
      <c r="V47">
        <v>0.01231861290112573</v>
      </c>
      <c r="W47">
        <v>0.01398505158083609</v>
      </c>
      <c r="X47">
        <v>0.1042875149803928</v>
      </c>
      <c r="Y47">
        <v>0.2377391075375916</v>
      </c>
      <c r="Z47">
        <v>0.01593272821452277</v>
      </c>
      <c r="AA47">
        <v>0.007361487024523095</v>
      </c>
      <c r="AF47" s="2">
        <v>44893</v>
      </c>
      <c r="AG47">
        <v>227.1209117563079</v>
      </c>
      <c r="AH47">
        <v>302.4064256597097</v>
      </c>
      <c r="AI47">
        <v>2.32962838648859</v>
      </c>
      <c r="AJ47">
        <v>0.00385285439575937</v>
      </c>
      <c r="AK47">
        <v>244.4344419458276</v>
      </c>
      <c r="AL47">
        <v>11.49641272603456</v>
      </c>
      <c r="AM47">
        <v>206.2383416219998</v>
      </c>
      <c r="AN47">
        <v>0.004099876581411208</v>
      </c>
    </row>
    <row r="48" spans="1:40">
      <c r="A48" s="2">
        <v>44894</v>
      </c>
      <c r="B48">
        <v>1007.84352684874</v>
      </c>
      <c r="C48">
        <v>-5.560634561807554E-06</v>
      </c>
      <c r="F48" s="2">
        <v>45158</v>
      </c>
      <c r="G48">
        <v>0.3</v>
      </c>
      <c r="H48">
        <v>0.2644992615114339</v>
      </c>
      <c r="I48">
        <v>0.2642938483916979</v>
      </c>
      <c r="J48">
        <v>0.01370520840656297</v>
      </c>
      <c r="K48">
        <v>0.01555922310655415</v>
      </c>
      <c r="L48">
        <v>0.1160262229587738</v>
      </c>
      <c r="M48">
        <v>0.01772613218856853</v>
      </c>
      <c r="N48">
        <v>0.008190103436408679</v>
      </c>
      <c r="S48" s="2">
        <v>45158</v>
      </c>
      <c r="T48">
        <v>0.3224187777975288</v>
      </c>
      <c r="U48">
        <v>0.2558293554483447</v>
      </c>
      <c r="V48">
        <v>0.01326627408951217</v>
      </c>
      <c r="W48">
        <v>0.01506091058437127</v>
      </c>
      <c r="X48">
        <v>0.1123102713713463</v>
      </c>
      <c r="Y48">
        <v>0.2560281898379549</v>
      </c>
      <c r="Z48">
        <v>0.01715842044750404</v>
      </c>
      <c r="AA48">
        <v>0.007927800423437789</v>
      </c>
      <c r="AF48" s="2">
        <v>44894</v>
      </c>
      <c r="AG48">
        <v>227.1650503745483</v>
      </c>
      <c r="AH48">
        <v>302.4196589193101</v>
      </c>
      <c r="AI48">
        <v>2.43251684544967</v>
      </c>
      <c r="AJ48">
        <v>0.003869791785689704</v>
      </c>
      <c r="AK48">
        <v>244.4133017339822</v>
      </c>
      <c r="AL48">
        <v>11.49631328211242</v>
      </c>
      <c r="AM48">
        <v>206.2136421430865</v>
      </c>
      <c r="AN48">
        <v>0.004109105882274085</v>
      </c>
    </row>
    <row r="49" spans="1:40">
      <c r="A49" s="2">
        <v>44895</v>
      </c>
      <c r="B49">
        <v>1008.083014388803</v>
      </c>
      <c r="C49">
        <v>0.000237623731941472</v>
      </c>
      <c r="F49" s="2">
        <v>45165</v>
      </c>
      <c r="G49">
        <v>0.3</v>
      </c>
      <c r="H49">
        <v>0.2635615768406934</v>
      </c>
      <c r="I49">
        <v>0.2633568919374842</v>
      </c>
      <c r="J49">
        <v>0.01365662164016256</v>
      </c>
      <c r="K49">
        <v>0.014370809541627</v>
      </c>
      <c r="L49">
        <v>0.115614894737853</v>
      </c>
      <c r="M49">
        <v>0.02127813685966947</v>
      </c>
      <c r="N49">
        <v>0.00816106844251034</v>
      </c>
      <c r="S49" s="2">
        <v>45165</v>
      </c>
      <c r="T49">
        <v>0.3216434046947172</v>
      </c>
      <c r="U49">
        <v>0.2552141208069901</v>
      </c>
      <c r="V49">
        <v>0.01323437051313303</v>
      </c>
      <c r="W49">
        <v>0.01392647633205538</v>
      </c>
      <c r="X49">
        <v>0.1120401805156409</v>
      </c>
      <c r="Y49">
        <v>0.2554124770270635</v>
      </c>
      <c r="Z49">
        <v>0.02062023496366461</v>
      </c>
      <c r="AA49">
        <v>0.007908735146735289</v>
      </c>
      <c r="AF49" s="2">
        <v>44895</v>
      </c>
      <c r="AG49">
        <v>227.2155956679713</v>
      </c>
      <c r="AH49">
        <v>302.4676749973245</v>
      </c>
      <c r="AI49">
        <v>2.421378758732236</v>
      </c>
      <c r="AJ49">
        <v>0.003875089109069342</v>
      </c>
      <c r="AK49">
        <v>244.4769200369585</v>
      </c>
      <c r="AL49">
        <v>11.49773712264102</v>
      </c>
      <c r="AM49">
        <v>206.2416034685174</v>
      </c>
      <c r="AN49">
        <v>0.004092742802238188</v>
      </c>
    </row>
    <row r="50" spans="1:40">
      <c r="A50" s="2">
        <v>44896</v>
      </c>
      <c r="B50">
        <v>1008.641916567789</v>
      </c>
      <c r="C50">
        <v>0.0005544207877814511</v>
      </c>
      <c r="F50" s="2">
        <v>45172</v>
      </c>
      <c r="G50">
        <v>0.2989394519363054</v>
      </c>
      <c r="H50">
        <v>0.2964275001731527</v>
      </c>
      <c r="I50">
        <v>0.2371992345773745</v>
      </c>
      <c r="J50">
        <v>0.01609454474398339</v>
      </c>
      <c r="K50">
        <v>0.01396413815134857</v>
      </c>
      <c r="L50">
        <v>0.1108599444552791</v>
      </c>
      <c r="M50">
        <v>0.01916470740224378</v>
      </c>
      <c r="N50">
        <v>0.007350478560312521</v>
      </c>
      <c r="S50" s="2">
        <v>45172</v>
      </c>
      <c r="T50">
        <v>0.2989394519363054</v>
      </c>
      <c r="U50">
        <v>0.2371992345773745</v>
      </c>
      <c r="V50">
        <v>0.01609454474398339</v>
      </c>
      <c r="W50">
        <v>0.01396413815134857</v>
      </c>
      <c r="X50">
        <v>0.1108599444552791</v>
      </c>
      <c r="Y50">
        <v>0.2964275001731527</v>
      </c>
      <c r="Z50">
        <v>0.01916470740224378</v>
      </c>
      <c r="AA50">
        <v>0.007350478560312521</v>
      </c>
      <c r="AF50" s="2">
        <v>44896</v>
      </c>
      <c r="AG50">
        <v>227.3376114318006</v>
      </c>
      <c r="AH50">
        <v>302.6129128737119</v>
      </c>
      <c r="AI50">
        <v>2.28181601859487</v>
      </c>
      <c r="AJ50">
        <v>0.00382680361789883</v>
      </c>
      <c r="AK50">
        <v>244.623354287261</v>
      </c>
      <c r="AL50">
        <v>11.50391508294014</v>
      </c>
      <c r="AM50">
        <v>206.2646347668388</v>
      </c>
      <c r="AN50">
        <v>0.004066336749276491</v>
      </c>
    </row>
    <row r="51" spans="1:40">
      <c r="A51" s="2">
        <v>44897</v>
      </c>
      <c r="B51">
        <v>1008.957477789159</v>
      </c>
      <c r="C51">
        <v>0.0003128575326745153</v>
      </c>
      <c r="F51" s="2">
        <v>45179</v>
      </c>
      <c r="G51">
        <v>0.198126801717854</v>
      </c>
      <c r="H51">
        <v>0.3</v>
      </c>
      <c r="I51">
        <v>0.2044806175466887</v>
      </c>
      <c r="J51">
        <v>0.01066691149186208</v>
      </c>
      <c r="K51">
        <v>0.009254951170722185</v>
      </c>
      <c r="L51">
        <v>0.2598973634765224</v>
      </c>
      <c r="M51">
        <v>0.01270170985753354</v>
      </c>
      <c r="N51">
        <v>0.004871644738817122</v>
      </c>
      <c r="S51" s="2">
        <v>45179</v>
      </c>
      <c r="T51">
        <v>0.1920176045129378</v>
      </c>
      <c r="U51">
        <v>0.1981755018008911</v>
      </c>
      <c r="V51">
        <v>0.01033799957633046</v>
      </c>
      <c r="W51">
        <v>0.00896957674720361</v>
      </c>
      <c r="X51">
        <v>0.2518834843206021</v>
      </c>
      <c r="Y51">
        <v>0.3215843490449681</v>
      </c>
      <c r="Z51">
        <v>0.0123100553732008</v>
      </c>
      <c r="AA51">
        <v>0.004721428623866105</v>
      </c>
      <c r="AF51" s="2">
        <v>44897</v>
      </c>
      <c r="AG51">
        <v>227.355300731519</v>
      </c>
      <c r="AH51">
        <v>302.7179254638725</v>
      </c>
      <c r="AI51">
        <v>2.413157496720585</v>
      </c>
      <c r="AJ51">
        <v>0.003766980844540124</v>
      </c>
      <c r="AK51">
        <v>244.6989516827574</v>
      </c>
      <c r="AL51">
        <v>11.50789290453409</v>
      </c>
      <c r="AM51">
        <v>206.3378672574069</v>
      </c>
      <c r="AN51">
        <v>0.003987512932922187</v>
      </c>
    </row>
    <row r="52" spans="1:40">
      <c r="A52" s="2">
        <v>44898</v>
      </c>
      <c r="B52">
        <v>1009.04787866245</v>
      </c>
      <c r="C52">
        <v>8.959829852184242E-05</v>
      </c>
      <c r="F52" s="2">
        <v>45186</v>
      </c>
      <c r="G52">
        <v>0.1980866390465163</v>
      </c>
      <c r="H52">
        <v>0.3</v>
      </c>
      <c r="I52">
        <v>0.2044391668809219</v>
      </c>
      <c r="J52">
        <v>0.01080664754996163</v>
      </c>
      <c r="K52">
        <v>0.009253075081475839</v>
      </c>
      <c r="L52">
        <v>0.2598446791738418</v>
      </c>
      <c r="M52">
        <v>0.01269913506909497</v>
      </c>
      <c r="N52">
        <v>0.004870657198187471</v>
      </c>
      <c r="S52" s="2">
        <v>45186</v>
      </c>
      <c r="T52">
        <v>0.1919911959614724</v>
      </c>
      <c r="U52">
        <v>0.1981482463419358</v>
      </c>
      <c r="V52">
        <v>0.0104741096998674</v>
      </c>
      <c r="W52">
        <v>0.008968343144015234</v>
      </c>
      <c r="X52">
        <v>0.251848842299232</v>
      </c>
      <c r="Y52">
        <v>0.3215401209292505</v>
      </c>
      <c r="Z52">
        <v>0.01230836234754469</v>
      </c>
      <c r="AA52">
        <v>0.004720779276681925</v>
      </c>
      <c r="AF52" s="2">
        <v>44898</v>
      </c>
      <c r="AG52">
        <v>227.4061805305765</v>
      </c>
      <c r="AH52">
        <v>302.7772688146854</v>
      </c>
      <c r="AI52">
        <v>2.411509965702559</v>
      </c>
      <c r="AJ52">
        <v>0.0037766568324315</v>
      </c>
      <c r="AK52">
        <v>244.7076927935977</v>
      </c>
      <c r="AL52">
        <v>11.50897939080534</v>
      </c>
      <c r="AM52">
        <v>206.3588774678279</v>
      </c>
      <c r="AN52">
        <v>0.003989980108568273</v>
      </c>
    </row>
    <row r="53" spans="1:40">
      <c r="A53" s="2">
        <v>44899</v>
      </c>
      <c r="B53">
        <v>1009.283743251336</v>
      </c>
      <c r="C53">
        <v>0.0002337496504123404</v>
      </c>
      <c r="F53" s="2">
        <v>45193</v>
      </c>
      <c r="G53">
        <v>0.2196665528927075</v>
      </c>
      <c r="H53">
        <v>0.2162308019145014</v>
      </c>
      <c r="I53">
        <v>0.2267111365065027</v>
      </c>
      <c r="J53">
        <v>0.01198394312232763</v>
      </c>
      <c r="K53">
        <v>0.01026112168185102</v>
      </c>
      <c r="L53">
        <v>0.2881526247119854</v>
      </c>
      <c r="M53">
        <v>0.01306116579235421</v>
      </c>
      <c r="N53">
        <v>0.01393265337777029</v>
      </c>
      <c r="S53" s="2">
        <v>45193</v>
      </c>
      <c r="T53">
        <v>0.2196665528927075</v>
      </c>
      <c r="U53">
        <v>0.2267111365065027</v>
      </c>
      <c r="V53">
        <v>0.01198394312232763</v>
      </c>
      <c r="W53">
        <v>0.01026112168185102</v>
      </c>
      <c r="X53">
        <v>0.2881526247119854</v>
      </c>
      <c r="Y53">
        <v>0.2162308019145014</v>
      </c>
      <c r="Z53">
        <v>0.01306116579235421</v>
      </c>
      <c r="AA53">
        <v>0.01393265337777029</v>
      </c>
      <c r="AF53" s="2">
        <v>44899</v>
      </c>
      <c r="AG53">
        <v>281.5741285253543</v>
      </c>
      <c r="AH53">
        <v>282.4282328137182</v>
      </c>
      <c r="AI53">
        <v>2.134380979617723</v>
      </c>
      <c r="AJ53">
        <v>0.003510077306415642</v>
      </c>
      <c r="AK53">
        <v>227.5761913796088</v>
      </c>
      <c r="AL53">
        <v>10.70268045216667</v>
      </c>
      <c r="AM53">
        <v>191.8964451695082</v>
      </c>
      <c r="AN53">
        <v>0.003705849692803857</v>
      </c>
    </row>
    <row r="54" spans="1:40">
      <c r="A54" s="2">
        <v>44900</v>
      </c>
      <c r="B54">
        <v>1009.426703092077</v>
      </c>
      <c r="C54">
        <v>0.0001416448463544828</v>
      </c>
      <c r="F54" s="2">
        <v>45200</v>
      </c>
      <c r="G54">
        <v>0.2200133938498553</v>
      </c>
      <c r="H54">
        <v>0.2122960236367271</v>
      </c>
      <c r="I54">
        <v>0.2270691004593507</v>
      </c>
      <c r="J54">
        <v>0.01444666348510358</v>
      </c>
      <c r="K54">
        <v>0.01119872937655354</v>
      </c>
      <c r="L54">
        <v>0.2886076012700623</v>
      </c>
      <c r="M54">
        <v>0.01159034148337724</v>
      </c>
      <c r="N54">
        <v>0.0147781464389704</v>
      </c>
      <c r="S54" s="2">
        <v>45200</v>
      </c>
      <c r="T54">
        <v>0.2200133938498553</v>
      </c>
      <c r="U54">
        <v>0.2270691004593507</v>
      </c>
      <c r="V54">
        <v>0.01444666348510358</v>
      </c>
      <c r="W54">
        <v>0.01119872937655354</v>
      </c>
      <c r="X54">
        <v>0.2886076012700623</v>
      </c>
      <c r="Y54">
        <v>0.2122960236367271</v>
      </c>
      <c r="Z54">
        <v>0.01159034148337724</v>
      </c>
      <c r="AA54">
        <v>0.0147781464389704</v>
      </c>
      <c r="AF54" s="2">
        <v>44900</v>
      </c>
      <c r="AG54">
        <v>281.6362776248667</v>
      </c>
      <c r="AH54">
        <v>282.4585616175416</v>
      </c>
      <c r="AI54">
        <v>2.132716843498355</v>
      </c>
      <c r="AJ54">
        <v>0.003504914765868708</v>
      </c>
      <c r="AK54">
        <v>227.6190112869097</v>
      </c>
      <c r="AL54">
        <v>10.70558186314459</v>
      </c>
      <c r="AM54">
        <v>191.9194028217912</v>
      </c>
      <c r="AN54">
        <v>0.003711953582599784</v>
      </c>
    </row>
    <row r="55" spans="1:40">
      <c r="A55" s="2">
        <v>44901</v>
      </c>
      <c r="B55">
        <v>1009.293993698405</v>
      </c>
      <c r="C55">
        <v>-0.0001314700644099442</v>
      </c>
      <c r="F55" s="2">
        <v>45207</v>
      </c>
      <c r="G55">
        <v>0.2174037484163646</v>
      </c>
      <c r="H55">
        <v>0.2097779162663646</v>
      </c>
      <c r="I55">
        <v>0.224375765154933</v>
      </c>
      <c r="J55">
        <v>0.01427530723840706</v>
      </c>
      <c r="K55">
        <v>0.01106589785903982</v>
      </c>
      <c r="L55">
        <v>0.3</v>
      </c>
      <c r="M55">
        <v>0.008498506692229145</v>
      </c>
      <c r="N55">
        <v>0.01460285837266188</v>
      </c>
      <c r="S55" s="2">
        <v>45207</v>
      </c>
      <c r="T55">
        <v>0.214399617263064</v>
      </c>
      <c r="U55">
        <v>0.2212752931940877</v>
      </c>
      <c r="V55">
        <v>0.01407804801215073</v>
      </c>
      <c r="W55">
        <v>0.01091298693298753</v>
      </c>
      <c r="X55">
        <v>0.3096727486192327</v>
      </c>
      <c r="Y55">
        <v>0.2068791604807774</v>
      </c>
      <c r="Z55">
        <v>0.008381072522410859</v>
      </c>
      <c r="AA55">
        <v>0.014401072975289</v>
      </c>
      <c r="AF55" s="2">
        <v>44901</v>
      </c>
      <c r="AG55">
        <v>281.6468116405431</v>
      </c>
      <c r="AH55">
        <v>282.4576774191604</v>
      </c>
      <c r="AI55">
        <v>2.134380647016019</v>
      </c>
      <c r="AJ55">
        <v>0.003544470076229676</v>
      </c>
      <c r="AK55">
        <v>227.6001680731884</v>
      </c>
      <c r="AL55">
        <v>10.70351612788444</v>
      </c>
      <c r="AM55">
        <v>191.9159637718513</v>
      </c>
      <c r="AN55">
        <v>0.003771044770334637</v>
      </c>
    </row>
    <row r="56" spans="1:40">
      <c r="A56" s="2">
        <v>44902</v>
      </c>
      <c r="B56">
        <v>1009.516941224465</v>
      </c>
      <c r="C56">
        <v>0.0002208945336568124</v>
      </c>
      <c r="F56" s="2">
        <v>45214</v>
      </c>
      <c r="G56">
        <v>0.2321594085322718</v>
      </c>
      <c r="H56">
        <v>0.2033638348844803</v>
      </c>
      <c r="I56">
        <v>0.2175153460820363</v>
      </c>
      <c r="J56">
        <v>0.01383883144530078</v>
      </c>
      <c r="K56">
        <v>0.01072755161795419</v>
      </c>
      <c r="L56">
        <v>0.3</v>
      </c>
      <c r="M56">
        <v>0.008238659924186927</v>
      </c>
      <c r="N56">
        <v>0.01415636751376969</v>
      </c>
      <c r="S56" s="2">
        <v>45214</v>
      </c>
      <c r="T56">
        <v>0.2311399111666167</v>
      </c>
      <c r="U56">
        <v>0.2165601561816047</v>
      </c>
      <c r="V56">
        <v>0.01377806004563437</v>
      </c>
      <c r="W56">
        <v>0.01068044299253351</v>
      </c>
      <c r="X56">
        <v>0.3030739575038994</v>
      </c>
      <c r="Y56">
        <v>0.2024707894755304</v>
      </c>
      <c r="Z56">
        <v>0.008202480937764029</v>
      </c>
      <c r="AA56">
        <v>0.01409420169641696</v>
      </c>
      <c r="AF56" s="2">
        <v>44902</v>
      </c>
      <c r="AG56">
        <v>281.690214707102</v>
      </c>
      <c r="AH56">
        <v>282.5127092467359</v>
      </c>
      <c r="AI56">
        <v>2.181708278588866</v>
      </c>
      <c r="AJ56">
        <v>0.003529893331938818</v>
      </c>
      <c r="AK56">
        <v>227.5928350103912</v>
      </c>
      <c r="AL56">
        <v>10.70606776889565</v>
      </c>
      <c r="AM56">
        <v>191.9646031655698</v>
      </c>
      <c r="AN56">
        <v>0.003769571655957433</v>
      </c>
    </row>
    <row r="57" spans="1:40">
      <c r="A57" s="2">
        <v>44903</v>
      </c>
      <c r="B57">
        <v>1009.715964196242</v>
      </c>
      <c r="C57">
        <v>0.0001971467378598657</v>
      </c>
      <c r="AF57" s="2">
        <v>44903</v>
      </c>
      <c r="AG57">
        <v>281.7263381249837</v>
      </c>
      <c r="AH57">
        <v>282.6118283906634</v>
      </c>
      <c r="AI57">
        <v>2.196720580119818</v>
      </c>
      <c r="AJ57">
        <v>0.003510630918842109</v>
      </c>
      <c r="AK57">
        <v>227.6660902363511</v>
      </c>
      <c r="AL57">
        <v>10.7066135074607</v>
      </c>
      <c r="AM57">
        <v>191.9947088517388</v>
      </c>
      <c r="AN57">
        <v>0.003736720609814563</v>
      </c>
    </row>
    <row r="58" spans="1:40">
      <c r="A58" s="2">
        <v>44904</v>
      </c>
      <c r="B58">
        <v>1009.946635989945</v>
      </c>
      <c r="C58">
        <v>0.0002284521606896739</v>
      </c>
      <c r="AF58" s="2">
        <v>44904</v>
      </c>
      <c r="AG58">
        <v>281.8173049592006</v>
      </c>
      <c r="AH58">
        <v>282.6154496047927</v>
      </c>
      <c r="AI58">
        <v>2.192706170232561</v>
      </c>
      <c r="AJ58">
        <v>0.003508586246064324</v>
      </c>
      <c r="AK58">
        <v>227.7130950891391</v>
      </c>
      <c r="AL58">
        <v>10.71060406972869</v>
      </c>
      <c r="AM58">
        <v>192.0267743490355</v>
      </c>
      <c r="AN58">
        <v>0.003731797226710208</v>
      </c>
    </row>
    <row r="59" spans="1:40">
      <c r="A59" s="2">
        <v>44905</v>
      </c>
      <c r="B59">
        <v>1010.108084891513</v>
      </c>
      <c r="C59">
        <v>0.0001598588438380677</v>
      </c>
      <c r="AF59" s="2">
        <v>44905</v>
      </c>
      <c r="AG59">
        <v>281.8570896315516</v>
      </c>
      <c r="AH59">
        <v>282.7011920769622</v>
      </c>
      <c r="AI59">
        <v>2.219612891133443</v>
      </c>
      <c r="AJ59">
        <v>0.00349926752116777</v>
      </c>
      <c r="AK59">
        <v>227.7216504973792</v>
      </c>
      <c r="AL59">
        <v>10.71188344983138</v>
      </c>
      <c r="AM59">
        <v>192.0683151443588</v>
      </c>
      <c r="AN59">
        <v>0.003717588905086295</v>
      </c>
    </row>
    <row r="60" spans="1:40">
      <c r="A60" s="2">
        <v>44906</v>
      </c>
      <c r="B60">
        <v>1010.277609375015</v>
      </c>
      <c r="C60">
        <v>0.0001678280631918216</v>
      </c>
      <c r="AF60" s="2">
        <v>44906</v>
      </c>
      <c r="AG60">
        <v>273.9899276280709</v>
      </c>
      <c r="AH60">
        <v>303.1144145871966</v>
      </c>
      <c r="AI60">
        <v>2.162117404710792</v>
      </c>
      <c r="AJ60">
        <v>0.003408736997713587</v>
      </c>
      <c r="AK60">
        <v>221.3897831314444</v>
      </c>
      <c r="AL60">
        <v>10.41369913541211</v>
      </c>
      <c r="AM60">
        <v>186.7190096504453</v>
      </c>
      <c r="AN60">
        <v>0.003614133382652389</v>
      </c>
    </row>
    <row r="61" spans="1:40">
      <c r="A61" s="2">
        <v>44907</v>
      </c>
      <c r="B61">
        <v>1010.426584018794</v>
      </c>
      <c r="C61">
        <v>0.0001474591165804284</v>
      </c>
      <c r="AF61" s="2">
        <v>44907</v>
      </c>
      <c r="AG61">
        <v>274.0446388333122</v>
      </c>
      <c r="AH61">
        <v>303.1685752024475</v>
      </c>
      <c r="AI61">
        <v>2.16299542094237</v>
      </c>
      <c r="AJ61">
        <v>0.003400798580168128</v>
      </c>
      <c r="AK61">
        <v>221.4419204881728</v>
      </c>
      <c r="AL61">
        <v>10.41506288440392</v>
      </c>
      <c r="AM61">
        <v>186.7334691977433</v>
      </c>
      <c r="AN61">
        <v>0.003612939068766053</v>
      </c>
    </row>
    <row r="62" spans="1:40">
      <c r="A62" s="2">
        <v>44908</v>
      </c>
      <c r="B62">
        <v>1010.491854829973</v>
      </c>
      <c r="C62">
        <v>6.459728218910499E-05</v>
      </c>
      <c r="AF62" s="2">
        <v>44908</v>
      </c>
      <c r="AG62">
        <v>274.0997900591741</v>
      </c>
      <c r="AH62">
        <v>303.2056785172377</v>
      </c>
      <c r="AI62">
        <v>2.14138580240015</v>
      </c>
      <c r="AJ62">
        <v>0.003435115943376321</v>
      </c>
      <c r="AK62">
        <v>221.386118487133</v>
      </c>
      <c r="AL62">
        <v>10.41690440024204</v>
      </c>
      <c r="AM62">
        <v>186.7389590960828</v>
      </c>
      <c r="AN62">
        <v>0.003657067410157742</v>
      </c>
    </row>
    <row r="63" spans="1:40">
      <c r="A63" s="2">
        <v>44909</v>
      </c>
      <c r="B63">
        <v>1010.699699580998</v>
      </c>
      <c r="C63">
        <v>0.0002056867158608533</v>
      </c>
      <c r="AF63" s="2">
        <v>44909</v>
      </c>
      <c r="AG63">
        <v>274.2090820951123</v>
      </c>
      <c r="AH63">
        <v>303.2548224691928</v>
      </c>
      <c r="AI63">
        <v>2.158102549482083</v>
      </c>
      <c r="AJ63">
        <v>0.003374842538555118</v>
      </c>
      <c r="AK63">
        <v>221.50470555379</v>
      </c>
      <c r="AL63">
        <v>10.41960533333306</v>
      </c>
      <c r="AM63">
        <v>186.8327052504774</v>
      </c>
      <c r="AN63">
        <v>0.003590725393050805</v>
      </c>
    </row>
    <row r="64" spans="1:40">
      <c r="A64" s="2">
        <v>44910</v>
      </c>
      <c r="B64">
        <v>1010.991329342765</v>
      </c>
      <c r="C64">
        <v>0.0002885424442973239</v>
      </c>
      <c r="AF64" s="2">
        <v>44910</v>
      </c>
      <c r="AG64">
        <v>274.2117544473967</v>
      </c>
      <c r="AH64">
        <v>303.3336194311196</v>
      </c>
      <c r="AI64">
        <v>2.16170494774988</v>
      </c>
      <c r="AJ64">
        <v>0.003379386970357466</v>
      </c>
      <c r="AK64">
        <v>221.5347003784653</v>
      </c>
      <c r="AL64">
        <v>10.42061696353349</v>
      </c>
      <c r="AM64">
        <v>186.8326604658636</v>
      </c>
      <c r="AN64">
        <v>0.003611501455554852</v>
      </c>
    </row>
    <row r="65" spans="1:40">
      <c r="A65" s="2">
        <v>44911</v>
      </c>
      <c r="B65">
        <v>1010.873064337224</v>
      </c>
      <c r="C65">
        <v>-0.0001169792480992804</v>
      </c>
      <c r="AF65" s="2">
        <v>44911</v>
      </c>
      <c r="AG65">
        <v>274.2201938153065</v>
      </c>
      <c r="AH65">
        <v>303.3480324258135</v>
      </c>
      <c r="AI65">
        <v>2.165806165815229</v>
      </c>
      <c r="AJ65">
        <v>0.003414072868184856</v>
      </c>
      <c r="AK65">
        <v>221.5205247446039</v>
      </c>
      <c r="AL65">
        <v>10.41979536238563</v>
      </c>
      <c r="AM65">
        <v>186.8222934701701</v>
      </c>
      <c r="AN65">
        <v>0.00366696512718888</v>
      </c>
    </row>
    <row r="66" spans="1:40">
      <c r="A66" s="2">
        <v>44912</v>
      </c>
      <c r="B66">
        <v>1011.145082132536</v>
      </c>
      <c r="C66">
        <v>0.0002690919413219639</v>
      </c>
      <c r="AF66" s="2">
        <v>44912</v>
      </c>
      <c r="AG66">
        <v>274.3086008918695</v>
      </c>
      <c r="AH66">
        <v>303.3901799674509</v>
      </c>
      <c r="AI66">
        <v>2.163361979798803</v>
      </c>
      <c r="AJ66">
        <v>0.003396516075266435</v>
      </c>
      <c r="AK66">
        <v>221.5722709142487</v>
      </c>
      <c r="AL66">
        <v>10.42192941459612</v>
      </c>
      <c r="AM66">
        <v>186.8629829814454</v>
      </c>
      <c r="AN66">
        <v>0.00365020097159205</v>
      </c>
    </row>
    <row r="67" spans="1:40">
      <c r="A67" s="2">
        <v>44913</v>
      </c>
      <c r="B67">
        <v>1011.421954414024</v>
      </c>
      <c r="C67">
        <v>0.0002738205292001084</v>
      </c>
      <c r="AF67" s="2">
        <v>44913</v>
      </c>
      <c r="AG67">
        <v>273.0789802897293</v>
      </c>
      <c r="AH67">
        <v>303.4778533292813</v>
      </c>
      <c r="AI67">
        <v>2.14316030242176</v>
      </c>
      <c r="AJ67">
        <v>0.003372370854158923</v>
      </c>
      <c r="AK67">
        <v>221.7241599446641</v>
      </c>
      <c r="AL67">
        <v>12.50371071570493</v>
      </c>
      <c r="AM67">
        <v>186.0531432233946</v>
      </c>
      <c r="AN67">
        <v>0.003618228527498686</v>
      </c>
    </row>
    <row r="68" spans="1:40">
      <c r="A68" s="2">
        <v>44914</v>
      </c>
      <c r="B68">
        <v>1011.592481159856</v>
      </c>
      <c r="C68">
        <v>0.00016860099297622</v>
      </c>
      <c r="AF68" s="2">
        <v>44914</v>
      </c>
      <c r="AG68">
        <v>273.1587274165387</v>
      </c>
      <c r="AH68">
        <v>303.467130159567</v>
      </c>
      <c r="AI68">
        <v>2.139064393500217</v>
      </c>
      <c r="AJ68">
        <v>0.003382600836393401</v>
      </c>
      <c r="AK68">
        <v>221.7737878314265</v>
      </c>
      <c r="AL68">
        <v>12.5056296671699</v>
      </c>
      <c r="AM68">
        <v>186.075439283256</v>
      </c>
      <c r="AN68">
        <v>0.003620636306752326</v>
      </c>
    </row>
    <row r="69" spans="1:40">
      <c r="A69" s="2">
        <v>44915</v>
      </c>
      <c r="B69">
        <v>1011.532534801296</v>
      </c>
      <c r="C69">
        <v>-5.925939513795608E-05</v>
      </c>
      <c r="AF69" s="2">
        <v>44915</v>
      </c>
      <c r="AG69">
        <v>273.1119811747075</v>
      </c>
      <c r="AH69">
        <v>303.4957953078614</v>
      </c>
      <c r="AI69">
        <v>2.153314655893777</v>
      </c>
      <c r="AJ69">
        <v>0.003383432855278032</v>
      </c>
      <c r="AK69">
        <v>221.9023656130566</v>
      </c>
      <c r="AL69">
        <v>12.50525121177542</v>
      </c>
      <c r="AM69">
        <v>186.091198459597</v>
      </c>
      <c r="AN69">
        <v>0.003632004546190375</v>
      </c>
    </row>
    <row r="70" spans="1:40">
      <c r="A70" s="2">
        <v>44916</v>
      </c>
      <c r="B70">
        <v>1012.125440327826</v>
      </c>
      <c r="C70">
        <v>0.0005861457799234415</v>
      </c>
      <c r="AF70" s="2">
        <v>44916</v>
      </c>
      <c r="AG70">
        <v>273.2591841676231</v>
      </c>
      <c r="AH70">
        <v>303.6100405307466</v>
      </c>
      <c r="AI70">
        <v>2.149503847568065</v>
      </c>
      <c r="AJ70">
        <v>0.003357646951703914</v>
      </c>
      <c r="AK70">
        <v>221.8684765675963</v>
      </c>
      <c r="AL70">
        <v>12.51175565147655</v>
      </c>
      <c r="AM70">
        <v>186.1928307501741</v>
      </c>
      <c r="AN70">
        <v>0.003563645461232424</v>
      </c>
    </row>
    <row r="71" spans="1:40">
      <c r="A71" s="2">
        <v>44917</v>
      </c>
      <c r="B71">
        <v>1012.084693995371</v>
      </c>
      <c r="C71">
        <v>-4.025818424380212E-05</v>
      </c>
      <c r="AF71" s="2">
        <v>44917</v>
      </c>
      <c r="AG71">
        <v>273.2541634898664</v>
      </c>
      <c r="AH71">
        <v>303.6941044961577</v>
      </c>
      <c r="AI71">
        <v>2.155726926663915</v>
      </c>
      <c r="AJ71">
        <v>0.003363000457426216</v>
      </c>
      <c r="AK71">
        <v>221.9176284144422</v>
      </c>
      <c r="AL71">
        <v>12.51167783232203</v>
      </c>
      <c r="AM71">
        <v>186.1874122290923</v>
      </c>
      <c r="AN71">
        <v>0.003576453559302905</v>
      </c>
    </row>
    <row r="72" spans="1:40">
      <c r="A72" s="2">
        <v>44918</v>
      </c>
      <c r="B72">
        <v>1012.054182021315</v>
      </c>
      <c r="C72">
        <v>-3.014764894349042E-05</v>
      </c>
      <c r="AF72" s="2">
        <v>44918</v>
      </c>
      <c r="AG72">
        <v>273.2894642056999</v>
      </c>
      <c r="AH72">
        <v>303.6842422012854</v>
      </c>
      <c r="AI72">
        <v>2.156222137241626</v>
      </c>
      <c r="AJ72">
        <v>0.003395982271538016</v>
      </c>
      <c r="AK72">
        <v>221.8908921212086</v>
      </c>
      <c r="AL72">
        <v>12.51216949847496</v>
      </c>
      <c r="AM72">
        <v>186.215248334452</v>
      </c>
      <c r="AN72">
        <v>0.003618529351530516</v>
      </c>
    </row>
    <row r="73" spans="1:40">
      <c r="A73" s="2">
        <v>44919</v>
      </c>
      <c r="B73">
        <v>1012.401383571458</v>
      </c>
      <c r="C73">
        <v>0.0003430661681069758</v>
      </c>
      <c r="AF73" s="2">
        <v>44919</v>
      </c>
      <c r="AG73">
        <v>273.3141315195384</v>
      </c>
      <c r="AH73">
        <v>303.7818828058074</v>
      </c>
      <c r="AI73">
        <v>2.132169627587976</v>
      </c>
      <c r="AJ73">
        <v>0.003370214009270354</v>
      </c>
      <c r="AK73">
        <v>221.9547049584879</v>
      </c>
      <c r="AL73">
        <v>12.51535504871099</v>
      </c>
      <c r="AM73">
        <v>186.2608858446796</v>
      </c>
      <c r="AN73">
        <v>0.003616928222387049</v>
      </c>
    </row>
    <row r="74" spans="1:40">
      <c r="A74" s="2">
        <v>44920</v>
      </c>
      <c r="B74">
        <v>1012.525916734187</v>
      </c>
      <c r="C74">
        <v>0.0001230076970952787</v>
      </c>
      <c r="AF74" s="2">
        <v>44920</v>
      </c>
      <c r="AG74">
        <v>295.0095269452463</v>
      </c>
      <c r="AH74">
        <v>303.8232759368951</v>
      </c>
      <c r="AI74">
        <v>2.190833128157897</v>
      </c>
      <c r="AJ74">
        <v>0.003473711224458432</v>
      </c>
      <c r="AK74">
        <v>194.4574413168937</v>
      </c>
      <c r="AL74">
        <v>12.86246089539357</v>
      </c>
      <c r="AM74">
        <v>191.4230634360617</v>
      </c>
      <c r="AN74">
        <v>0.003711334460239158</v>
      </c>
    </row>
    <row r="75" spans="1:40">
      <c r="A75" s="2">
        <v>44921</v>
      </c>
      <c r="B75">
        <v>1012.726744016453</v>
      </c>
      <c r="C75">
        <v>0.0001983428561647127</v>
      </c>
      <c r="AF75" s="2">
        <v>44921</v>
      </c>
      <c r="AG75">
        <v>295.022259662032</v>
      </c>
      <c r="AH75">
        <v>303.8495291878589</v>
      </c>
      <c r="AI75">
        <v>2.213767622452323</v>
      </c>
      <c r="AJ75">
        <v>0.003478258122729235</v>
      </c>
      <c r="AK75">
        <v>194.5012177067111</v>
      </c>
      <c r="AL75">
        <v>12.86463710435325</v>
      </c>
      <c r="AM75">
        <v>191.4715743658778</v>
      </c>
      <c r="AN75">
        <v>0.003709919471213416</v>
      </c>
    </row>
    <row r="76" spans="1:40">
      <c r="A76" s="2">
        <v>44922</v>
      </c>
      <c r="B76">
        <v>1012.838514643865</v>
      </c>
      <c r="C76">
        <v>0.0001103660272356866</v>
      </c>
      <c r="AF76" s="2">
        <v>44922</v>
      </c>
      <c r="AG76">
        <v>295.1344658028747</v>
      </c>
      <c r="AH76">
        <v>303.8496110366333</v>
      </c>
      <c r="AI76">
        <v>2.212233752192911</v>
      </c>
      <c r="AJ76">
        <v>0.003481842370515477</v>
      </c>
      <c r="AK76">
        <v>194.5161645055717</v>
      </c>
      <c r="AL76">
        <v>12.86693028959515</v>
      </c>
      <c r="AM76">
        <v>191.5135223105704</v>
      </c>
      <c r="AN76">
        <v>0.003701708513005312</v>
      </c>
    </row>
    <row r="77" spans="1:40">
      <c r="A77" s="2">
        <v>44923</v>
      </c>
      <c r="B77">
        <v>1012.991101591435</v>
      </c>
      <c r="C77">
        <v>0.0001506527895251963</v>
      </c>
      <c r="AF77" s="2">
        <v>44923</v>
      </c>
      <c r="AG77">
        <v>295.1890278256084</v>
      </c>
      <c r="AH77">
        <v>303.9342344595879</v>
      </c>
      <c r="AI77">
        <v>2.211694095994998</v>
      </c>
      <c r="AJ77">
        <v>0.003451117543283073</v>
      </c>
      <c r="AK77">
        <v>194.5625623898267</v>
      </c>
      <c r="AL77">
        <v>12.86964793580011</v>
      </c>
      <c r="AM77">
        <v>191.5815469101541</v>
      </c>
      <c r="AN77">
        <v>0.003680442631265804</v>
      </c>
    </row>
    <row r="78" spans="1:40">
      <c r="A78" s="2">
        <v>44924</v>
      </c>
      <c r="B78">
        <v>1013.127761555268</v>
      </c>
      <c r="C78">
        <v>0.0001349073685030788</v>
      </c>
      <c r="AF78" s="2">
        <v>44924</v>
      </c>
      <c r="AG78">
        <v>295.1704226952361</v>
      </c>
      <c r="AH78">
        <v>303.9682879079222</v>
      </c>
      <c r="AI78">
        <v>2.212250904988672</v>
      </c>
      <c r="AJ78">
        <v>0.003476548345155624</v>
      </c>
      <c r="AK78">
        <v>194.5737593282412</v>
      </c>
      <c r="AL78">
        <v>12.86934607365644</v>
      </c>
      <c r="AM78">
        <v>191.6241219451179</v>
      </c>
      <c r="AN78">
        <v>0.00370643118301354</v>
      </c>
    </row>
    <row r="79" spans="1:40">
      <c r="A79" s="2">
        <v>44925</v>
      </c>
      <c r="B79">
        <v>1013.396981361826</v>
      </c>
      <c r="C79">
        <v>0.0002657313487739454</v>
      </c>
      <c r="AF79" s="2">
        <v>44925</v>
      </c>
      <c r="AG79">
        <v>295.2562883612151</v>
      </c>
      <c r="AH79">
        <v>304.0107412203699</v>
      </c>
      <c r="AI79">
        <v>2.213212314164171</v>
      </c>
      <c r="AJ79">
        <v>0.003454057348948182</v>
      </c>
      <c r="AK79">
        <v>194.6813803311169</v>
      </c>
      <c r="AL79">
        <v>12.87356367192717</v>
      </c>
      <c r="AM79">
        <v>191.6644586488155</v>
      </c>
      <c r="AN79">
        <v>0.003662882675922005</v>
      </c>
    </row>
    <row r="80" spans="1:40">
      <c r="A80" s="2">
        <v>44926</v>
      </c>
      <c r="B80">
        <v>1013.64409660793</v>
      </c>
      <c r="C80">
        <v>0.0002438484134539287</v>
      </c>
      <c r="AF80" s="2">
        <v>44926</v>
      </c>
      <c r="AG80">
        <v>295.3248846729585</v>
      </c>
      <c r="AH80">
        <v>304.0743097311848</v>
      </c>
      <c r="AI80">
        <v>2.212929861625889</v>
      </c>
      <c r="AJ80">
        <v>0.003447592386918093</v>
      </c>
      <c r="AK80">
        <v>194.68622727993</v>
      </c>
      <c r="AL80">
        <v>12.87728602630687</v>
      </c>
      <c r="AM80">
        <v>191.720270456847</v>
      </c>
      <c r="AN80">
        <v>0.003650396358505233</v>
      </c>
    </row>
    <row r="81" spans="1:40">
      <c r="A81" s="2">
        <v>44927</v>
      </c>
      <c r="B81">
        <v>1013.736454675466</v>
      </c>
      <c r="C81">
        <v>9.111488721247341E-05</v>
      </c>
      <c r="AF81" s="2">
        <v>44927</v>
      </c>
      <c r="AG81">
        <v>295.3225052211209</v>
      </c>
      <c r="AH81">
        <v>304.1455202111812</v>
      </c>
      <c r="AI81">
        <v>2.327837679882733</v>
      </c>
      <c r="AJ81">
        <v>0.003444791861625703</v>
      </c>
      <c r="AK81">
        <v>194.6795361551973</v>
      </c>
      <c r="AL81">
        <v>12.87590318947619</v>
      </c>
      <c r="AM81">
        <v>191.7113240015295</v>
      </c>
      <c r="AN81">
        <v>0.003651691526553829</v>
      </c>
    </row>
    <row r="82" spans="1:40">
      <c r="A82" s="2">
        <v>44928</v>
      </c>
      <c r="B82">
        <v>1013.961658020025</v>
      </c>
      <c r="C82">
        <v>0.0002221517668823392</v>
      </c>
      <c r="AF82" s="2">
        <v>44928</v>
      </c>
      <c r="AG82">
        <v>295.3622378329308</v>
      </c>
      <c r="AH82">
        <v>304.202302857553</v>
      </c>
      <c r="AI82">
        <v>2.32765378470647</v>
      </c>
      <c r="AJ82">
        <v>0.003441447973028574</v>
      </c>
      <c r="AK82">
        <v>194.7203981199201</v>
      </c>
      <c r="AL82">
        <v>12.87805567585276</v>
      </c>
      <c r="AM82">
        <v>191.737001536715</v>
      </c>
      <c r="AN82">
        <v>0.003653309062557631</v>
      </c>
    </row>
    <row r="83" spans="1:40">
      <c r="A83" s="2">
        <v>44929</v>
      </c>
      <c r="B83">
        <v>1014.169919941682</v>
      </c>
      <c r="C83">
        <v>0.0002053942770019468</v>
      </c>
      <c r="AF83" s="2">
        <v>44929</v>
      </c>
      <c r="AG83">
        <v>295.3510028724274</v>
      </c>
      <c r="AH83">
        <v>304.3240677963682</v>
      </c>
      <c r="AI83">
        <v>2.327418050997373</v>
      </c>
      <c r="AJ83">
        <v>0.003439113470163728</v>
      </c>
      <c r="AK83">
        <v>194.7606514405136</v>
      </c>
      <c r="AL83">
        <v>12.88027726474602</v>
      </c>
      <c r="AM83">
        <v>191.7558513263857</v>
      </c>
      <c r="AN83">
        <v>0.003650318411852526</v>
      </c>
    </row>
    <row r="84" spans="1:40">
      <c r="A84" s="2">
        <v>44930</v>
      </c>
      <c r="B84">
        <v>1014.442327734084</v>
      </c>
      <c r="C84">
        <v>0.0002686017274282637</v>
      </c>
      <c r="AF84" s="2">
        <v>44930</v>
      </c>
      <c r="AG84">
        <v>295.4612558800989</v>
      </c>
      <c r="AH84">
        <v>304.3905192439039</v>
      </c>
      <c r="AI84">
        <v>2.328564704856058</v>
      </c>
      <c r="AJ84">
        <v>0.003405961676340078</v>
      </c>
      <c r="AK84">
        <v>194.8074791921022</v>
      </c>
      <c r="AL84">
        <v>12.88567126452043</v>
      </c>
      <c r="AM84">
        <v>191.8237064145777</v>
      </c>
      <c r="AN84">
        <v>0.003609565921018646</v>
      </c>
    </row>
    <row r="85" spans="1:40">
      <c r="A85" s="2">
        <v>44931</v>
      </c>
      <c r="B85">
        <v>1014.737966963087</v>
      </c>
      <c r="C85">
        <v>0.0002914302971397387</v>
      </c>
      <c r="AF85" s="2">
        <v>44931</v>
      </c>
      <c r="AG85">
        <v>295.5765557536729</v>
      </c>
      <c r="AH85">
        <v>304.4399072259748</v>
      </c>
      <c r="AI85">
        <v>2.322579812316675</v>
      </c>
      <c r="AJ85">
        <v>0.003389367204046801</v>
      </c>
      <c r="AK85">
        <v>194.8573436980389</v>
      </c>
      <c r="AL85">
        <v>12.88786133139532</v>
      </c>
      <c r="AM85">
        <v>191.863906909022</v>
      </c>
      <c r="AN85">
        <v>0.003578112880286337</v>
      </c>
    </row>
    <row r="86" spans="1:40">
      <c r="A86" s="2">
        <v>44932</v>
      </c>
      <c r="B86">
        <v>1014.728266027087</v>
      </c>
      <c r="C86">
        <v>-9.560040439948736E-06</v>
      </c>
      <c r="AF86" s="2">
        <v>44932</v>
      </c>
      <c r="AG86">
        <v>295.5565504356996</v>
      </c>
      <c r="AH86">
        <v>304.456115501854</v>
      </c>
      <c r="AI86">
        <v>2.323797955994786</v>
      </c>
      <c r="AJ86">
        <v>0.003389231590507858</v>
      </c>
      <c r="AK86">
        <v>194.9308933239856</v>
      </c>
      <c r="AL86">
        <v>12.88718297243203</v>
      </c>
      <c r="AM86">
        <v>191.8709477537123</v>
      </c>
      <c r="AN86">
        <v>0.003624497801309512</v>
      </c>
    </row>
    <row r="87" spans="1:40">
      <c r="A87" s="2">
        <v>44933</v>
      </c>
      <c r="B87">
        <v>1015.074671036912</v>
      </c>
      <c r="C87">
        <v>0.0003413771168332413</v>
      </c>
      <c r="AF87" s="2">
        <v>44933</v>
      </c>
      <c r="AG87">
        <v>295.6308971178629</v>
      </c>
      <c r="AH87">
        <v>304.5748449310061</v>
      </c>
      <c r="AI87">
        <v>2.33065778015982</v>
      </c>
      <c r="AJ87">
        <v>0.003378991532785078</v>
      </c>
      <c r="AK87">
        <v>194.9228777634314</v>
      </c>
      <c r="AL87">
        <v>12.89195791134595</v>
      </c>
      <c r="AM87">
        <v>191.9199876720243</v>
      </c>
      <c r="AN87">
        <v>0.00358960882291434</v>
      </c>
    </row>
    <row r="88" spans="1:40">
      <c r="A88" s="2">
        <v>44934</v>
      </c>
      <c r="B88">
        <v>1015.290261616212</v>
      </c>
      <c r="C88">
        <v>0.0002123888867009427</v>
      </c>
      <c r="AF88" s="2">
        <v>44934</v>
      </c>
      <c r="AG88">
        <v>294.2993055460087</v>
      </c>
      <c r="AH88">
        <v>304.6442639807972</v>
      </c>
      <c r="AI88">
        <v>2.303567908593687</v>
      </c>
      <c r="AJ88">
        <v>0.003361118597027092</v>
      </c>
      <c r="AK88">
        <v>194.0769117137547</v>
      </c>
      <c r="AL88">
        <v>16.14920029925983</v>
      </c>
      <c r="AM88">
        <v>191.043397528556</v>
      </c>
      <c r="AN88">
        <v>0.003562427049206341</v>
      </c>
    </row>
    <row r="89" spans="1:40">
      <c r="A89" s="2">
        <v>44935</v>
      </c>
      <c r="B89">
        <v>1015.281988838962</v>
      </c>
      <c r="C89">
        <v>-8.148189304058029E-06</v>
      </c>
      <c r="AF89" s="2">
        <v>44935</v>
      </c>
      <c r="AG89">
        <v>294.4210742639758</v>
      </c>
      <c r="AH89">
        <v>304.66602136136</v>
      </c>
      <c r="AI89">
        <v>2.31297054911357</v>
      </c>
      <c r="AJ89">
        <v>0.003357952525701046</v>
      </c>
      <c r="AK89">
        <v>194.0856236757636</v>
      </c>
      <c r="AL89">
        <v>16.14932906705728</v>
      </c>
      <c r="AM89">
        <v>191.0475532632145</v>
      </c>
      <c r="AN89">
        <v>0.003563616878455743</v>
      </c>
    </row>
    <row r="90" spans="1:40">
      <c r="A90" s="2">
        <v>44936</v>
      </c>
      <c r="B90">
        <v>1015.631703626956</v>
      </c>
      <c r="C90">
        <v>0.0003444508932868295</v>
      </c>
      <c r="AF90" s="2">
        <v>44936</v>
      </c>
      <c r="AG90">
        <v>294.4912775384941</v>
      </c>
      <c r="AH90">
        <v>304.7593856851288</v>
      </c>
      <c r="AI90">
        <v>2.312805416689941</v>
      </c>
      <c r="AJ90">
        <v>0.003349165599686621</v>
      </c>
      <c r="AK90">
        <v>194.1238922073052</v>
      </c>
      <c r="AL90">
        <v>16.15399518110115</v>
      </c>
      <c r="AM90">
        <v>191.0753442071934</v>
      </c>
      <c r="AN90">
        <v>0.0035339130228183</v>
      </c>
    </row>
    <row r="91" spans="1:40">
      <c r="A91" s="2">
        <v>44937</v>
      </c>
      <c r="B91">
        <v>1015.823637770124</v>
      </c>
      <c r="C91">
        <v>0.0001889800628351868</v>
      </c>
      <c r="AF91" s="2">
        <v>44937</v>
      </c>
      <c r="AG91">
        <v>294.5661208553815</v>
      </c>
      <c r="AH91">
        <v>304.7815385372668</v>
      </c>
      <c r="AI91">
        <v>2.312346915356482</v>
      </c>
      <c r="AJ91">
        <v>0.003352621834872439</v>
      </c>
      <c r="AK91">
        <v>194.1784294772142</v>
      </c>
      <c r="AL91">
        <v>16.15579971534005</v>
      </c>
      <c r="AM91">
        <v>191.0844964892495</v>
      </c>
      <c r="AN91">
        <v>0.003530548521773097</v>
      </c>
    </row>
    <row r="92" spans="1:40">
      <c r="A92" s="2">
        <v>44938</v>
      </c>
      <c r="B92">
        <v>1016.081219306395</v>
      </c>
      <c r="C92">
        <v>0.0002535691498930515</v>
      </c>
      <c r="AF92" s="2">
        <v>44938</v>
      </c>
      <c r="AG92">
        <v>294.5339471749293</v>
      </c>
      <c r="AH92">
        <v>304.8791512268546</v>
      </c>
      <c r="AI92">
        <v>2.295035945713278</v>
      </c>
      <c r="AJ92">
        <v>0.003337010916366697</v>
      </c>
      <c r="AK92">
        <v>194.2170656663104</v>
      </c>
      <c r="AL92">
        <v>16.16324767816463</v>
      </c>
      <c r="AM92">
        <v>191.1833480958694</v>
      </c>
      <c r="AN92">
        <v>0.00352963419664609</v>
      </c>
    </row>
    <row r="93" spans="1:40">
      <c r="A93" s="2">
        <v>44939</v>
      </c>
      <c r="B93">
        <v>1016.299906750704</v>
      </c>
      <c r="C93">
        <v>0.0002152263422985357</v>
      </c>
      <c r="AF93" s="2">
        <v>44939</v>
      </c>
      <c r="AG93">
        <v>294.6775543225078</v>
      </c>
      <c r="AH93">
        <v>304.9728135136345</v>
      </c>
      <c r="AI93">
        <v>2.289262779345879</v>
      </c>
      <c r="AJ93">
        <v>0.003323392739932663</v>
      </c>
      <c r="AK93">
        <v>194.2521080818629</v>
      </c>
      <c r="AL93">
        <v>16.16412116084627</v>
      </c>
      <c r="AM93">
        <v>191.1810878771614</v>
      </c>
      <c r="AN93">
        <v>0.003488883092627342</v>
      </c>
    </row>
    <row r="94" spans="1:40">
      <c r="A94" s="2">
        <v>44940</v>
      </c>
      <c r="B94">
        <v>1016.621838796446</v>
      </c>
      <c r="C94">
        <v>0.0003167687447407364</v>
      </c>
      <c r="AF94" s="2">
        <v>44940</v>
      </c>
      <c r="AG94">
        <v>294.7805500231924</v>
      </c>
      <c r="AH94">
        <v>305.0582421979201</v>
      </c>
      <c r="AI94">
        <v>2.285778729725449</v>
      </c>
      <c r="AJ94">
        <v>0.003296815495855754</v>
      </c>
      <c r="AK94">
        <v>194.2921688111399</v>
      </c>
      <c r="AL94">
        <v>16.17084828599959</v>
      </c>
      <c r="AM94">
        <v>191.2426641970996</v>
      </c>
      <c r="AN94">
        <v>0.003446913380717133</v>
      </c>
    </row>
    <row r="95" spans="1:40">
      <c r="A95" s="2">
        <v>44941</v>
      </c>
      <c r="B95">
        <v>1016.68731038147</v>
      </c>
      <c r="C95">
        <v>6.440111998973208E-05</v>
      </c>
      <c r="AF95" s="2">
        <v>44941</v>
      </c>
      <c r="AG95">
        <v>290.4467165044337</v>
      </c>
      <c r="AH95">
        <v>305.069145144543</v>
      </c>
      <c r="AI95">
        <v>2.292790167028201</v>
      </c>
      <c r="AJ95">
        <v>0.003838640401474167</v>
      </c>
      <c r="AK95">
        <v>195.4722179577346</v>
      </c>
      <c r="AL95">
        <v>16.26331186892017</v>
      </c>
      <c r="AM95">
        <v>192.3294734623973</v>
      </c>
      <c r="AN95">
        <v>0.00401685432279154</v>
      </c>
    </row>
    <row r="96" spans="1:40">
      <c r="A96" s="2">
        <v>44942</v>
      </c>
      <c r="B96">
        <v>1016.954957815615</v>
      </c>
      <c r="C96">
        <v>0.0002632544258311942</v>
      </c>
      <c r="AF96" s="2">
        <v>44942</v>
      </c>
      <c r="AG96">
        <v>290.5123007432644</v>
      </c>
      <c r="AH96">
        <v>305.1482264462243</v>
      </c>
      <c r="AI96">
        <v>2.290119483859143</v>
      </c>
      <c r="AJ96">
        <v>0.003826056319546057</v>
      </c>
      <c r="AK96">
        <v>195.4804446467951</v>
      </c>
      <c r="AL96">
        <v>16.26843368231339</v>
      </c>
      <c r="AM96">
        <v>192.3469756743034</v>
      </c>
      <c r="AN96">
        <v>0.004023846124308351</v>
      </c>
    </row>
    <row r="97" spans="1:40">
      <c r="A97" s="2">
        <v>44943</v>
      </c>
      <c r="B97">
        <v>1016.994389208582</v>
      </c>
      <c r="C97">
        <v>3.877398174223501E-05</v>
      </c>
      <c r="AF97" s="2">
        <v>44943</v>
      </c>
      <c r="AG97">
        <v>290.519056008084</v>
      </c>
      <c r="AH97">
        <v>305.2024733943978</v>
      </c>
      <c r="AI97">
        <v>2.262886381171153</v>
      </c>
      <c r="AJ97">
        <v>0.003852936848724314</v>
      </c>
      <c r="AK97">
        <v>195.4972184573477</v>
      </c>
      <c r="AL97">
        <v>16.26746686373987</v>
      </c>
      <c r="AM97">
        <v>192.4015060920227</v>
      </c>
      <c r="AN97">
        <v>0.004028003694800427</v>
      </c>
    </row>
    <row r="98" spans="1:40">
      <c r="A98" s="2">
        <v>44944</v>
      </c>
      <c r="B98">
        <v>1017.253712921222</v>
      </c>
      <c r="C98">
        <v>0.000254990308100389</v>
      </c>
      <c r="AF98" s="2">
        <v>44944</v>
      </c>
      <c r="AG98">
        <v>290.5253268052329</v>
      </c>
      <c r="AH98">
        <v>305.2174062673448</v>
      </c>
      <c r="AI98">
        <v>2.263738324954802</v>
      </c>
      <c r="AJ98">
        <v>0.003843026026303434</v>
      </c>
      <c r="AK98">
        <v>195.566921197285</v>
      </c>
      <c r="AL98">
        <v>16.27151828269793</v>
      </c>
      <c r="AM98">
        <v>192.4372655064612</v>
      </c>
      <c r="AN98">
        <v>0.004054048866586995</v>
      </c>
    </row>
    <row r="99" spans="1:40">
      <c r="A99" s="2">
        <v>44945</v>
      </c>
      <c r="B99">
        <v>1017.383525938084</v>
      </c>
      <c r="C99">
        <v>0.0001276112490058434</v>
      </c>
      <c r="AF99" s="2">
        <v>44945</v>
      </c>
      <c r="AG99">
        <v>290.5548683105621</v>
      </c>
      <c r="AH99">
        <v>305.2854877322483</v>
      </c>
      <c r="AI99">
        <v>2.292412104394801</v>
      </c>
      <c r="AJ99">
        <v>0.00384998868552312</v>
      </c>
      <c r="AK99">
        <v>195.5316668942999</v>
      </c>
      <c r="AL99">
        <v>16.27318779355577</v>
      </c>
      <c r="AM99">
        <v>192.4878009977946</v>
      </c>
      <c r="AN99">
        <v>0.004057206374842444</v>
      </c>
    </row>
    <row r="100" spans="1:40">
      <c r="A100" s="2">
        <v>44946</v>
      </c>
      <c r="B100">
        <v>1018.007606904749</v>
      </c>
      <c r="C100">
        <v>0.0006134176058034679</v>
      </c>
      <c r="AF100" s="2">
        <v>44946</v>
      </c>
      <c r="AG100">
        <v>290.7715276878275</v>
      </c>
      <c r="AH100">
        <v>305.4420498084078</v>
      </c>
      <c r="AI100">
        <v>2.291048079099558</v>
      </c>
      <c r="AJ100">
        <v>0.003791870268969666</v>
      </c>
      <c r="AK100">
        <v>195.4313717240834</v>
      </c>
      <c r="AL100">
        <v>16.28379135153765</v>
      </c>
      <c r="AM100">
        <v>192.5985432583266</v>
      </c>
      <c r="AN100">
        <v>0.003995678475916283</v>
      </c>
    </row>
    <row r="101" spans="1:40">
      <c r="A101" s="2">
        <v>44947</v>
      </c>
      <c r="B101">
        <v>1017.761553935237</v>
      </c>
      <c r="C101">
        <v>-0.0002417005215318291</v>
      </c>
      <c r="AF101" s="2">
        <v>44947</v>
      </c>
      <c r="AG101">
        <v>290.785435172737</v>
      </c>
      <c r="AH101">
        <v>305.3805919347066</v>
      </c>
      <c r="AI101">
        <v>2.280954759649224</v>
      </c>
      <c r="AJ101">
        <v>0.003816444373652317</v>
      </c>
      <c r="AK101">
        <v>195.6525103298052</v>
      </c>
      <c r="AL101">
        <v>16.27924818444223</v>
      </c>
      <c r="AM101">
        <v>192.5260294854078</v>
      </c>
      <c r="AN101">
        <v>0.004010932062308773</v>
      </c>
    </row>
    <row r="102" spans="1:40">
      <c r="A102" s="2">
        <v>44948</v>
      </c>
      <c r="B102">
        <v>1018.023228576965</v>
      </c>
      <c r="C102">
        <v>0.0002571080040467688</v>
      </c>
      <c r="AF102" s="2">
        <v>44948</v>
      </c>
      <c r="AG102">
        <v>293.8462168167152</v>
      </c>
      <c r="AH102">
        <v>305.437015400281</v>
      </c>
      <c r="AI102">
        <v>2.30580846011201</v>
      </c>
      <c r="AJ102">
        <v>0.003939502891812066</v>
      </c>
      <c r="AK102">
        <v>190.0908247573762</v>
      </c>
      <c r="AL102">
        <v>16.45443898848669</v>
      </c>
      <c r="AM102">
        <v>194.591530114277</v>
      </c>
      <c r="AN102">
        <v>0.004065923569595499</v>
      </c>
    </row>
    <row r="103" spans="1:40">
      <c r="A103" s="2">
        <v>44949</v>
      </c>
      <c r="B103">
        <v>1018.237582121164</v>
      </c>
      <c r="C103">
        <v>0.0002105585984510938</v>
      </c>
      <c r="AF103" s="2">
        <v>44949</v>
      </c>
      <c r="AG103">
        <v>293.9003394256376</v>
      </c>
      <c r="AH103">
        <v>305.4802084764754</v>
      </c>
      <c r="AI103">
        <v>2.307378572599815</v>
      </c>
      <c r="AJ103">
        <v>0.003940517272639729</v>
      </c>
      <c r="AK103">
        <v>190.1383047222093</v>
      </c>
      <c r="AL103">
        <v>16.4584575825982</v>
      </c>
      <c r="AM103">
        <v>194.6207456628025</v>
      </c>
      <c r="AN103">
        <v>0.004056067303110546</v>
      </c>
    </row>
    <row r="104" spans="1:40">
      <c r="A104" s="2">
        <v>44950</v>
      </c>
      <c r="B104">
        <v>1018.384205407088</v>
      </c>
      <c r="C104">
        <v>0.0001439971265031481</v>
      </c>
      <c r="AF104" s="2">
        <v>44950</v>
      </c>
      <c r="AG104">
        <v>293.9463467105148</v>
      </c>
      <c r="AH104">
        <v>305.5404930196306</v>
      </c>
      <c r="AI104">
        <v>2.307280086027865</v>
      </c>
      <c r="AJ104">
        <v>0.003934926244913164</v>
      </c>
      <c r="AK104">
        <v>190.1518742748915</v>
      </c>
      <c r="AL104">
        <v>16.46122941744657</v>
      </c>
      <c r="AM104">
        <v>194.6688232846929</v>
      </c>
      <c r="AN104">
        <v>0.004057431527258605</v>
      </c>
    </row>
    <row r="105" spans="1:40">
      <c r="A105" s="2">
        <v>44951</v>
      </c>
      <c r="B105">
        <v>1018.485702205737</v>
      </c>
      <c r="C105">
        <v>9.966454517895684E-05</v>
      </c>
      <c r="AF105" s="2">
        <v>44951</v>
      </c>
      <c r="AG105">
        <v>293.9910938128997</v>
      </c>
      <c r="AH105">
        <v>305.5946044588907</v>
      </c>
      <c r="AI105">
        <v>2.308447690916771</v>
      </c>
      <c r="AJ105">
        <v>0.003946957871370428</v>
      </c>
      <c r="AK105">
        <v>190.1790888624898</v>
      </c>
      <c r="AL105">
        <v>16.46285904780397</v>
      </c>
      <c r="AM105">
        <v>194.6917630759766</v>
      </c>
      <c r="AN105">
        <v>0.004051148995633719</v>
      </c>
    </row>
    <row r="106" spans="1:40">
      <c r="A106" s="2">
        <v>44952</v>
      </c>
      <c r="B106">
        <v>1018.828342980461</v>
      </c>
      <c r="C106">
        <v>0.0003364217818497828</v>
      </c>
      <c r="AF106" s="2">
        <v>44952</v>
      </c>
      <c r="AG106">
        <v>294.0388168497637</v>
      </c>
      <c r="AH106">
        <v>305.7022756828919</v>
      </c>
      <c r="AI106">
        <v>2.294095399912835</v>
      </c>
      <c r="AJ106">
        <v>0.00391616237247105</v>
      </c>
      <c r="AK106">
        <v>190.2399796729001</v>
      </c>
      <c r="AL106">
        <v>16.46892034104476</v>
      </c>
      <c r="AM106">
        <v>194.7435760293887</v>
      </c>
      <c r="AN106">
        <v>0.004031627195285724</v>
      </c>
    </row>
    <row r="107" spans="1:40">
      <c r="A107" s="2">
        <v>44953</v>
      </c>
      <c r="B107">
        <v>1018.844587285709</v>
      </c>
      <c r="C107">
        <v>1.59441041858166E-05</v>
      </c>
      <c r="AF107" s="2">
        <v>44953</v>
      </c>
      <c r="AG107">
        <v>294.0688173392837</v>
      </c>
      <c r="AH107">
        <v>305.7345215830109</v>
      </c>
      <c r="AI107">
        <v>2.312064588811478</v>
      </c>
      <c r="AJ107">
        <v>0.003915070126934578</v>
      </c>
      <c r="AK107">
        <v>190.2073389435561</v>
      </c>
      <c r="AL107">
        <v>16.4691303328148</v>
      </c>
      <c r="AM107">
        <v>194.7703021210421</v>
      </c>
      <c r="AN107">
        <v>0.004078632742339263</v>
      </c>
    </row>
    <row r="108" spans="1:40">
      <c r="A108" s="2">
        <v>44954</v>
      </c>
      <c r="B108">
        <v>1019.074924146357</v>
      </c>
      <c r="C108">
        <v>0.00022607654152762</v>
      </c>
      <c r="AF108" s="2">
        <v>44954</v>
      </c>
      <c r="AG108">
        <v>294.128675367822</v>
      </c>
      <c r="AH108">
        <v>305.8068990658786</v>
      </c>
      <c r="AI108">
        <v>2.298961715067184</v>
      </c>
      <c r="AJ108">
        <v>0.003928772661295008</v>
      </c>
      <c r="AK108">
        <v>190.2790622392798</v>
      </c>
      <c r="AL108">
        <v>16.46898710673204</v>
      </c>
      <c r="AM108">
        <v>194.7520001600034</v>
      </c>
      <c r="AN108">
        <v>0.004060060561914872</v>
      </c>
    </row>
    <row r="109" spans="1:40">
      <c r="A109" s="2">
        <v>44955</v>
      </c>
      <c r="B109">
        <v>1019.150639326436</v>
      </c>
      <c r="C109">
        <v>7.429795227520408E-05</v>
      </c>
      <c r="AF109" s="2">
        <v>44955</v>
      </c>
      <c r="AG109">
        <v>294.1554187195665</v>
      </c>
      <c r="AH109">
        <v>305.8076054884945</v>
      </c>
      <c r="AI109">
        <v>2.32971936118982</v>
      </c>
      <c r="AJ109">
        <v>0.003930114929754856</v>
      </c>
      <c r="AK109">
        <v>190.3267368619619</v>
      </c>
      <c r="AL109">
        <v>16.47128441626829</v>
      </c>
      <c r="AM109">
        <v>194.7949482172663</v>
      </c>
      <c r="AN109">
        <v>0.004064781159347814</v>
      </c>
    </row>
    <row r="110" spans="1:40">
      <c r="A110" s="2">
        <v>44956</v>
      </c>
      <c r="B110">
        <v>1019.26473281742</v>
      </c>
      <c r="C110">
        <v>0.0001119495848613816</v>
      </c>
      <c r="AF110" s="2">
        <v>44956</v>
      </c>
      <c r="AG110">
        <v>294.2119449004853</v>
      </c>
      <c r="AH110">
        <v>305.8577584903825</v>
      </c>
      <c r="AI110">
        <v>2.346022518627812</v>
      </c>
      <c r="AJ110">
        <v>0.003933276908507154</v>
      </c>
      <c r="AK110">
        <v>190.284997464832</v>
      </c>
      <c r="AL110">
        <v>16.47549600273235</v>
      </c>
      <c r="AM110">
        <v>194.854934452227</v>
      </c>
      <c r="AN110">
        <v>0.004070709246250457</v>
      </c>
    </row>
    <row r="111" spans="1:40">
      <c r="A111" s="2">
        <v>44957</v>
      </c>
      <c r="B111">
        <v>1019.35122272644</v>
      </c>
      <c r="C111">
        <v>8.485519633461003E-05</v>
      </c>
      <c r="AF111" s="2">
        <v>44957</v>
      </c>
      <c r="AG111">
        <v>294.2050888782802</v>
      </c>
      <c r="AH111">
        <v>305.8933658311194</v>
      </c>
      <c r="AI111">
        <v>2.355672022039018</v>
      </c>
      <c r="AJ111">
        <v>0.00396650536766759</v>
      </c>
      <c r="AK111">
        <v>190.3106671960242</v>
      </c>
      <c r="AL111">
        <v>16.47617080672853</v>
      </c>
      <c r="AM111">
        <v>194.8631408450217</v>
      </c>
      <c r="AN111">
        <v>0.004084753820618058</v>
      </c>
    </row>
    <row r="112" spans="1:40">
      <c r="A112" s="2">
        <v>44958</v>
      </c>
      <c r="B112">
        <v>1019.497142194054</v>
      </c>
      <c r="C112">
        <v>0.000143149352608285</v>
      </c>
      <c r="AF112" s="2">
        <v>44958</v>
      </c>
      <c r="AG112">
        <v>294.2566336266728</v>
      </c>
      <c r="AH112">
        <v>305.9432372342551</v>
      </c>
      <c r="AI112">
        <v>2.351445978467793</v>
      </c>
      <c r="AJ112">
        <v>0.003960351747636243</v>
      </c>
      <c r="AK112">
        <v>190.3479137525682</v>
      </c>
      <c r="AL112">
        <v>16.47895683513077</v>
      </c>
      <c r="AM112">
        <v>194.9000804758765</v>
      </c>
      <c r="AN112">
        <v>0.0040848744248207</v>
      </c>
    </row>
    <row r="113" spans="1:40">
      <c r="A113" s="2">
        <v>44959</v>
      </c>
      <c r="B113">
        <v>1019.887370347983</v>
      </c>
      <c r="C113">
        <v>0.0003827653239807383</v>
      </c>
      <c r="AF113" s="2">
        <v>44959</v>
      </c>
      <c r="AG113">
        <v>294.3667667475817</v>
      </c>
      <c r="AH113">
        <v>306.0440632792382</v>
      </c>
      <c r="AI113">
        <v>2.324885609957319</v>
      </c>
      <c r="AJ113">
        <v>0.00393271409836572</v>
      </c>
      <c r="AK113">
        <v>190.4051244286507</v>
      </c>
      <c r="AL113">
        <v>16.4864060525888</v>
      </c>
      <c r="AM113">
        <v>194.968191633357</v>
      </c>
      <c r="AN113">
        <v>0.004032616378383251</v>
      </c>
    </row>
    <row r="114" spans="1:40">
      <c r="A114" s="2">
        <v>44960</v>
      </c>
      <c r="B114">
        <v>1019.958991439437</v>
      </c>
      <c r="C114">
        <v>7.022451060345603E-05</v>
      </c>
      <c r="AF114" s="2">
        <v>44960</v>
      </c>
      <c r="AG114">
        <v>294.3690260214966</v>
      </c>
      <c r="AH114">
        <v>306.0478000595663</v>
      </c>
      <c r="AI114">
        <v>2.32016039199692</v>
      </c>
      <c r="AJ114">
        <v>0.003957653188818591</v>
      </c>
      <c r="AK114">
        <v>190.3901295593057</v>
      </c>
      <c r="AL114">
        <v>16.48629551693115</v>
      </c>
      <c r="AM114">
        <v>194.963356007358</v>
      </c>
      <c r="AN114">
        <v>0.004102862531559053</v>
      </c>
    </row>
    <row r="115" spans="1:40">
      <c r="A115" s="2">
        <v>44961</v>
      </c>
      <c r="B115">
        <v>1020.057480896859</v>
      </c>
      <c r="C115">
        <v>9.656217382136845E-05</v>
      </c>
      <c r="AF115" s="2">
        <v>44961</v>
      </c>
      <c r="AG115">
        <v>294.3858514719438</v>
      </c>
      <c r="AH115">
        <v>306.1020610617293</v>
      </c>
      <c r="AI115">
        <v>2.303551181334614</v>
      </c>
      <c r="AJ115">
        <v>0.004025903085666093</v>
      </c>
      <c r="AK115">
        <v>190.1634837837249</v>
      </c>
      <c r="AL115">
        <v>16.48805739746578</v>
      </c>
      <c r="AM115">
        <v>194.9969231468872</v>
      </c>
      <c r="AN115">
        <v>0.004195312299430706</v>
      </c>
    </row>
    <row r="116" spans="1:40">
      <c r="A116" s="2">
        <v>44962</v>
      </c>
      <c r="B116">
        <v>1019.902301524229</v>
      </c>
      <c r="C116">
        <v>-0.0001521280668358438</v>
      </c>
      <c r="AF116" s="2">
        <v>44962</v>
      </c>
      <c r="AG116">
        <v>305.8343056471945</v>
      </c>
      <c r="AH116">
        <v>306.1078149367874</v>
      </c>
      <c r="AI116">
        <v>2.821213862977003</v>
      </c>
      <c r="AJ116">
        <v>0.004776915549917454</v>
      </c>
      <c r="AK116">
        <v>121.4929483973338</v>
      </c>
      <c r="AL116">
        <v>30.12224173017481</v>
      </c>
      <c r="AM116">
        <v>236.3282116123004</v>
      </c>
      <c r="AN116">
        <v>0.004454390798411366</v>
      </c>
    </row>
    <row r="117" spans="1:40">
      <c r="A117" s="2">
        <v>44963</v>
      </c>
      <c r="B117">
        <v>1020.008593574849</v>
      </c>
      <c r="C117">
        <v>0.000104217875047441</v>
      </c>
      <c r="AF117" s="2">
        <v>44963</v>
      </c>
      <c r="AG117">
        <v>305.9671217588218</v>
      </c>
      <c r="AH117">
        <v>306.1539418214965</v>
      </c>
      <c r="AI117">
        <v>2.82849357940096</v>
      </c>
      <c r="AJ117">
        <v>0.004779668899582273</v>
      </c>
      <c r="AK117">
        <v>121.4670067868292</v>
      </c>
      <c r="AL117">
        <v>30.12618702320163</v>
      </c>
      <c r="AM117">
        <v>236.3143133732444</v>
      </c>
      <c r="AN117">
        <v>0.004458370598311621</v>
      </c>
    </row>
    <row r="118" spans="1:40">
      <c r="A118" s="2">
        <v>44964</v>
      </c>
      <c r="B118">
        <v>1020.12380267068</v>
      </c>
      <c r="C118">
        <v>0.0001129491423470519</v>
      </c>
      <c r="AF118" s="2">
        <v>44964</v>
      </c>
      <c r="AG118">
        <v>306.0213175535591</v>
      </c>
      <c r="AH118">
        <v>306.1564829195092</v>
      </c>
      <c r="AI118">
        <v>2.858881127168202</v>
      </c>
      <c r="AJ118">
        <v>0.004765455052656897</v>
      </c>
      <c r="AK118">
        <v>121.4900038314541</v>
      </c>
      <c r="AL118">
        <v>30.13137480491095</v>
      </c>
      <c r="AM118">
        <v>236.3892834029245</v>
      </c>
      <c r="AN118">
        <v>0.004458095752453362</v>
      </c>
    </row>
    <row r="119" spans="1:40">
      <c r="A119" s="2">
        <v>44965</v>
      </c>
      <c r="B119">
        <v>1020.225858179236</v>
      </c>
      <c r="C119">
        <v>0.0001000422775048193</v>
      </c>
      <c r="AF119" s="2">
        <v>44965</v>
      </c>
      <c r="AG119">
        <v>306.0499731082124</v>
      </c>
      <c r="AH119">
        <v>306.2108430838687</v>
      </c>
      <c r="AI119">
        <v>2.863581639882727</v>
      </c>
      <c r="AJ119">
        <v>0.004775522453559159</v>
      </c>
      <c r="AK119">
        <v>121.5187568454791</v>
      </c>
      <c r="AL119">
        <v>30.1350549351492</v>
      </c>
      <c r="AM119">
        <v>236.4151811392915</v>
      </c>
      <c r="AN119">
        <v>0.004457118050207369</v>
      </c>
    </row>
    <row r="120" spans="1:40">
      <c r="A120" s="2">
        <v>44966</v>
      </c>
      <c r="B120">
        <v>1020.396423775766</v>
      </c>
      <c r="C120">
        <v>0.000167184153550215</v>
      </c>
      <c r="AF120" s="2">
        <v>44966</v>
      </c>
      <c r="AG120">
        <v>306.1255131985695</v>
      </c>
      <c r="AH120">
        <v>306.2455245202947</v>
      </c>
      <c r="AI120">
        <v>2.859506309021245</v>
      </c>
      <c r="AJ120">
        <v>0.004778814921308782</v>
      </c>
      <c r="AK120">
        <v>121.5425482764358</v>
      </c>
      <c r="AL120">
        <v>30.13878013541896</v>
      </c>
      <c r="AM120">
        <v>236.4612001035675</v>
      </c>
      <c r="AN120">
        <v>0.004444845008239227</v>
      </c>
    </row>
    <row r="121" spans="1:40">
      <c r="A121" s="2">
        <v>44967</v>
      </c>
      <c r="B121">
        <v>1020.438491175823</v>
      </c>
      <c r="C121">
        <v>4.122652635452084E-05</v>
      </c>
      <c r="AF121" s="2">
        <v>44967</v>
      </c>
      <c r="AG121">
        <v>306.1226304519699</v>
      </c>
      <c r="AH121">
        <v>306.2546513692376</v>
      </c>
      <c r="AI121">
        <v>2.895467583840508</v>
      </c>
      <c r="AJ121">
        <v>0.004814584616738812</v>
      </c>
      <c r="AK121">
        <v>121.5404566798551</v>
      </c>
      <c r="AL121">
        <v>30.14151893886824</v>
      </c>
      <c r="AM121">
        <v>236.4535393909621</v>
      </c>
      <c r="AN121">
        <v>0.004478571972935009</v>
      </c>
    </row>
    <row r="122" spans="1:40">
      <c r="A122" s="2">
        <v>44968</v>
      </c>
      <c r="B122">
        <v>1020.619244620877</v>
      </c>
      <c r="C122">
        <v>0.000177133111517902</v>
      </c>
      <c r="AF122" s="2">
        <v>44968</v>
      </c>
      <c r="AG122">
        <v>306.1593619160945</v>
      </c>
      <c r="AH122">
        <v>306.2877768005077</v>
      </c>
      <c r="AI122">
        <v>2.826404314178455</v>
      </c>
      <c r="AJ122">
        <v>0.004869307102294359</v>
      </c>
      <c r="AK122">
        <v>121.5598496517359</v>
      </c>
      <c r="AL122">
        <v>30.14490929267204</v>
      </c>
      <c r="AM122">
        <v>236.4838933152259</v>
      </c>
      <c r="AN122">
        <v>0.004483383466972</v>
      </c>
    </row>
    <row r="123" spans="1:40">
      <c r="A123" s="2">
        <v>44969</v>
      </c>
      <c r="B123">
        <v>1020.717619564036</v>
      </c>
      <c r="C123">
        <v>9.638750560236886E-05</v>
      </c>
      <c r="AF123" s="2">
        <v>44969</v>
      </c>
      <c r="AG123">
        <v>306.2328358894086</v>
      </c>
      <c r="AH123">
        <v>306.3381981837308</v>
      </c>
      <c r="AI123">
        <v>2.676242233119674</v>
      </c>
      <c r="AJ123">
        <v>0.004553884726316283</v>
      </c>
      <c r="AK123">
        <v>114.0819759061359</v>
      </c>
      <c r="AL123">
        <v>52.94472550398583</v>
      </c>
      <c r="AM123">
        <v>221.9393805115241</v>
      </c>
      <c r="AN123">
        <v>0.004478707633021758</v>
      </c>
    </row>
    <row r="124" spans="1:40">
      <c r="A124" s="2">
        <v>44970</v>
      </c>
      <c r="B124">
        <v>1020.924869463158</v>
      </c>
      <c r="C124">
        <v>0.0002030433247646179</v>
      </c>
      <c r="AF124" s="2">
        <v>44970</v>
      </c>
      <c r="AG124">
        <v>306.2673908686818</v>
      </c>
      <c r="AH124">
        <v>306.3690418120897</v>
      </c>
      <c r="AI124">
        <v>2.641523021688748</v>
      </c>
      <c r="AJ124">
        <v>0.004564975069729809</v>
      </c>
      <c r="AK124">
        <v>114.1165427775763</v>
      </c>
      <c r="AL124">
        <v>52.9831804008538</v>
      </c>
      <c r="AM124">
        <v>221.9708780453685</v>
      </c>
      <c r="AN124">
        <v>0.004482800693981533</v>
      </c>
    </row>
    <row r="125" spans="1:40">
      <c r="A125" s="2">
        <v>44971</v>
      </c>
      <c r="B125">
        <v>1020.962323928844</v>
      </c>
      <c r="C125">
        <v>3.668679920165729E-05</v>
      </c>
      <c r="AF125" s="2">
        <v>44971</v>
      </c>
      <c r="AG125">
        <v>306.4336090023383</v>
      </c>
      <c r="AH125">
        <v>306.306841554749</v>
      </c>
      <c r="AI125">
        <v>2.643837952110089</v>
      </c>
      <c r="AJ125">
        <v>0.004628310570193301</v>
      </c>
      <c r="AK125">
        <v>114.1258053015029</v>
      </c>
      <c r="AL125">
        <v>52.98380558263741</v>
      </c>
      <c r="AM125">
        <v>221.8680764404962</v>
      </c>
      <c r="AN125">
        <v>0.004502026269337474</v>
      </c>
    </row>
    <row r="126" spans="1:40">
      <c r="A126" s="2">
        <v>44972</v>
      </c>
      <c r="B126">
        <v>1021.260823824471</v>
      </c>
      <c r="C126">
        <v>0.0002923711175533139</v>
      </c>
      <c r="AF126" s="2">
        <v>44972</v>
      </c>
      <c r="AG126">
        <v>306.4570372561088</v>
      </c>
      <c r="AH126">
        <v>306.4022288970135</v>
      </c>
      <c r="AI126">
        <v>2.63879693547854</v>
      </c>
      <c r="AJ126">
        <v>0.004552692692603524</v>
      </c>
      <c r="AK126">
        <v>114.1734824665397</v>
      </c>
      <c r="AL126">
        <v>52.97907117963415</v>
      </c>
      <c r="AM126">
        <v>222.0248739601719</v>
      </c>
      <c r="AN126">
        <v>0.004495615749531858</v>
      </c>
    </row>
    <row r="127" spans="1:40">
      <c r="A127" s="2">
        <v>44973</v>
      </c>
      <c r="B127">
        <v>1021.389058970539</v>
      </c>
      <c r="C127">
        <v>0.0001255655196752414</v>
      </c>
      <c r="AF127" s="2">
        <v>44973</v>
      </c>
      <c r="AG127">
        <v>306.3912373158128</v>
      </c>
      <c r="AH127">
        <v>306.4767721301863</v>
      </c>
      <c r="AI127">
        <v>2.64963171053763</v>
      </c>
      <c r="AJ127">
        <v>0.004575031559544915</v>
      </c>
      <c r="AK127">
        <v>114.1588805097971</v>
      </c>
      <c r="AL127">
        <v>52.98263497097085</v>
      </c>
      <c r="AM127">
        <v>222.0712071174862</v>
      </c>
      <c r="AN127">
        <v>0.004532347507745966</v>
      </c>
    </row>
    <row r="128" spans="1:40">
      <c r="A128" s="2">
        <v>44974</v>
      </c>
      <c r="B128">
        <v>1021.314942338051</v>
      </c>
      <c r="C128">
        <v>-7.256454515180977E-05</v>
      </c>
      <c r="AF128" s="2">
        <v>44974</v>
      </c>
      <c r="AG128">
        <v>306.4593579537386</v>
      </c>
      <c r="AH128">
        <v>306.4762805221143</v>
      </c>
      <c r="AI128">
        <v>2.639554337260853</v>
      </c>
      <c r="AJ128">
        <v>0.0045800983857512</v>
      </c>
      <c r="AK128">
        <v>114.2012688609782</v>
      </c>
      <c r="AL128">
        <v>53.02896439487048</v>
      </c>
      <c r="AM128">
        <v>222.0696040632226</v>
      </c>
      <c r="AN128">
        <v>0.004537389135770495</v>
      </c>
    </row>
    <row r="129" spans="1:40">
      <c r="A129" s="2">
        <v>44975</v>
      </c>
      <c r="B129">
        <v>1021.744364370685</v>
      </c>
      <c r="C129">
        <v>0.0004204599529806785</v>
      </c>
      <c r="AF129" s="2">
        <v>44975</v>
      </c>
      <c r="AG129">
        <v>306.5027174047929</v>
      </c>
      <c r="AH129">
        <v>306.5343103662827</v>
      </c>
      <c r="AI129">
        <v>2.634082675092493</v>
      </c>
      <c r="AJ129">
        <v>0.00461337991438049</v>
      </c>
      <c r="AK129">
        <v>114.1983222125103</v>
      </c>
      <c r="AL129">
        <v>52.99934376354084</v>
      </c>
      <c r="AM129">
        <v>222.1545416333482</v>
      </c>
      <c r="AN129">
        <v>0.004512767030584687</v>
      </c>
    </row>
    <row r="130" spans="1:40">
      <c r="A130" s="2">
        <v>44976</v>
      </c>
      <c r="B130">
        <v>1021.876459850482</v>
      </c>
      <c r="C130">
        <v>0.0001292842754045953</v>
      </c>
      <c r="AF130" s="2">
        <v>44976</v>
      </c>
      <c r="AG130">
        <v>280.9723220074207</v>
      </c>
      <c r="AH130">
        <v>306.5772857843605</v>
      </c>
      <c r="AI130">
        <v>2.269627678165305</v>
      </c>
      <c r="AJ130">
        <v>0.004081729207767286</v>
      </c>
      <c r="AK130">
        <v>98.63471692474658</v>
      </c>
      <c r="AL130">
        <v>126.9245161111758</v>
      </c>
      <c r="AM130">
        <v>191.8813188862991</v>
      </c>
      <c r="AN130">
        <v>0.003916723252700233</v>
      </c>
    </row>
    <row r="131" spans="1:40">
      <c r="A131" s="2">
        <v>44977</v>
      </c>
      <c r="B131">
        <v>1022.037659263361</v>
      </c>
      <c r="C131">
        <v>0.0001577484355625991</v>
      </c>
      <c r="AF131" s="2">
        <v>44977</v>
      </c>
      <c r="AG131">
        <v>280.9940505023231</v>
      </c>
      <c r="AH131">
        <v>306.6274962591053</v>
      </c>
      <c r="AI131">
        <v>2.245811086111458</v>
      </c>
      <c r="AJ131">
        <v>0.004085778600969788</v>
      </c>
      <c r="AK131">
        <v>98.66319145573617</v>
      </c>
      <c r="AL131">
        <v>126.992750355297</v>
      </c>
      <c r="AM131">
        <v>191.8976255748504</v>
      </c>
      <c r="AN131">
        <v>0.003914063432204689</v>
      </c>
    </row>
    <row r="132" spans="1:40">
      <c r="A132" s="2">
        <v>44978</v>
      </c>
      <c r="B132">
        <v>1022.152151378334</v>
      </c>
      <c r="C132">
        <v>0.0001120233818543426</v>
      </c>
      <c r="AF132" s="2">
        <v>44978</v>
      </c>
      <c r="AG132">
        <v>281.0822942265258</v>
      </c>
      <c r="AH132">
        <v>306.6662985738473</v>
      </c>
      <c r="AI132">
        <v>2.234144038789134</v>
      </c>
      <c r="AJ132">
        <v>0.004098805969593042</v>
      </c>
      <c r="AK132">
        <v>98.69247038724768</v>
      </c>
      <c r="AL132">
        <v>126.955659245846</v>
      </c>
      <c r="AM132">
        <v>191.9435774284784</v>
      </c>
      <c r="AN132">
        <v>0.003906619779601126</v>
      </c>
    </row>
    <row r="133" spans="1:40">
      <c r="A133" s="2">
        <v>44979</v>
      </c>
      <c r="B133">
        <v>1022.285554377204</v>
      </c>
      <c r="C133">
        <v>0.0001305118799483918</v>
      </c>
      <c r="AF133" s="2">
        <v>44979</v>
      </c>
      <c r="AG133">
        <v>281.0727506995165</v>
      </c>
      <c r="AH133">
        <v>306.7181840866818</v>
      </c>
      <c r="AI133">
        <v>2.285742450057668</v>
      </c>
      <c r="AJ133">
        <v>0.004107818223321963</v>
      </c>
      <c r="AK133">
        <v>98.69267849817297</v>
      </c>
      <c r="AL133">
        <v>126.9678812091098</v>
      </c>
      <c r="AM133">
        <v>191.9603501634208</v>
      </c>
      <c r="AN133">
        <v>0.003919506754642998</v>
      </c>
    </row>
    <row r="134" spans="1:40">
      <c r="A134" s="2">
        <v>44980</v>
      </c>
      <c r="B134">
        <v>1022.388774100607</v>
      </c>
      <c r="C134">
        <v>0.0001009695607663286</v>
      </c>
      <c r="AF134" s="2">
        <v>44980</v>
      </c>
      <c r="AG134">
        <v>281.0928402465281</v>
      </c>
      <c r="AH134">
        <v>306.7628683051894</v>
      </c>
      <c r="AI134">
        <v>2.302024627311815</v>
      </c>
      <c r="AJ134">
        <v>0.004107593420514673</v>
      </c>
      <c r="AK134">
        <v>98.68358208712407</v>
      </c>
      <c r="AL134">
        <v>126.981052044925</v>
      </c>
      <c r="AM134">
        <v>191.9977054451432</v>
      </c>
      <c r="AN134">
        <v>0.003942099796062144</v>
      </c>
    </row>
    <row r="135" spans="1:40">
      <c r="A135" s="2">
        <v>44981</v>
      </c>
      <c r="B135">
        <v>1022.662741779147</v>
      </c>
      <c r="C135">
        <v>0.0002679681990649385</v>
      </c>
      <c r="AF135" s="2">
        <v>44981</v>
      </c>
      <c r="AG135">
        <v>281.1183629562329</v>
      </c>
      <c r="AH135">
        <v>306.8254892612966</v>
      </c>
      <c r="AI135">
        <v>2.295110255747889</v>
      </c>
      <c r="AJ135">
        <v>0.004107900629724855</v>
      </c>
      <c r="AK135">
        <v>98.70485741494568</v>
      </c>
      <c r="AL135">
        <v>127.0088596359679</v>
      </c>
      <c r="AM135">
        <v>192.0237077481411</v>
      </c>
      <c r="AN135">
        <v>0.003945583468532719</v>
      </c>
    </row>
    <row r="136" spans="1:40">
      <c r="A136" s="2">
        <v>44982</v>
      </c>
      <c r="B136">
        <v>1022.549401445966</v>
      </c>
      <c r="C136">
        <v>-0.000110828652058137</v>
      </c>
      <c r="AF136" s="2">
        <v>44982</v>
      </c>
      <c r="AG136">
        <v>281.1621746599332</v>
      </c>
      <c r="AH136">
        <v>306.8240405221252</v>
      </c>
      <c r="AI136">
        <v>2.300683970197907</v>
      </c>
      <c r="AJ136">
        <v>0.004132162194715383</v>
      </c>
      <c r="AK136">
        <v>98.7310153246973</v>
      </c>
      <c r="AL136">
        <v>126.9924100996663</v>
      </c>
      <c r="AM136">
        <v>192.0315650155484</v>
      </c>
      <c r="AN136">
        <v>0.003975449452795455</v>
      </c>
    </row>
    <row r="137" spans="1:40">
      <c r="A137" s="2">
        <v>44983</v>
      </c>
      <c r="B137">
        <v>1022.792920441651</v>
      </c>
      <c r="C137">
        <v>0.0002381488809641841</v>
      </c>
      <c r="AF137" s="2">
        <v>44983</v>
      </c>
      <c r="AG137">
        <v>281.1939080033104</v>
      </c>
      <c r="AH137">
        <v>306.8727385082797</v>
      </c>
      <c r="AI137">
        <v>2.288884023795232</v>
      </c>
      <c r="AJ137">
        <v>0.004150850928429737</v>
      </c>
      <c r="AK137">
        <v>98.72512332625844</v>
      </c>
      <c r="AL137">
        <v>127.0352837293937</v>
      </c>
      <c r="AM137">
        <v>192.0599498799394</v>
      </c>
      <c r="AN137">
        <v>0.003973099182909422</v>
      </c>
    </row>
    <row r="138" spans="1:40">
      <c r="A138" s="2">
        <v>44984</v>
      </c>
      <c r="B138">
        <v>1022.910553808056</v>
      </c>
      <c r="C138">
        <v>0.0001150119091108959</v>
      </c>
      <c r="AF138" s="2">
        <v>44984</v>
      </c>
      <c r="AG138">
        <v>281.2701007647487</v>
      </c>
      <c r="AH138">
        <v>306.9211725968713</v>
      </c>
      <c r="AI138">
        <v>2.296840864301452</v>
      </c>
      <c r="AJ138">
        <v>0.004147146770491252</v>
      </c>
      <c r="AK138">
        <v>98.7317715160974</v>
      </c>
      <c r="AL138">
        <v>127.0375278876541</v>
      </c>
      <c r="AM138">
        <v>192.0921223195017</v>
      </c>
      <c r="AN138">
        <v>0.003971076085634402</v>
      </c>
    </row>
    <row r="139" spans="1:40">
      <c r="A139" s="2">
        <v>44985</v>
      </c>
      <c r="B139">
        <v>1023.081382947703</v>
      </c>
      <c r="C139">
        <v>0.0001670030082405738</v>
      </c>
      <c r="AF139" s="2">
        <v>44985</v>
      </c>
      <c r="AG139">
        <v>281.2952736183586</v>
      </c>
      <c r="AH139">
        <v>307.0027423359188</v>
      </c>
      <c r="AI139">
        <v>2.306066067683785</v>
      </c>
      <c r="AJ139">
        <v>0.004127656236476624</v>
      </c>
      <c r="AK139">
        <v>98.75964749735476</v>
      </c>
      <c r="AL139">
        <v>127.0727979359854</v>
      </c>
      <c r="AM139">
        <v>192.1261591351007</v>
      </c>
      <c r="AN139">
        <v>0.003963054442545324</v>
      </c>
    </row>
    <row r="140" spans="1:40">
      <c r="A140" s="2">
        <v>44986</v>
      </c>
      <c r="B140">
        <v>1023.343415683521</v>
      </c>
      <c r="C140">
        <v>0.0002561211064786573</v>
      </c>
      <c r="AF140" s="2">
        <v>44986</v>
      </c>
      <c r="AG140">
        <v>281.3543721897005</v>
      </c>
      <c r="AH140">
        <v>307.0677280712186</v>
      </c>
      <c r="AI140">
        <v>2.309049812013301</v>
      </c>
      <c r="AJ140">
        <v>0.004120502559169162</v>
      </c>
      <c r="AK140">
        <v>98.78696552397973</v>
      </c>
      <c r="AL140">
        <v>127.1011922025281</v>
      </c>
      <c r="AM140">
        <v>192.1567739236138</v>
      </c>
      <c r="AN140">
        <v>0.003942757482196052</v>
      </c>
    </row>
    <row r="141" spans="1:40">
      <c r="A141" s="2">
        <v>44987</v>
      </c>
      <c r="B141">
        <v>1023.628890895456</v>
      </c>
      <c r="C141">
        <v>0.0002789632566737588</v>
      </c>
      <c r="AF141" s="2">
        <v>44987</v>
      </c>
      <c r="AG141">
        <v>281.4823132224323</v>
      </c>
      <c r="AH141">
        <v>307.0941924849574</v>
      </c>
      <c r="AI141">
        <v>2.304599582547941</v>
      </c>
      <c r="AJ141">
        <v>0.00407720208922066</v>
      </c>
      <c r="AK141">
        <v>98.8292171383935</v>
      </c>
      <c r="AL141">
        <v>127.1349022172423</v>
      </c>
      <c r="AM141">
        <v>192.2140885285157</v>
      </c>
      <c r="AN141">
        <v>0.003920624550082297</v>
      </c>
    </row>
    <row r="142" spans="1:40">
      <c r="A142" s="2">
        <v>44988</v>
      </c>
      <c r="B142">
        <v>1023.803501964062</v>
      </c>
      <c r="C142">
        <v>0.0001705804419540602</v>
      </c>
      <c r="AF142" s="2">
        <v>44988</v>
      </c>
      <c r="AG142">
        <v>281.4789800835074</v>
      </c>
      <c r="AH142">
        <v>307.1933007484251</v>
      </c>
      <c r="AI142">
        <v>2.302746957627634</v>
      </c>
      <c r="AJ142">
        <v>0.004082577359066887</v>
      </c>
      <c r="AK142">
        <v>98.83117368787852</v>
      </c>
      <c r="AL142">
        <v>127.1523224901207</v>
      </c>
      <c r="AM142">
        <v>192.2580966660325</v>
      </c>
      <c r="AN142">
        <v>0.003918616292077912</v>
      </c>
    </row>
    <row r="143" spans="1:40">
      <c r="A143" s="2">
        <v>44989</v>
      </c>
      <c r="B143">
        <v>1024.095802088448</v>
      </c>
      <c r="C143">
        <v>0.0002855041263538638</v>
      </c>
      <c r="AF143" s="2">
        <v>44989</v>
      </c>
      <c r="AG143">
        <v>281.5532894072044</v>
      </c>
      <c r="AH143">
        <v>307.3116866701301</v>
      </c>
      <c r="AI143">
        <v>2.308530934722425</v>
      </c>
      <c r="AJ143">
        <v>0.004040874192490372</v>
      </c>
      <c r="AK143">
        <v>98.85142305013422</v>
      </c>
      <c r="AL143">
        <v>127.1904319290358</v>
      </c>
      <c r="AM143">
        <v>192.3087680693716</v>
      </c>
      <c r="AN143">
        <v>0.003882513272505208</v>
      </c>
    </row>
    <row r="144" spans="1:40">
      <c r="A144" s="2">
        <v>44990</v>
      </c>
      <c r="B144">
        <v>1024.288000606999</v>
      </c>
      <c r="C144">
        <v>0.000187676307390916</v>
      </c>
      <c r="AF144" s="2">
        <v>44990</v>
      </c>
      <c r="AG144">
        <v>281.5875221339357</v>
      </c>
      <c r="AH144">
        <v>307.3738939535594</v>
      </c>
      <c r="AI144">
        <v>2.307050743530006</v>
      </c>
      <c r="AJ144">
        <v>0.004033182338160528</v>
      </c>
      <c r="AK144">
        <v>98.87452956039661</v>
      </c>
      <c r="AL144">
        <v>127.2079950273484</v>
      </c>
      <c r="AM144">
        <v>192.3486090424093</v>
      </c>
      <c r="AN144">
        <v>0.003883734194112632</v>
      </c>
    </row>
    <row r="145" spans="1:40">
      <c r="A145" s="2">
        <v>44991</v>
      </c>
      <c r="B145">
        <v>1024.391457572252</v>
      </c>
      <c r="C145">
        <v>0.0001010037852557932</v>
      </c>
      <c r="AF145" s="2">
        <v>44991</v>
      </c>
      <c r="AG145">
        <v>281.6497344469119</v>
      </c>
      <c r="AH145">
        <v>307.3859420734877</v>
      </c>
      <c r="AI145">
        <v>2.311769645712522</v>
      </c>
      <c r="AJ145">
        <v>0.004041252850750098</v>
      </c>
      <c r="AK145">
        <v>98.87931871201741</v>
      </c>
      <c r="AL145">
        <v>127.2417294138689</v>
      </c>
      <c r="AM145">
        <v>192.3701063237619</v>
      </c>
      <c r="AN145">
        <v>0.003888953431565268</v>
      </c>
    </row>
    <row r="146" spans="1:40">
      <c r="A146" s="2">
        <v>44992</v>
      </c>
      <c r="B146">
        <v>1024.516648104176</v>
      </c>
      <c r="C146">
        <v>0.000122209660182282</v>
      </c>
      <c r="AF146" s="2">
        <v>44992</v>
      </c>
      <c r="AG146">
        <v>281.6445658129127</v>
      </c>
      <c r="AH146">
        <v>307.3931433408788</v>
      </c>
      <c r="AI146">
        <v>2.283292599004916</v>
      </c>
      <c r="AJ146">
        <v>0.00407402457595109</v>
      </c>
      <c r="AK146">
        <v>98.89778557684214</v>
      </c>
      <c r="AL146">
        <v>127.2777722398566</v>
      </c>
      <c r="AM146">
        <v>192.4179880575477</v>
      </c>
      <c r="AN146">
        <v>0.003903968355547772</v>
      </c>
    </row>
    <row r="147" spans="1:40">
      <c r="A147" s="2">
        <v>44993</v>
      </c>
      <c r="B147">
        <v>1024.401148020125</v>
      </c>
      <c r="C147">
        <v>-0.0001127361710173691</v>
      </c>
      <c r="AF147" s="2">
        <v>44993</v>
      </c>
      <c r="AG147">
        <v>281.6546786173061</v>
      </c>
      <c r="AH147">
        <v>307.3732211508265</v>
      </c>
      <c r="AI147">
        <v>2.293989760609624</v>
      </c>
      <c r="AJ147">
        <v>0.004131555438860958</v>
      </c>
      <c r="AK147">
        <v>98.89460440798905</v>
      </c>
      <c r="AL147">
        <v>127.2426286952782</v>
      </c>
      <c r="AM147">
        <v>192.3900182944507</v>
      </c>
      <c r="AN147">
        <v>0.003972899822264913</v>
      </c>
    </row>
    <row r="148" spans="1:40">
      <c r="A148" s="2">
        <v>44994</v>
      </c>
      <c r="B148">
        <v>1024.565366077192</v>
      </c>
      <c r="C148">
        <v>0.0001603063969464191</v>
      </c>
      <c r="AF148" s="2">
        <v>44994</v>
      </c>
      <c r="AG148">
        <v>281.694219411544</v>
      </c>
      <c r="AH148">
        <v>307.3867378753936</v>
      </c>
      <c r="AI148">
        <v>2.29192759915249</v>
      </c>
      <c r="AJ148">
        <v>0.00413244277217453</v>
      </c>
      <c r="AK148">
        <v>98.89237405931556</v>
      </c>
      <c r="AL148">
        <v>127.3078288524514</v>
      </c>
      <c r="AM148">
        <v>192.4419707320016</v>
      </c>
      <c r="AN148">
        <v>0.003970736557545811</v>
      </c>
    </row>
    <row r="149" spans="1:40">
      <c r="A149" s="2">
        <v>44995</v>
      </c>
      <c r="B149">
        <v>1024.914603162622</v>
      </c>
      <c r="C149">
        <v>0.0003408636452033598</v>
      </c>
      <c r="AF149" s="2">
        <v>44995</v>
      </c>
      <c r="AG149">
        <v>281.7520156348426</v>
      </c>
      <c r="AH149">
        <v>307.5048601807342</v>
      </c>
      <c r="AI149">
        <v>2.292908336278414</v>
      </c>
      <c r="AJ149">
        <v>0.004123545254668296</v>
      </c>
      <c r="AK149">
        <v>98.93078753243789</v>
      </c>
      <c r="AL149">
        <v>127.2889495042656</v>
      </c>
      <c r="AM149">
        <v>192.4827944529295</v>
      </c>
      <c r="AN149">
        <v>0.003939302550709058</v>
      </c>
    </row>
    <row r="150" spans="1:40">
      <c r="A150" s="2">
        <v>44996</v>
      </c>
      <c r="B150">
        <v>1025.933140992107</v>
      </c>
      <c r="C150">
        <v>0.0009937782390283534</v>
      </c>
      <c r="AF150" s="2">
        <v>44996</v>
      </c>
      <c r="AG150">
        <v>281.9045100404378</v>
      </c>
      <c r="AH150">
        <v>308.041123238081</v>
      </c>
      <c r="AI150">
        <v>2.290302885207693</v>
      </c>
      <c r="AJ150">
        <v>0.003997099145322378</v>
      </c>
      <c r="AK150">
        <v>99.35521088838907</v>
      </c>
      <c r="AL150">
        <v>127.2425285160577</v>
      </c>
      <c r="AM150">
        <v>191.9545718620409</v>
      </c>
      <c r="AN150">
        <v>0.003868553722598225</v>
      </c>
    </row>
    <row r="151" spans="1:40">
      <c r="A151" s="2">
        <v>44997</v>
      </c>
      <c r="B151">
        <v>1013.763996774084</v>
      </c>
      <c r="C151">
        <v>-0.01186153729886852</v>
      </c>
      <c r="AF151" s="2">
        <v>44997</v>
      </c>
      <c r="AG151">
        <v>303.8896905359774</v>
      </c>
      <c r="AH151">
        <v>267.5010676978538</v>
      </c>
      <c r="AI151">
        <v>3.350917823574136</v>
      </c>
      <c r="AJ151">
        <v>0.005489947781937146</v>
      </c>
      <c r="AK151">
        <v>60.08143852215264</v>
      </c>
      <c r="AL151">
        <v>65.23078047984586</v>
      </c>
      <c r="AM151">
        <v>301.7636576703656</v>
      </c>
      <c r="AN151">
        <v>0.005279574272972709</v>
      </c>
    </row>
    <row r="152" spans="1:40">
      <c r="A152" s="2">
        <v>44998</v>
      </c>
      <c r="B152">
        <v>1022.956755403456</v>
      </c>
      <c r="C152">
        <v>0.0090679474301949</v>
      </c>
      <c r="AF152" s="2">
        <v>44998</v>
      </c>
      <c r="AG152">
        <v>305.7078716024711</v>
      </c>
      <c r="AH152">
        <v>263.0137207083044</v>
      </c>
      <c r="AI152">
        <v>3.25490918121706</v>
      </c>
      <c r="AJ152">
        <v>0.005517711761918557</v>
      </c>
      <c r="AK152">
        <v>59.3317260527468</v>
      </c>
      <c r="AL152">
        <v>65.89853455895611</v>
      </c>
      <c r="AM152">
        <v>304.6399195153576</v>
      </c>
      <c r="AN152">
        <v>0.005288623600003301</v>
      </c>
    </row>
    <row r="153" spans="1:40">
      <c r="A153" s="2">
        <v>44999</v>
      </c>
      <c r="B153">
        <v>1023.953307938922</v>
      </c>
      <c r="C153">
        <v>0.0009741883322071931</v>
      </c>
      <c r="AF153" s="2">
        <v>44999</v>
      </c>
      <c r="AG153">
        <v>306.8604346228832</v>
      </c>
      <c r="AH153">
        <v>261.593131152157</v>
      </c>
      <c r="AI153">
        <v>3.296165514688566</v>
      </c>
      <c r="AJ153">
        <v>0.005510214265111428</v>
      </c>
      <c r="AK153">
        <v>58.97145542471007</v>
      </c>
      <c r="AL153">
        <v>65.53505260829337</v>
      </c>
      <c r="AM153">
        <v>305.9093961770938</v>
      </c>
      <c r="AN153">
        <v>0.005210469389177457</v>
      </c>
    </row>
    <row r="154" spans="1:40">
      <c r="A154" s="2">
        <v>45000</v>
      </c>
      <c r="B154">
        <v>1023.596051054416</v>
      </c>
      <c r="C154">
        <v>-0.0003488995853000443</v>
      </c>
      <c r="AF154" s="2">
        <v>45000</v>
      </c>
      <c r="AG154">
        <v>307.1581215922778</v>
      </c>
      <c r="AH154">
        <v>261.3037051075856</v>
      </c>
      <c r="AI154">
        <v>3.302567096449847</v>
      </c>
      <c r="AJ154">
        <v>0.005545800646595828</v>
      </c>
      <c r="AK154">
        <v>58.91552373767603</v>
      </c>
      <c r="AL154">
        <v>65.5508797820427</v>
      </c>
      <c r="AM154">
        <v>305.9951723112744</v>
      </c>
      <c r="AN154">
        <v>0.005228676368278038</v>
      </c>
    </row>
    <row r="155" spans="1:40">
      <c r="A155" s="2">
        <v>45001</v>
      </c>
      <c r="B155">
        <v>1024.336083786847</v>
      </c>
      <c r="C155">
        <v>0.0007229734148239686</v>
      </c>
      <c r="AF155" s="2">
        <v>45001</v>
      </c>
      <c r="AG155">
        <v>307.2136065045726</v>
      </c>
      <c r="AH155">
        <v>261.4974507125848</v>
      </c>
      <c r="AI155">
        <v>3.306459616395164</v>
      </c>
      <c r="AJ155">
        <v>0.005505073336628622</v>
      </c>
      <c r="AK155">
        <v>58.93624789688796</v>
      </c>
      <c r="AL155">
        <v>65.49877044236852</v>
      </c>
      <c r="AM155">
        <v>306.1071993818073</v>
      </c>
      <c r="AN155">
        <v>0.005180838463426656</v>
      </c>
    </row>
    <row r="156" spans="1:40">
      <c r="A156" s="2">
        <v>45002</v>
      </c>
      <c r="B156">
        <v>1023.81392624097</v>
      </c>
      <c r="C156">
        <v>-0.0005097521742535305</v>
      </c>
      <c r="AF156" s="2">
        <v>45002</v>
      </c>
      <c r="AG156">
        <v>307.048640256784</v>
      </c>
      <c r="AH156">
        <v>261.3402772053357</v>
      </c>
      <c r="AI156">
        <v>3.305620661814733</v>
      </c>
      <c r="AJ156">
        <v>0.005552542982158949</v>
      </c>
      <c r="AK156">
        <v>58.9105648593297</v>
      </c>
      <c r="AL156">
        <v>65.55454080188467</v>
      </c>
      <c r="AM156">
        <v>306.4659959677501</v>
      </c>
      <c r="AN156">
        <v>0.005183967236341867</v>
      </c>
    </row>
    <row r="157" spans="1:40">
      <c r="A157" s="2">
        <v>45003</v>
      </c>
      <c r="B157">
        <v>1025.16601041944</v>
      </c>
      <c r="C157">
        <v>0.001320634681571731</v>
      </c>
      <c r="AF157" s="2">
        <v>45003</v>
      </c>
      <c r="AG157">
        <v>307.0784055825682</v>
      </c>
      <c r="AH157">
        <v>261.6202923244172</v>
      </c>
      <c r="AI157">
        <v>3.310192855993955</v>
      </c>
      <c r="AJ157">
        <v>0.005405152578627876</v>
      </c>
      <c r="AK157">
        <v>58.96515061043667</v>
      </c>
      <c r="AL157">
        <v>65.63232225748088</v>
      </c>
      <c r="AM157">
        <v>306.8163898372522</v>
      </c>
      <c r="AN157">
        <v>0.005010756077799098</v>
      </c>
    </row>
    <row r="158" spans="1:40">
      <c r="A158" s="2">
        <v>45004</v>
      </c>
      <c r="B158">
        <v>1024.891248527773</v>
      </c>
      <c r="C158">
        <v>-0.0002680169737140359</v>
      </c>
      <c r="AF158" s="2">
        <v>45004</v>
      </c>
      <c r="AG158">
        <v>225.5535580639308</v>
      </c>
      <c r="AH158">
        <v>307.5981377895113</v>
      </c>
      <c r="AI158">
        <v>6.062677231697513</v>
      </c>
      <c r="AJ158">
        <v>0.01167501725348504</v>
      </c>
      <c r="AK158">
        <v>108.8774416286422</v>
      </c>
      <c r="AL158">
        <v>117.8345954386443</v>
      </c>
      <c r="AM158">
        <v>217.1969766805002</v>
      </c>
      <c r="AN158">
        <v>0.009261491629645241</v>
      </c>
    </row>
    <row r="159" spans="1:40">
      <c r="A159" s="2">
        <v>45005</v>
      </c>
      <c r="B159">
        <v>1025.119310121355</v>
      </c>
      <c r="C159">
        <v>0.000222522725128016</v>
      </c>
      <c r="AF159" s="2">
        <v>45005</v>
      </c>
      <c r="AG159">
        <v>225.499441514999</v>
      </c>
      <c r="AH159">
        <v>307.7474186711894</v>
      </c>
      <c r="AI159">
        <v>6.103996988091896</v>
      </c>
      <c r="AJ159">
        <v>0.01159161096363971</v>
      </c>
      <c r="AK159">
        <v>108.9174640620498</v>
      </c>
      <c r="AL159">
        <v>117.9193042193352</v>
      </c>
      <c r="AM159">
        <v>217.2006572574372</v>
      </c>
      <c r="AN159">
        <v>0.009294024969688636</v>
      </c>
    </row>
    <row r="160" spans="1:40">
      <c r="A160" s="2">
        <v>45006</v>
      </c>
      <c r="B160">
        <v>1025.484127098146</v>
      </c>
      <c r="C160">
        <v>0.0003558775775551748</v>
      </c>
      <c r="AF160" s="2">
        <v>45006</v>
      </c>
      <c r="AG160">
        <v>225.42935972474</v>
      </c>
      <c r="AH160">
        <v>307.8280442257928</v>
      </c>
      <c r="AI160">
        <v>6.117020625368028</v>
      </c>
      <c r="AJ160">
        <v>0.01158202894673811</v>
      </c>
      <c r="AK160">
        <v>109.0660706984533</v>
      </c>
      <c r="AL160">
        <v>117.8228377874049</v>
      </c>
      <c r="AM160">
        <v>217.2894966821409</v>
      </c>
      <c r="AN160">
        <v>0.009303324546287062</v>
      </c>
    </row>
    <row r="161" spans="1:40">
      <c r="A161" s="2">
        <v>45007</v>
      </c>
      <c r="B161">
        <v>1024.938593198524</v>
      </c>
      <c r="C161">
        <v>-0.0005319769318764545</v>
      </c>
      <c r="AF161" s="2">
        <v>45007</v>
      </c>
      <c r="AG161">
        <v>225.3079887633011</v>
      </c>
      <c r="AH161">
        <v>307.6645778195142</v>
      </c>
      <c r="AI161">
        <v>6.067486627003088</v>
      </c>
      <c r="AJ161">
        <v>0.01176259506331745</v>
      </c>
      <c r="AK161">
        <v>108.9998869488923</v>
      </c>
      <c r="AL161">
        <v>117.737897428149</v>
      </c>
      <c r="AM161">
        <v>217.2507603162179</v>
      </c>
      <c r="AN161">
        <v>0.009476144074328334</v>
      </c>
    </row>
    <row r="162" spans="1:40">
      <c r="A162" s="2">
        <v>45008</v>
      </c>
      <c r="B162">
        <v>1025.641967859313</v>
      </c>
      <c r="C162">
        <v>0.0006862602944763818</v>
      </c>
      <c r="AF162" s="2">
        <v>45008</v>
      </c>
      <c r="AG162">
        <v>225.6292638642869</v>
      </c>
      <c r="AH162">
        <v>307.8469060456935</v>
      </c>
      <c r="AI162">
        <v>6.028889565386402</v>
      </c>
      <c r="AJ162">
        <v>0.01159669005189485</v>
      </c>
      <c r="AK162">
        <v>109.0118582664238</v>
      </c>
      <c r="AL162">
        <v>117.8272907743346</v>
      </c>
      <c r="AM162">
        <v>217.4229231866714</v>
      </c>
      <c r="AN162">
        <v>0.009350902978742484</v>
      </c>
    </row>
    <row r="163" spans="1:40">
      <c r="A163" s="2">
        <v>45009</v>
      </c>
      <c r="B163">
        <v>1025.838700315919</v>
      </c>
      <c r="C163">
        <v>0.0001918139689784937</v>
      </c>
      <c r="AF163" s="2">
        <v>45009</v>
      </c>
      <c r="AG163">
        <v>225.7229119938706</v>
      </c>
      <c r="AH163">
        <v>307.9473399286624</v>
      </c>
      <c r="AI163">
        <v>6.117917951426556</v>
      </c>
      <c r="AJ163">
        <v>0.01150991632738938</v>
      </c>
      <c r="AK163">
        <v>109.0024342643122</v>
      </c>
      <c r="AL163">
        <v>117.8731123363412</v>
      </c>
      <c r="AM163">
        <v>217.650104098023</v>
      </c>
      <c r="AN163">
        <v>0.009245833351235477</v>
      </c>
    </row>
    <row r="164" spans="1:40">
      <c r="A164" s="2">
        <v>45010</v>
      </c>
      <c r="B164">
        <v>1025.792279338892</v>
      </c>
      <c r="C164">
        <v>-4.525173110847547E-05</v>
      </c>
      <c r="AF164" s="2">
        <v>45010</v>
      </c>
      <c r="AG164">
        <v>225.7268289479896</v>
      </c>
      <c r="AH164">
        <v>307.8083182323982</v>
      </c>
      <c r="AI164">
        <v>6.102101038418581</v>
      </c>
      <c r="AJ164">
        <v>0.01155803695756403</v>
      </c>
      <c r="AK164">
        <v>108.94353416072</v>
      </c>
      <c r="AL164">
        <v>117.9303929388773</v>
      </c>
      <c r="AM164">
        <v>217.7393729371229</v>
      </c>
      <c r="AN164">
        <v>0.009312155137959018</v>
      </c>
    </row>
    <row r="165" spans="1:40">
      <c r="A165" s="2">
        <v>45011</v>
      </c>
      <c r="B165">
        <v>1025.786067953357</v>
      </c>
      <c r="C165">
        <v>-6.055207920296901E-06</v>
      </c>
      <c r="AF165" s="2">
        <v>45011</v>
      </c>
      <c r="AG165">
        <v>193.8811021735268</v>
      </c>
      <c r="AH165">
        <v>307.8596386403756</v>
      </c>
      <c r="AI165">
        <v>6.503349297226823</v>
      </c>
      <c r="AJ165">
        <v>0.008867978049712911</v>
      </c>
      <c r="AK165">
        <v>93.54483699675386</v>
      </c>
      <c r="AL165">
        <v>209.7580950402948</v>
      </c>
      <c r="AM165">
        <v>181.8100762551194</v>
      </c>
      <c r="AN165">
        <v>0.007531144940444612</v>
      </c>
    </row>
    <row r="166" spans="1:40">
      <c r="A166" s="2">
        <v>45012</v>
      </c>
      <c r="B166">
        <v>1026.014858217836</v>
      </c>
      <c r="C166">
        <v>0.0002230389665318633</v>
      </c>
      <c r="AF166" s="2">
        <v>45012</v>
      </c>
      <c r="AG166">
        <v>193.9005865006425</v>
      </c>
      <c r="AH166">
        <v>307.8854054750704</v>
      </c>
      <c r="AI166">
        <v>6.484742356631035</v>
      </c>
      <c r="AJ166">
        <v>0.008906038840338071</v>
      </c>
      <c r="AK166">
        <v>93.5727322405112</v>
      </c>
      <c r="AL166">
        <v>209.7936719678263</v>
      </c>
      <c r="AM166">
        <v>181.8416784993392</v>
      </c>
      <c r="AN166">
        <v>0.00751402629764069</v>
      </c>
    </row>
    <row r="167" spans="1:40">
      <c r="A167" s="2">
        <v>45013</v>
      </c>
      <c r="B167">
        <v>1025.862511885754</v>
      </c>
      <c r="C167">
        <v>-0.0001484835534909523</v>
      </c>
      <c r="AF167" s="2">
        <v>45013</v>
      </c>
      <c r="AG167">
        <v>193.8733715014307</v>
      </c>
      <c r="AH167">
        <v>307.8763189976638</v>
      </c>
      <c r="AI167">
        <v>6.534556198235215</v>
      </c>
      <c r="AJ167">
        <v>0.00893716627501636</v>
      </c>
      <c r="AK167">
        <v>93.52977888890769</v>
      </c>
      <c r="AL167">
        <v>209.7301828495216</v>
      </c>
      <c r="AM167">
        <v>181.9074231215926</v>
      </c>
      <c r="AN167">
        <v>0.00758037446170251</v>
      </c>
    </row>
    <row r="168" spans="1:40">
      <c r="A168" s="2">
        <v>45014</v>
      </c>
      <c r="B168">
        <v>1026.22752830302</v>
      </c>
      <c r="C168">
        <v>0.0003558141690895855</v>
      </c>
      <c r="AF168" s="2">
        <v>45014</v>
      </c>
      <c r="AG168">
        <v>193.9242879014064</v>
      </c>
      <c r="AH168">
        <v>307.9197377061734</v>
      </c>
      <c r="AI168">
        <v>6.526687442989298</v>
      </c>
      <c r="AJ168">
        <v>0.008918735711624591</v>
      </c>
      <c r="AK168">
        <v>93.58671145538862</v>
      </c>
      <c r="AL168">
        <v>209.803554626581</v>
      </c>
      <c r="AM168">
        <v>181.9967203587936</v>
      </c>
      <c r="AN168">
        <v>0.007526771760543524</v>
      </c>
    </row>
    <row r="169" spans="1:40">
      <c r="A169" s="2">
        <v>45015</v>
      </c>
      <c r="B169">
        <v>1026.143479876346</v>
      </c>
      <c r="C169">
        <v>-8.190038208544248E-05</v>
      </c>
      <c r="AF169" s="2">
        <v>45015</v>
      </c>
      <c r="AG169">
        <v>193.920908115387</v>
      </c>
      <c r="AH169">
        <v>307.920325739602</v>
      </c>
      <c r="AI169">
        <v>6.70266859932866</v>
      </c>
      <c r="AJ169">
        <v>0.008935276130065723</v>
      </c>
      <c r="AK169">
        <v>93.54789359831274</v>
      </c>
      <c r="AL169">
        <v>209.7489141538246</v>
      </c>
      <c r="AM169">
        <v>181.9938994355286</v>
      </c>
      <c r="AN169">
        <v>0.007557766213030608</v>
      </c>
    </row>
    <row r="170" spans="1:40">
      <c r="A170" s="2">
        <v>45016</v>
      </c>
      <c r="B170">
        <v>1026.445436485877</v>
      </c>
      <c r="C170">
        <v>0.000294263536682049</v>
      </c>
      <c r="AF170" s="2">
        <v>45016</v>
      </c>
      <c r="AG170">
        <v>194.0152228635618</v>
      </c>
      <c r="AH170">
        <v>307.9941003309643</v>
      </c>
      <c r="AI170">
        <v>6.622682819679185</v>
      </c>
      <c r="AJ170">
        <v>0.008949821652157469</v>
      </c>
      <c r="AK170">
        <v>93.5738386129489</v>
      </c>
      <c r="AL170">
        <v>209.793394709201</v>
      </c>
      <c r="AM170">
        <v>182.0693266414622</v>
      </c>
      <c r="AN170">
        <v>0.007506682648265173</v>
      </c>
    </row>
    <row r="171" spans="1:40">
      <c r="A171" s="2">
        <v>45017</v>
      </c>
      <c r="B171">
        <v>1026.518814546271</v>
      </c>
      <c r="C171">
        <v>7.14875411644833E-05</v>
      </c>
      <c r="AF171" s="2">
        <v>45017</v>
      </c>
      <c r="AG171">
        <v>193.9922147452081</v>
      </c>
      <c r="AH171">
        <v>308.0665913029944</v>
      </c>
      <c r="AI171">
        <v>6.562434639271993</v>
      </c>
      <c r="AJ171">
        <v>0.008987721699105226</v>
      </c>
      <c r="AK171">
        <v>93.60451357234564</v>
      </c>
      <c r="AL171">
        <v>209.8352145482713</v>
      </c>
      <c r="AM171">
        <v>182.050600444219</v>
      </c>
      <c r="AN171">
        <v>0.007529521735043385</v>
      </c>
    </row>
    <row r="172" spans="1:40">
      <c r="A172" s="2">
        <v>45018</v>
      </c>
      <c r="B172">
        <v>1026.646641379634</v>
      </c>
      <c r="C172">
        <v>0.0001245245888836788</v>
      </c>
      <c r="AF172" s="2">
        <v>45018</v>
      </c>
      <c r="AG172">
        <v>192.9108045511654</v>
      </c>
      <c r="AH172">
        <v>308.091754300528</v>
      </c>
      <c r="AI172">
        <v>10.83524381204758</v>
      </c>
      <c r="AJ172">
        <v>0.008917500211133545</v>
      </c>
      <c r="AK172">
        <v>93.05809567934831</v>
      </c>
      <c r="AL172">
        <v>208.6986309079293</v>
      </c>
      <c r="AM172">
        <v>180.9737810177247</v>
      </c>
      <c r="AN172">
        <v>0.007490528184958099</v>
      </c>
    </row>
    <row r="173" spans="1:40">
      <c r="A173" s="2">
        <v>45019</v>
      </c>
      <c r="B173">
        <v>1026.69050399024</v>
      </c>
      <c r="C173">
        <v>4.272415535999663E-05</v>
      </c>
      <c r="AF173" s="2">
        <v>45019</v>
      </c>
      <c r="AG173">
        <v>192.9123688004618</v>
      </c>
      <c r="AH173">
        <v>308.089422474373</v>
      </c>
      <c r="AI173">
        <v>10.84747922509012</v>
      </c>
      <c r="AJ173">
        <v>0.008932788143845339</v>
      </c>
      <c r="AK173">
        <v>93.0789723655399</v>
      </c>
      <c r="AL173">
        <v>208.6799676807856</v>
      </c>
      <c r="AM173">
        <v>180.9994344902536</v>
      </c>
      <c r="AN173">
        <v>0.007538832217420078</v>
      </c>
    </row>
    <row r="174" spans="1:40">
      <c r="A174" s="2">
        <v>45020</v>
      </c>
      <c r="B174">
        <v>1027.184637632956</v>
      </c>
      <c r="C174">
        <v>0.0004812878280215926</v>
      </c>
      <c r="AF174" s="2">
        <v>45020</v>
      </c>
      <c r="AG174">
        <v>192.9928236917573</v>
      </c>
      <c r="AH174">
        <v>308.2205563235302</v>
      </c>
      <c r="AI174">
        <v>10.8289686741159</v>
      </c>
      <c r="AJ174">
        <v>0.008874473147471369</v>
      </c>
      <c r="AK174">
        <v>93.12569963352658</v>
      </c>
      <c r="AL174">
        <v>208.8153044181454</v>
      </c>
      <c r="AM174">
        <v>181.0968874030087</v>
      </c>
      <c r="AN174">
        <v>0.007441624399278882</v>
      </c>
    </row>
    <row r="175" spans="1:40">
      <c r="A175" s="2">
        <v>45021</v>
      </c>
      <c r="B175">
        <v>1028.016630334578</v>
      </c>
      <c r="C175">
        <v>0.0008099738558586811</v>
      </c>
      <c r="AF175" s="2">
        <v>45021</v>
      </c>
      <c r="AG175">
        <v>193.1140707475393</v>
      </c>
      <c r="AH175">
        <v>308.5705103598003</v>
      </c>
      <c r="AI175">
        <v>10.74903416931866</v>
      </c>
      <c r="AJ175">
        <v>0.008725257735231652</v>
      </c>
      <c r="AK175">
        <v>93.19219728439847</v>
      </c>
      <c r="AL175">
        <v>208.9408774058804</v>
      </c>
      <c r="AM175">
        <v>181.2259740521536</v>
      </c>
      <c r="AN175">
        <v>0.007319358745828641</v>
      </c>
    </row>
    <row r="176" spans="1:40">
      <c r="A176" s="2">
        <v>45022</v>
      </c>
      <c r="B176">
        <v>1028.211300117844</v>
      </c>
      <c r="C176">
        <v>0.000189364430031036</v>
      </c>
      <c r="AF176" s="2">
        <v>45022</v>
      </c>
      <c r="AG176">
        <v>193.1915127704025</v>
      </c>
      <c r="AH176">
        <v>308.5196220005272</v>
      </c>
      <c r="AI176">
        <v>10.76017148595858</v>
      </c>
      <c r="AJ176">
        <v>0.008686459113803573</v>
      </c>
      <c r="AK176">
        <v>93.22010013584466</v>
      </c>
      <c r="AL176">
        <v>209.0442081307824</v>
      </c>
      <c r="AM176">
        <v>181.3011806096182</v>
      </c>
      <c r="AN176">
        <v>0.007318875098687694</v>
      </c>
    </row>
    <row r="177" spans="1:40">
      <c r="A177" s="2">
        <v>45023</v>
      </c>
      <c r="B177">
        <v>1028.293601795574</v>
      </c>
      <c r="C177">
        <v>8.004354525237289E-05</v>
      </c>
      <c r="AF177" s="2">
        <v>45023</v>
      </c>
      <c r="AG177">
        <v>193.1626665937092</v>
      </c>
      <c r="AH177">
        <v>308.5594175104897</v>
      </c>
      <c r="AI177">
        <v>10.78064600621251</v>
      </c>
      <c r="AJ177">
        <v>0.008752398822389366</v>
      </c>
      <c r="AK177">
        <v>93.20263744197274</v>
      </c>
      <c r="AL177">
        <v>209.0089799752125</v>
      </c>
      <c r="AM177">
        <v>181.2566993370515</v>
      </c>
      <c r="AN177">
        <v>0.007367255001858863</v>
      </c>
    </row>
    <row r="178" spans="1:40">
      <c r="A178" s="2">
        <v>45024</v>
      </c>
      <c r="B178">
        <v>1028.462764383599</v>
      </c>
      <c r="C178">
        <v>0.0001645080624153028</v>
      </c>
      <c r="AF178" s="2">
        <v>45024</v>
      </c>
      <c r="AG178">
        <v>193.2332708882194</v>
      </c>
      <c r="AH178">
        <v>308.6385203857203</v>
      </c>
      <c r="AI178">
        <v>10.77125188142843</v>
      </c>
      <c r="AJ178">
        <v>0.008737396213500342</v>
      </c>
      <c r="AK178">
        <v>93.22643340202156</v>
      </c>
      <c r="AL178">
        <v>209.0429856372026</v>
      </c>
      <c r="AM178">
        <v>181.2613187579977</v>
      </c>
      <c r="AN178">
        <v>0.007363123877509338</v>
      </c>
    </row>
    <row r="179" spans="1:40">
      <c r="A179" s="2">
        <v>45025</v>
      </c>
      <c r="B179">
        <v>1028.729415220912</v>
      </c>
      <c r="C179">
        <v>0.000259271260513616</v>
      </c>
      <c r="AF179" s="2">
        <v>45025</v>
      </c>
      <c r="AG179">
        <v>193.2687731596338</v>
      </c>
      <c r="AH179">
        <v>308.6653737828092</v>
      </c>
      <c r="AI179">
        <v>10.79367001261707</v>
      </c>
      <c r="AJ179">
        <v>0.008734055305325608</v>
      </c>
      <c r="AK179">
        <v>93.26031720960435</v>
      </c>
      <c r="AL179">
        <v>209.0299930797325</v>
      </c>
      <c r="AM179">
        <v>181.3207020277377</v>
      </c>
      <c r="AN179">
        <v>0.007366199751731145</v>
      </c>
    </row>
    <row r="180" spans="1:40">
      <c r="A180" s="2">
        <v>45026</v>
      </c>
      <c r="B180">
        <v>1028.735291949825</v>
      </c>
      <c r="C180">
        <v>5.712608996955026E-06</v>
      </c>
      <c r="AF180" s="2">
        <v>45026</v>
      </c>
      <c r="AG180">
        <v>193.2676361836417</v>
      </c>
      <c r="AH180">
        <v>308.6978447083454</v>
      </c>
      <c r="AI180">
        <v>10.90302492166945</v>
      </c>
      <c r="AJ180">
        <v>0.008737137814462975</v>
      </c>
      <c r="AK180">
        <v>93.25700272124088</v>
      </c>
      <c r="AL180">
        <v>209.0375317725788</v>
      </c>
      <c r="AM180">
        <v>181.3089399678188</v>
      </c>
      <c r="AN180">
        <v>0.007379804366856031</v>
      </c>
    </row>
    <row r="181" spans="1:40">
      <c r="A181" s="2">
        <v>45027</v>
      </c>
      <c r="B181">
        <v>1028.502440670689</v>
      </c>
      <c r="C181">
        <v>-0.0002263471283220353</v>
      </c>
      <c r="AF181" s="2">
        <v>45027</v>
      </c>
      <c r="AG181">
        <v>193.2357762263831</v>
      </c>
      <c r="AH181">
        <v>308.6560918519002</v>
      </c>
      <c r="AI181">
        <v>10.99696061605525</v>
      </c>
      <c r="AJ181">
        <v>0.008803956671460523</v>
      </c>
      <c r="AK181">
        <v>93.25719794197556</v>
      </c>
      <c r="AL181">
        <v>209.0297797026521</v>
      </c>
      <c r="AM181">
        <v>181.2425126041733</v>
      </c>
      <c r="AN181">
        <v>0.007423319220179264</v>
      </c>
    </row>
    <row r="182" spans="1:40">
      <c r="A182" s="2">
        <v>45028</v>
      </c>
      <c r="B182">
        <v>1029.103373756484</v>
      </c>
      <c r="C182">
        <v>0.0005842796886350587</v>
      </c>
      <c r="AF182" s="2">
        <v>45028</v>
      </c>
      <c r="AG182">
        <v>193.2811505832761</v>
      </c>
      <c r="AH182">
        <v>308.7841412478253</v>
      </c>
      <c r="AI182">
        <v>11.04285137578789</v>
      </c>
      <c r="AJ182">
        <v>0.008728147856481735</v>
      </c>
      <c r="AK182">
        <v>93.29890062106112</v>
      </c>
      <c r="AL182">
        <v>209.1019415804747</v>
      </c>
      <c r="AM182">
        <v>181.3107522262437</v>
      </c>
      <c r="AN182">
        <v>0.007382351330070805</v>
      </c>
    </row>
    <row r="183" spans="1:40">
      <c r="A183" s="2">
        <v>45029</v>
      </c>
      <c r="B183">
        <v>1029.354644608958</v>
      </c>
      <c r="C183">
        <v>0.0002441648321063195</v>
      </c>
      <c r="AF183" s="2">
        <v>45029</v>
      </c>
      <c r="AG183">
        <v>193.3543410403051</v>
      </c>
      <c r="AH183">
        <v>308.8750242115871</v>
      </c>
      <c r="AI183">
        <v>10.81266884521033</v>
      </c>
      <c r="AJ183">
        <v>0.008728770823700306</v>
      </c>
      <c r="AK183">
        <v>93.32049799796766</v>
      </c>
      <c r="AL183">
        <v>209.2720508342759</v>
      </c>
      <c r="AM183">
        <v>181.4392127416335</v>
      </c>
      <c r="AN183">
        <v>0.007335732463368753</v>
      </c>
    </row>
    <row r="184" spans="1:40">
      <c r="A184" s="2">
        <v>45030</v>
      </c>
      <c r="B184">
        <v>1030.222346851209</v>
      </c>
      <c r="C184">
        <v>0.0008429575237218767</v>
      </c>
      <c r="AF184" s="2">
        <v>45030</v>
      </c>
      <c r="AG184">
        <v>193.4007700176485</v>
      </c>
      <c r="AH184">
        <v>309.1313171789549</v>
      </c>
      <c r="AI184">
        <v>10.85989587189442</v>
      </c>
      <c r="AJ184">
        <v>0.008613833754063209</v>
      </c>
      <c r="AK184">
        <v>93.38857806937499</v>
      </c>
      <c r="AL184">
        <v>209.3482404446794</v>
      </c>
      <c r="AM184">
        <v>181.4873701243706</v>
      </c>
      <c r="AN184">
        <v>0.007266536481616506</v>
      </c>
    </row>
    <row r="185" spans="1:40">
      <c r="A185" s="2">
        <v>45031</v>
      </c>
      <c r="B185">
        <v>1029.792700866351</v>
      </c>
      <c r="C185">
        <v>-0.0004170419969737882</v>
      </c>
      <c r="AF185" s="2">
        <v>45031</v>
      </c>
      <c r="AG185">
        <v>193.3436954237943</v>
      </c>
      <c r="AH185">
        <v>308.9643659524237</v>
      </c>
      <c r="AI185">
        <v>10.93416179160079</v>
      </c>
      <c r="AJ185">
        <v>0.008739089678653481</v>
      </c>
      <c r="AK185">
        <v>93.35018974328746</v>
      </c>
      <c r="AL185">
        <v>209.2509152417911</v>
      </c>
      <c r="AM185">
        <v>181.4397632856122</v>
      </c>
      <c r="AN185">
        <v>0.007389198319667498</v>
      </c>
    </row>
    <row r="186" spans="1:40">
      <c r="A186" s="2">
        <v>45032</v>
      </c>
      <c r="B186">
        <v>1029.829916641318</v>
      </c>
      <c r="C186">
        <v>3.613909375710378E-05</v>
      </c>
      <c r="AF186" s="2">
        <v>45032</v>
      </c>
      <c r="AG186">
        <v>193.4114025944802</v>
      </c>
      <c r="AH186">
        <v>308.999258734713</v>
      </c>
      <c r="AI186">
        <v>10.90625812221512</v>
      </c>
      <c r="AJ186">
        <v>0.008687512481550851</v>
      </c>
      <c r="AK186">
        <v>93.38695558612153</v>
      </c>
      <c r="AL186">
        <v>209.3539129072833</v>
      </c>
      <c r="AM186">
        <v>181.4930903854307</v>
      </c>
      <c r="AN186">
        <v>0.007389233908930883</v>
      </c>
    </row>
    <row r="187" spans="1:40">
      <c r="A187" s="2">
        <v>45033</v>
      </c>
      <c r="B187">
        <v>1030.102848712109</v>
      </c>
      <c r="C187">
        <v>0.0002650263566639222</v>
      </c>
      <c r="AF187" s="2">
        <v>45033</v>
      </c>
      <c r="AG187">
        <v>193.4502511534565</v>
      </c>
      <c r="AH187">
        <v>309.042009199844</v>
      </c>
      <c r="AI187">
        <v>10.90825053597693</v>
      </c>
      <c r="AJ187">
        <v>0.008676613473788912</v>
      </c>
      <c r="AK187">
        <v>93.41391263782096</v>
      </c>
      <c r="AL187">
        <v>209.3390017531072</v>
      </c>
      <c r="AM187">
        <v>181.5654987297963</v>
      </c>
      <c r="AN187">
        <v>0.007398421066586293</v>
      </c>
    </row>
    <row r="188" spans="1:40">
      <c r="A188" s="2">
        <v>45034</v>
      </c>
      <c r="B188">
        <v>1030.066526591983</v>
      </c>
      <c r="C188">
        <v>-3.526067340930972E-05</v>
      </c>
      <c r="AF188" s="2">
        <v>45034</v>
      </c>
      <c r="AG188">
        <v>193.5189067589643</v>
      </c>
      <c r="AH188">
        <v>309.0726819255489</v>
      </c>
      <c r="AI188">
        <v>10.91790706246209</v>
      </c>
      <c r="AJ188">
        <v>0.008688433251556519</v>
      </c>
      <c r="AK188">
        <v>93.39368687182773</v>
      </c>
      <c r="AL188">
        <v>209.3306300183605</v>
      </c>
      <c r="AM188">
        <v>181.5724093921657</v>
      </c>
      <c r="AN188">
        <v>0.007425217373083527</v>
      </c>
    </row>
    <row r="189" spans="1:40">
      <c r="A189" s="2">
        <v>45035</v>
      </c>
      <c r="B189">
        <v>1030.202592341324</v>
      </c>
      <c r="C189">
        <v>0.0001320941374456375</v>
      </c>
      <c r="AF189" s="2">
        <v>45035</v>
      </c>
      <c r="AG189">
        <v>193.5386874738934</v>
      </c>
      <c r="AH189">
        <v>309.0771708192755</v>
      </c>
      <c r="AI189">
        <v>10.92826307617133</v>
      </c>
      <c r="AJ189">
        <v>0.008708624308887969</v>
      </c>
      <c r="AK189">
        <v>93.41729332138136</v>
      </c>
      <c r="AL189">
        <v>209.4024981100274</v>
      </c>
      <c r="AM189">
        <v>181.6575445356585</v>
      </c>
      <c r="AN189">
        <v>0.007379773092265661</v>
      </c>
    </row>
    <row r="190" spans="1:40">
      <c r="A190" s="2">
        <v>45036</v>
      </c>
      <c r="B190">
        <v>1030.171732722907</v>
      </c>
      <c r="C190">
        <v>-2.99549027023005E-05</v>
      </c>
      <c r="AF190" s="2">
        <v>45036</v>
      </c>
      <c r="AG190">
        <v>193.5607518037401</v>
      </c>
      <c r="AH190">
        <v>309.0513194548377</v>
      </c>
      <c r="AI190">
        <v>10.97173647083654</v>
      </c>
      <c r="AJ190">
        <v>0.008752321122193806</v>
      </c>
      <c r="AK190">
        <v>93.41441536097395</v>
      </c>
      <c r="AL190">
        <v>209.385078083302</v>
      </c>
      <c r="AM190">
        <v>181.6193304866552</v>
      </c>
      <c r="AN190">
        <v>0.007428333176780611</v>
      </c>
    </row>
    <row r="191" spans="1:40">
      <c r="A191" s="2">
        <v>45037</v>
      </c>
      <c r="B191">
        <v>1030.402606813159</v>
      </c>
      <c r="C191">
        <v>0.00022411223577401</v>
      </c>
      <c r="AF191" s="2">
        <v>45037</v>
      </c>
      <c r="AG191">
        <v>193.6558660627352</v>
      </c>
      <c r="AH191">
        <v>309.1309323176602</v>
      </c>
      <c r="AI191">
        <v>10.83750641459768</v>
      </c>
      <c r="AJ191">
        <v>0.008747263577732119</v>
      </c>
      <c r="AK191">
        <v>93.41085598261779</v>
      </c>
      <c r="AL191">
        <v>209.5092378641103</v>
      </c>
      <c r="AM191">
        <v>181.7305945781076</v>
      </c>
      <c r="AN191">
        <v>0.007378733531938245</v>
      </c>
    </row>
    <row r="192" spans="1:40">
      <c r="A192" s="2">
        <v>45038</v>
      </c>
      <c r="B192">
        <v>1030.160683640037</v>
      </c>
      <c r="C192">
        <v>-0.0002347850942163721</v>
      </c>
      <c r="AF192" s="2">
        <v>45038</v>
      </c>
      <c r="AG192">
        <v>193.5832562585179</v>
      </c>
      <c r="AH192">
        <v>308.9994754029721</v>
      </c>
      <c r="AI192">
        <v>10.87373604224497</v>
      </c>
      <c r="AJ192">
        <v>0.008853405565386257</v>
      </c>
      <c r="AK192">
        <v>93.37869653682488</v>
      </c>
      <c r="AL192">
        <v>209.5256014222316</v>
      </c>
      <c r="AM192">
        <v>181.7259858248013</v>
      </c>
      <c r="AN192">
        <v>0.00745066644162051</v>
      </c>
    </row>
    <row r="193" spans="1:40">
      <c r="A193" s="2">
        <v>45039</v>
      </c>
      <c r="B193">
        <v>1030.380079793285</v>
      </c>
      <c r="C193">
        <v>0.0002129727495256972</v>
      </c>
      <c r="AF193" s="2">
        <v>45039</v>
      </c>
      <c r="AG193">
        <v>193.6107822022158</v>
      </c>
      <c r="AH193">
        <v>309.1538193584321</v>
      </c>
      <c r="AI193">
        <v>10.84963960154758</v>
      </c>
      <c r="AJ193">
        <v>0.008851181046241989</v>
      </c>
      <c r="AK193">
        <v>93.41163419587605</v>
      </c>
      <c r="AL193">
        <v>209.4576584045171</v>
      </c>
      <c r="AM193">
        <v>181.7286020413606</v>
      </c>
      <c r="AN193">
        <v>0.0074724139720572</v>
      </c>
    </row>
    <row r="194" spans="1:40">
      <c r="A194" s="2">
        <v>45040</v>
      </c>
      <c r="B194">
        <v>1030.318591921641</v>
      </c>
      <c r="C194">
        <v>-5.967494214076385E-05</v>
      </c>
      <c r="AF194" s="2">
        <v>45040</v>
      </c>
      <c r="AG194">
        <v>193.6354256140884</v>
      </c>
      <c r="AH194">
        <v>309.0929909217243</v>
      </c>
      <c r="AI194">
        <v>11.04063430691128</v>
      </c>
      <c r="AJ194">
        <v>0.00884015939827363</v>
      </c>
      <c r="AK194">
        <v>93.40139578811323</v>
      </c>
      <c r="AL194">
        <v>209.5220858806627</v>
      </c>
      <c r="AM194">
        <v>181.729552722872</v>
      </c>
      <c r="AN194">
        <v>0.007463688472586967</v>
      </c>
    </row>
    <row r="195" spans="1:40">
      <c r="A195" s="2">
        <v>45041</v>
      </c>
      <c r="B195">
        <v>1030.796533070457</v>
      </c>
      <c r="C195">
        <v>0.000463877049840189</v>
      </c>
      <c r="AF195" s="2">
        <v>45041</v>
      </c>
      <c r="AG195">
        <v>193.6784870875797</v>
      </c>
      <c r="AH195">
        <v>309.2303318592139</v>
      </c>
      <c r="AI195">
        <v>10.98384402785882</v>
      </c>
      <c r="AJ195">
        <v>0.008794608141414268</v>
      </c>
      <c r="AK195">
        <v>93.41653031328075</v>
      </c>
      <c r="AL195">
        <v>209.655931669728</v>
      </c>
      <c r="AM195">
        <v>181.8083296889271</v>
      </c>
      <c r="AN195">
        <v>0.007414984738091318</v>
      </c>
    </row>
    <row r="196" spans="1:40">
      <c r="A196" s="2">
        <v>45042</v>
      </c>
      <c r="B196">
        <v>1031.381155974918</v>
      </c>
      <c r="C196">
        <v>0.0005671564520304262</v>
      </c>
      <c r="AF196" s="2">
        <v>45042</v>
      </c>
      <c r="AG196">
        <v>193.7899491651708</v>
      </c>
      <c r="AH196">
        <v>309.4683150054196</v>
      </c>
      <c r="AI196">
        <v>10.61035346294205</v>
      </c>
      <c r="AJ196">
        <v>0.008773231226328447</v>
      </c>
      <c r="AK196">
        <v>93.50086475110432</v>
      </c>
      <c r="AL196">
        <v>209.7252256800973</v>
      </c>
      <c r="AM196">
        <v>181.8879120091519</v>
      </c>
      <c r="AN196">
        <v>0.007415549479498905</v>
      </c>
    </row>
    <row r="197" spans="1:40">
      <c r="A197" s="2">
        <v>45043</v>
      </c>
      <c r="B197">
        <v>1031.392917880074</v>
      </c>
      <c r="C197">
        <v>1.140403340427198E-05</v>
      </c>
      <c r="AF197" s="2">
        <v>45043</v>
      </c>
      <c r="AG197">
        <v>193.7520831045</v>
      </c>
      <c r="AH197">
        <v>309.440055582228</v>
      </c>
      <c r="AI197">
        <v>10.65749006326665</v>
      </c>
      <c r="AJ197">
        <v>0.008830875047402079</v>
      </c>
      <c r="AK197">
        <v>93.48322261464524</v>
      </c>
      <c r="AL197">
        <v>209.8032462889978</v>
      </c>
      <c r="AM197">
        <v>181.8479096979914</v>
      </c>
      <c r="AN197">
        <v>0.007439896731090148</v>
      </c>
    </row>
    <row r="198" spans="1:40">
      <c r="A198" s="2">
        <v>45044</v>
      </c>
      <c r="B198">
        <v>1031.371203374974</v>
      </c>
      <c r="C198">
        <v>-2.105357204129632E-05</v>
      </c>
      <c r="AF198" s="2">
        <v>45044</v>
      </c>
      <c r="AG198">
        <v>193.7972322810292</v>
      </c>
      <c r="AH198">
        <v>309.4420645140588</v>
      </c>
      <c r="AI198">
        <v>10.66846010050372</v>
      </c>
      <c r="AJ198">
        <v>0.008835340986681067</v>
      </c>
      <c r="AK198">
        <v>93.50022710318281</v>
      </c>
      <c r="AL198">
        <v>209.8286712343964</v>
      </c>
      <c r="AM198">
        <v>181.8653873374836</v>
      </c>
      <c r="AN198">
        <v>0.007458859323573237</v>
      </c>
    </row>
    <row r="199" spans="1:40">
      <c r="A199" s="2">
        <v>45045</v>
      </c>
      <c r="B199">
        <v>1031.881950697007</v>
      </c>
      <c r="C199">
        <v>0.0004952119279277856</v>
      </c>
      <c r="AF199" s="2">
        <v>45045</v>
      </c>
      <c r="AG199">
        <v>193.8077871382257</v>
      </c>
      <c r="AH199">
        <v>309.5550194513833</v>
      </c>
      <c r="AI199">
        <v>10.67488631308185</v>
      </c>
      <c r="AJ199">
        <v>0.008839666342233571</v>
      </c>
      <c r="AK199">
        <v>93.54362215545189</v>
      </c>
      <c r="AL199">
        <v>209.8029526502308</v>
      </c>
      <c r="AM199">
        <v>181.8826033454519</v>
      </c>
      <c r="AN199">
        <v>0.007454460723784093</v>
      </c>
    </row>
    <row r="200" spans="1:40">
      <c r="A200" s="2">
        <v>45046</v>
      </c>
      <c r="B200">
        <v>1032.112947216066</v>
      </c>
      <c r="C200">
        <v>0.000223859443323704</v>
      </c>
      <c r="AF200" s="2">
        <v>45046</v>
      </c>
      <c r="AG200">
        <v>193.86501043673</v>
      </c>
      <c r="AH200">
        <v>309.6293087351801</v>
      </c>
      <c r="AI200">
        <v>10.67726696985979</v>
      </c>
      <c r="AJ200">
        <v>0.008799378134117825</v>
      </c>
      <c r="AK200">
        <v>93.55302874292965</v>
      </c>
      <c r="AL200">
        <v>209.840008690195</v>
      </c>
      <c r="AM200">
        <v>181.9409442895787</v>
      </c>
      <c r="AN200">
        <v>0.007457712235106373</v>
      </c>
    </row>
    <row r="201" spans="1:40">
      <c r="A201" s="2">
        <v>45047</v>
      </c>
      <c r="B201">
        <v>1032.180882473201</v>
      </c>
      <c r="C201">
        <v>6.582153369816268E-05</v>
      </c>
      <c r="AF201" s="2">
        <v>45047</v>
      </c>
      <c r="AG201">
        <v>193.9069845261668</v>
      </c>
      <c r="AH201">
        <v>309.9471796536406</v>
      </c>
      <c r="AI201">
        <v>10.67803641913001</v>
      </c>
      <c r="AJ201">
        <v>0.008784461414408794</v>
      </c>
      <c r="AK201">
        <v>93.5576634213478</v>
      </c>
      <c r="AL201">
        <v>209.615345091294</v>
      </c>
      <c r="AM201">
        <v>181.9814251334448</v>
      </c>
      <c r="AN201">
        <v>0.007464758701661332</v>
      </c>
    </row>
    <row r="202" spans="1:40">
      <c r="A202" s="2">
        <v>45048</v>
      </c>
      <c r="B202">
        <v>1032.155025870346</v>
      </c>
      <c r="C202">
        <v>-2.505045704070952E-05</v>
      </c>
      <c r="AF202" s="2">
        <v>45048</v>
      </c>
      <c r="AG202">
        <v>193.9801635103942</v>
      </c>
      <c r="AH202">
        <v>309.6696822810006</v>
      </c>
      <c r="AI202">
        <v>10.68184075403744</v>
      </c>
      <c r="AJ202">
        <v>0.008806294685008483</v>
      </c>
      <c r="AK202">
        <v>93.54442011255432</v>
      </c>
      <c r="AL202">
        <v>209.9173134421239</v>
      </c>
      <c r="AM202">
        <v>182.0172270932021</v>
      </c>
      <c r="AN202">
        <v>0.007463415659557236</v>
      </c>
    </row>
    <row r="203" spans="1:40">
      <c r="A203" s="2">
        <v>45049</v>
      </c>
      <c r="B203">
        <v>1033.00064542661</v>
      </c>
      <c r="C203">
        <v>0.0008192757241585191</v>
      </c>
      <c r="AF203" s="2">
        <v>45049</v>
      </c>
      <c r="AG203">
        <v>194.0069825674991</v>
      </c>
      <c r="AH203">
        <v>309.8438359135533</v>
      </c>
      <c r="AI203">
        <v>10.68986892158954</v>
      </c>
      <c r="AJ203">
        <v>0.008725239558479777</v>
      </c>
      <c r="AK203">
        <v>93.62778632859177</v>
      </c>
      <c r="AL203">
        <v>210.0639202979</v>
      </c>
      <c r="AM203">
        <v>182.109740357206</v>
      </c>
      <c r="AN203">
        <v>0.007362702242628872</v>
      </c>
    </row>
    <row r="204" spans="1:40">
      <c r="A204" s="2">
        <v>45050</v>
      </c>
      <c r="B204">
        <v>1033.573462787374</v>
      </c>
      <c r="C204">
        <v>0.0005545179117749655</v>
      </c>
      <c r="AF204" s="2">
        <v>45050</v>
      </c>
      <c r="AG204">
        <v>194.1041073579325</v>
      </c>
      <c r="AH204">
        <v>310.0397390955241</v>
      </c>
      <c r="AI204">
        <v>10.69521910954673</v>
      </c>
      <c r="AJ204">
        <v>0.008611644681877202</v>
      </c>
      <c r="AK204">
        <v>93.69022339543767</v>
      </c>
      <c r="AL204">
        <v>210.1953967357656</v>
      </c>
      <c r="AM204">
        <v>182.2638384223098</v>
      </c>
      <c r="AN204">
        <v>0.007241272492979309</v>
      </c>
    </row>
    <row r="205" spans="1:40">
      <c r="A205" s="2">
        <v>45051</v>
      </c>
      <c r="B205">
        <v>1034.060844145065</v>
      </c>
      <c r="C205">
        <v>0.0004715497980916084</v>
      </c>
      <c r="AF205" s="2">
        <v>45051</v>
      </c>
      <c r="AG205">
        <v>194.2090899764541</v>
      </c>
      <c r="AH205">
        <v>310.2255999658227</v>
      </c>
      <c r="AI205">
        <v>10.67868910209905</v>
      </c>
      <c r="AJ205">
        <v>0.008565500871370101</v>
      </c>
      <c r="AK205">
        <v>93.50197329742656</v>
      </c>
      <c r="AL205">
        <v>210.2986213130031</v>
      </c>
      <c r="AM205">
        <v>182.3104259148276</v>
      </c>
      <c r="AN205">
        <v>0.007253277623319329</v>
      </c>
    </row>
    <row r="206" spans="1:40">
      <c r="A206" s="2">
        <v>45052</v>
      </c>
      <c r="B206">
        <v>1033.997054537411</v>
      </c>
      <c r="C206">
        <v>-6.168844707266086E-05</v>
      </c>
      <c r="AF206" s="2">
        <v>45052</v>
      </c>
      <c r="AG206">
        <v>194.0338666978411</v>
      </c>
      <c r="AH206">
        <v>310.1717273794037</v>
      </c>
      <c r="AI206">
        <v>10.62246916385275</v>
      </c>
      <c r="AJ206">
        <v>0.008709121775876513</v>
      </c>
      <c r="AK206">
        <v>93.67207050170413</v>
      </c>
      <c r="AL206">
        <v>210.1823267501024</v>
      </c>
      <c r="AM206">
        <v>182.1927320038027</v>
      </c>
      <c r="AN206">
        <v>0.007364494513091774</v>
      </c>
    </row>
    <row r="207" spans="1:40">
      <c r="A207" s="2">
        <v>45053</v>
      </c>
      <c r="B207">
        <v>1034.813215927323</v>
      </c>
      <c r="C207">
        <v>0.0007893266101006713</v>
      </c>
      <c r="AF207" s="2">
        <v>45053</v>
      </c>
      <c r="AG207">
        <v>199.7376340207936</v>
      </c>
      <c r="AH207">
        <v>310.3387158690151</v>
      </c>
      <c r="AI207">
        <v>10.93157433223467</v>
      </c>
      <c r="AJ207">
        <v>0.008535404656729024</v>
      </c>
      <c r="AK207">
        <v>94.34962224695406</v>
      </c>
      <c r="AL207">
        <v>198.073550950974</v>
      </c>
      <c r="AM207">
        <v>187.4833538033165</v>
      </c>
      <c r="AN207">
        <v>0.007588705024421516</v>
      </c>
    </row>
    <row r="208" spans="1:40">
      <c r="A208" s="2">
        <v>45054</v>
      </c>
      <c r="B208">
        <v>1034.459829911892</v>
      </c>
      <c r="C208">
        <v>-0.0003414973929519727</v>
      </c>
      <c r="AF208" s="2">
        <v>45054</v>
      </c>
      <c r="AG208">
        <v>199.7271179702269</v>
      </c>
      <c r="AH208">
        <v>310.4951805042577</v>
      </c>
      <c r="AI208">
        <v>10.91619460976509</v>
      </c>
      <c r="AJ208">
        <v>0.008531767631626183</v>
      </c>
      <c r="AK208">
        <v>94.44288365372051</v>
      </c>
      <c r="AL208">
        <v>198.0177547603858</v>
      </c>
      <c r="AM208">
        <v>187.5196898777293</v>
      </c>
      <c r="AN208">
        <v>0.007572900894730524</v>
      </c>
    </row>
    <row r="209" spans="1:40">
      <c r="A209" s="2">
        <v>45055</v>
      </c>
      <c r="B209">
        <v>1035.254336809041</v>
      </c>
      <c r="C209">
        <v>0.0007680403570793359</v>
      </c>
      <c r="AF209" s="2">
        <v>45055</v>
      </c>
      <c r="AG209">
        <v>199.8484251057781</v>
      </c>
      <c r="AH209">
        <v>310.5739863977421</v>
      </c>
      <c r="AI209">
        <v>10.95409570608908</v>
      </c>
      <c r="AJ209">
        <v>0.008514140179050247</v>
      </c>
      <c r="AK209">
        <v>94.01205647322914</v>
      </c>
      <c r="AL209">
        <v>198.2105100151141</v>
      </c>
      <c r="AM209">
        <v>187.736177623117</v>
      </c>
      <c r="AN209">
        <v>0.007566796762875767</v>
      </c>
    </row>
    <row r="210" spans="1:40">
      <c r="A210" s="2">
        <v>45056</v>
      </c>
      <c r="B210">
        <v>1034.611661952141</v>
      </c>
      <c r="C210">
        <v>-0.0006207893404059917</v>
      </c>
      <c r="AF210" s="2">
        <v>45056</v>
      </c>
      <c r="AG210">
        <v>199.8981821627077</v>
      </c>
      <c r="AH210">
        <v>310.452150713105</v>
      </c>
      <c r="AI210">
        <v>10.96519613571479</v>
      </c>
      <c r="AJ210">
        <v>0.008469244343281007</v>
      </c>
      <c r="AK210">
        <v>94.45501250467723</v>
      </c>
      <c r="AL210">
        <v>198.2010066250841</v>
      </c>
      <c r="AM210">
        <v>187.6868405016371</v>
      </c>
      <c r="AN210">
        <v>0.007533404703526858</v>
      </c>
    </row>
    <row r="211" spans="1:40">
      <c r="A211" s="2">
        <v>45057</v>
      </c>
      <c r="B211">
        <v>1034.878982744064</v>
      </c>
      <c r="C211">
        <v>0.0002583779032787614</v>
      </c>
      <c r="AF211" s="2">
        <v>45057</v>
      </c>
      <c r="AG211">
        <v>199.9666386577267</v>
      </c>
      <c r="AH211">
        <v>310.4572207306417</v>
      </c>
      <c r="AI211">
        <v>10.97734248782511</v>
      </c>
      <c r="AJ211">
        <v>0.008470267530906954</v>
      </c>
      <c r="AK211">
        <v>94.65569116669397</v>
      </c>
      <c r="AL211">
        <v>198.0853256487836</v>
      </c>
      <c r="AM211">
        <v>187.6778471696016</v>
      </c>
      <c r="AN211">
        <v>0.007533935872114728</v>
      </c>
    </row>
    <row r="212" spans="1:40">
      <c r="A212" s="2">
        <v>45058</v>
      </c>
      <c r="B212">
        <v>1034.36135361485</v>
      </c>
      <c r="C212">
        <v>-0.0005001832463946698</v>
      </c>
      <c r="AF212" s="2">
        <v>45058</v>
      </c>
      <c r="AG212">
        <v>199.9333134608324</v>
      </c>
      <c r="AH212">
        <v>310.3471659944448</v>
      </c>
      <c r="AI212">
        <v>11.04215924681533</v>
      </c>
      <c r="AJ212">
        <v>0.008532889690453703</v>
      </c>
      <c r="AK212">
        <v>94.68676501457388</v>
      </c>
      <c r="AL212">
        <v>198.0767645722304</v>
      </c>
      <c r="AM212">
        <v>187.6553511528604</v>
      </c>
      <c r="AN212">
        <v>0.007591919061624553</v>
      </c>
    </row>
    <row r="213" spans="1:40">
      <c r="A213" s="2">
        <v>45059</v>
      </c>
      <c r="B213">
        <v>1034.465497888501</v>
      </c>
      <c r="C213">
        <v>0.0001006846140250151</v>
      </c>
      <c r="AF213" s="2">
        <v>45059</v>
      </c>
      <c r="AG213">
        <v>199.9482766366658</v>
      </c>
      <c r="AH213">
        <v>310.3323161113215</v>
      </c>
      <c r="AI213">
        <v>11.03115921672851</v>
      </c>
      <c r="AJ213">
        <v>0.008531471752247706</v>
      </c>
      <c r="AK213">
        <v>94.72938581122368</v>
      </c>
      <c r="AL213">
        <v>198.1661260836572</v>
      </c>
      <c r="AM213">
        <v>187.657850427871</v>
      </c>
      <c r="AN213">
        <v>0.007614035467792318</v>
      </c>
    </row>
    <row r="214" spans="1:40">
      <c r="A214" s="2">
        <v>45060</v>
      </c>
      <c r="B214">
        <v>1034.71181581423</v>
      </c>
      <c r="C214">
        <v>0.0002381113011813429</v>
      </c>
      <c r="AF214" s="2">
        <v>45060</v>
      </c>
      <c r="AG214">
        <v>210.6715233391413</v>
      </c>
      <c r="AH214">
        <v>310.4560083609598</v>
      </c>
      <c r="AI214">
        <v>11.65942196413918</v>
      </c>
      <c r="AJ214">
        <v>0.009006603556822578</v>
      </c>
      <c r="AK214">
        <v>61.07828032713134</v>
      </c>
      <c r="AL214">
        <v>208.6472136709648</v>
      </c>
      <c r="AM214">
        <v>197.7395302292811</v>
      </c>
      <c r="AN214">
        <v>0.008019181655199393</v>
      </c>
    </row>
    <row r="215" spans="1:40">
      <c r="A215" s="2">
        <v>45061</v>
      </c>
      <c r="B215">
        <v>1034.681569221206</v>
      </c>
      <c r="C215">
        <v>-2.923190067172232E-05</v>
      </c>
      <c r="AF215" s="2">
        <v>45061</v>
      </c>
      <c r="AG215">
        <v>210.7055190527011</v>
      </c>
      <c r="AH215">
        <v>310.435945746842</v>
      </c>
      <c r="AI215">
        <v>11.69559744414811</v>
      </c>
      <c r="AJ215">
        <v>0.009013399897017431</v>
      </c>
      <c r="AK215">
        <v>61.09142090024156</v>
      </c>
      <c r="AL215">
        <v>208.7152856179761</v>
      </c>
      <c r="AM215">
        <v>197.7446726045831</v>
      </c>
      <c r="AN215">
        <v>0.008026745679186544</v>
      </c>
    </row>
    <row r="216" spans="1:40">
      <c r="A216" s="2">
        <v>45062</v>
      </c>
      <c r="B216">
        <v>1034.796605490549</v>
      </c>
      <c r="C216">
        <v>0.0001111803599918026</v>
      </c>
      <c r="AF216" s="2">
        <v>45062</v>
      </c>
      <c r="AG216">
        <v>210.7576407430226</v>
      </c>
      <c r="AH216">
        <v>310.4719766847464</v>
      </c>
      <c r="AI216">
        <v>11.69715067612398</v>
      </c>
      <c r="AJ216">
        <v>0.009023390129462863</v>
      </c>
      <c r="AK216">
        <v>61.09019168150659</v>
      </c>
      <c r="AL216">
        <v>208.7463636763699</v>
      </c>
      <c r="AM216">
        <v>197.8074047100411</v>
      </c>
      <c r="AN216">
        <v>0.008008253591716514</v>
      </c>
    </row>
    <row r="217" spans="1:40">
      <c r="A217" s="2">
        <v>45063</v>
      </c>
      <c r="B217">
        <v>1034.60403850542</v>
      </c>
      <c r="C217">
        <v>-0.0001860916281596348</v>
      </c>
      <c r="AF217" s="2">
        <v>45063</v>
      </c>
      <c r="AG217">
        <v>210.7243999314105</v>
      </c>
      <c r="AH217">
        <v>310.3959931557392</v>
      </c>
      <c r="AI217">
        <v>11.65939825860451</v>
      </c>
      <c r="AJ217">
        <v>0.009119775857260095</v>
      </c>
      <c r="AK217">
        <v>61.08878425013926</v>
      </c>
      <c r="AL217">
        <v>208.6930176915615</v>
      </c>
      <c r="AM217">
        <v>197.8027278899955</v>
      </c>
      <c r="AN217">
        <v>0.008098129595583807</v>
      </c>
    </row>
    <row r="218" spans="1:40">
      <c r="A218" s="2">
        <v>45064</v>
      </c>
      <c r="B218">
        <v>1034.297703942803</v>
      </c>
      <c r="C218">
        <v>-0.0002960886979130883</v>
      </c>
      <c r="AF218" s="2">
        <v>45064</v>
      </c>
      <c r="AG218">
        <v>210.6736468405989</v>
      </c>
      <c r="AH218">
        <v>310.2797977793346</v>
      </c>
      <c r="AI218">
        <v>11.65846952023023</v>
      </c>
      <c r="AJ218">
        <v>0.009123242342411063</v>
      </c>
      <c r="AK218">
        <v>61.06394046650452</v>
      </c>
      <c r="AL218">
        <v>209.0390318858732</v>
      </c>
      <c r="AM218">
        <v>197.7462634488896</v>
      </c>
      <c r="AN218">
        <v>0.008129460571798329</v>
      </c>
    </row>
    <row r="219" spans="1:40">
      <c r="A219" s="2">
        <v>45065</v>
      </c>
      <c r="B219">
        <v>1034.376680327648</v>
      </c>
      <c r="C219">
        <v>7.635749798540203E-05</v>
      </c>
      <c r="AF219" s="2">
        <v>45065</v>
      </c>
      <c r="AG219">
        <v>210.7197900109828</v>
      </c>
      <c r="AH219">
        <v>310.3223965523114</v>
      </c>
      <c r="AI219">
        <v>11.69271860497912</v>
      </c>
      <c r="AJ219">
        <v>0.009202802928504408</v>
      </c>
      <c r="AK219">
        <v>61.07684971614157</v>
      </c>
      <c r="AL219">
        <v>208.6837430992862</v>
      </c>
      <c r="AM219">
        <v>197.774139559589</v>
      </c>
      <c r="AN219">
        <v>0.008231187048251746</v>
      </c>
    </row>
    <row r="220" spans="1:40">
      <c r="A220" s="2">
        <v>45066</v>
      </c>
      <c r="B220">
        <v>1034.996165099029</v>
      </c>
      <c r="C220">
        <v>0.0005988966912762184</v>
      </c>
      <c r="AF220" s="2">
        <v>45066</v>
      </c>
      <c r="AG220">
        <v>210.8246051614552</v>
      </c>
      <c r="AH220">
        <v>310.5141842662438</v>
      </c>
      <c r="AI220">
        <v>11.68045563642833</v>
      </c>
      <c r="AJ220">
        <v>0.009119915056360839</v>
      </c>
      <c r="AK220">
        <v>61.11006616733616</v>
      </c>
      <c r="AL220">
        <v>208.7686858779659</v>
      </c>
      <c r="AM220">
        <v>197.8546520980357</v>
      </c>
      <c r="AN220">
        <v>0.00815422490010205</v>
      </c>
    </row>
    <row r="221" spans="1:40">
      <c r="A221" s="2">
        <v>45067</v>
      </c>
      <c r="B221">
        <v>1035.088428456379</v>
      </c>
      <c r="C221">
        <v>8.914367073109553E-05</v>
      </c>
      <c r="AF221" s="2">
        <v>45067</v>
      </c>
      <c r="AG221">
        <v>225.3082693850027</v>
      </c>
      <c r="AH221">
        <v>310.5280247614105</v>
      </c>
      <c r="AI221">
        <v>12.52970167351774</v>
      </c>
      <c r="AJ221">
        <v>0.009763602564841536</v>
      </c>
      <c r="AK221">
        <v>65.32782276634435</v>
      </c>
      <c r="AL221">
        <v>173.3591561565254</v>
      </c>
      <c r="AM221">
        <v>211.4411733250687</v>
      </c>
      <c r="AN221">
        <v>0.008724504057330388</v>
      </c>
    </row>
    <row r="222" spans="1:40">
      <c r="A222" s="2">
        <v>45068</v>
      </c>
      <c r="B222">
        <v>1035.149121109585</v>
      </c>
      <c r="C222">
        <v>5.863523495897027E-05</v>
      </c>
      <c r="AF222" s="2">
        <v>45068</v>
      </c>
      <c r="AG222">
        <v>225.3344164822363</v>
      </c>
      <c r="AH222">
        <v>310.5702073462093</v>
      </c>
      <c r="AI222">
        <v>12.60574935606192</v>
      </c>
      <c r="AJ222">
        <v>0.00978677092593907</v>
      </c>
      <c r="AK222">
        <v>65.32488018192909</v>
      </c>
      <c r="AL222">
        <v>173.3474324891567</v>
      </c>
      <c r="AM222">
        <v>211.4590736996877</v>
      </c>
      <c r="AN222">
        <v>0.008710667605301512</v>
      </c>
    </row>
    <row r="223" spans="1:40">
      <c r="A223" s="2">
        <v>45069</v>
      </c>
      <c r="B223">
        <v>1034.966542842827</v>
      </c>
      <c r="C223">
        <v>-0.0001763787101148884</v>
      </c>
      <c r="AF223" s="2">
        <v>45069</v>
      </c>
      <c r="AG223">
        <v>225.3259074096317</v>
      </c>
      <c r="AH223">
        <v>310.5310688962929</v>
      </c>
      <c r="AI223">
        <v>12.54328530461969</v>
      </c>
      <c r="AJ223">
        <v>0.009861975661085286</v>
      </c>
      <c r="AK223">
        <v>65.3104882513792</v>
      </c>
      <c r="AL223">
        <v>173.4175246664276</v>
      </c>
      <c r="AM223">
        <v>211.4412715226528</v>
      </c>
      <c r="AN223">
        <v>0.008755598191315935</v>
      </c>
    </row>
    <row r="224" spans="1:40">
      <c r="A224" s="2">
        <v>45070</v>
      </c>
      <c r="B224">
        <v>1035.35300474581</v>
      </c>
      <c r="C224">
        <v>0.0003734052135844212</v>
      </c>
      <c r="AF224" s="2">
        <v>45070</v>
      </c>
      <c r="AG224">
        <v>225.4083370410012</v>
      </c>
      <c r="AH224">
        <v>310.6223377884067</v>
      </c>
      <c r="AI224">
        <v>12.56013175558077</v>
      </c>
      <c r="AJ224">
        <v>0.009806359406935448</v>
      </c>
      <c r="AK224">
        <v>65.32776639408762</v>
      </c>
      <c r="AL224">
        <v>173.4067402707718</v>
      </c>
      <c r="AM224">
        <v>211.5541787919633</v>
      </c>
      <c r="AN224">
        <v>0.008738335915831039</v>
      </c>
    </row>
    <row r="225" spans="1:40">
      <c r="A225" s="2">
        <v>45071</v>
      </c>
      <c r="B225">
        <v>1029.975737643229</v>
      </c>
      <c r="C225">
        <v>-0.005193655765650118</v>
      </c>
      <c r="AF225" s="2">
        <v>45071</v>
      </c>
      <c r="AG225">
        <v>224.2883809713004</v>
      </c>
      <c r="AH225">
        <v>309.016485091557</v>
      </c>
      <c r="AI225">
        <v>12.52631533382212</v>
      </c>
      <c r="AJ225">
        <v>0.00982616296884227</v>
      </c>
      <c r="AK225">
        <v>64.99035500418761</v>
      </c>
      <c r="AL225">
        <v>177.8134167314815</v>
      </c>
      <c r="AM225">
        <v>210.4749969699795</v>
      </c>
      <c r="AN225">
        <v>0.00875232320401393</v>
      </c>
    </row>
    <row r="226" spans="1:40">
      <c r="A226" s="2">
        <v>45072</v>
      </c>
      <c r="B226">
        <v>1035.398528309015</v>
      </c>
      <c r="C226">
        <v>0.00526496932655407</v>
      </c>
      <c r="AF226" s="2">
        <v>45072</v>
      </c>
      <c r="AG226">
        <v>225.4069895886884</v>
      </c>
      <c r="AH226">
        <v>310.6289935525634</v>
      </c>
      <c r="AI226">
        <v>12.55952244960694</v>
      </c>
      <c r="AJ226">
        <v>0.009905325541518139</v>
      </c>
      <c r="AK226">
        <v>65.33337968157016</v>
      </c>
      <c r="AL226">
        <v>173.3668805557502</v>
      </c>
      <c r="AM226">
        <v>211.5623329753142</v>
      </c>
      <c r="AN226">
        <v>0.008886817513502754</v>
      </c>
    </row>
    <row r="227" spans="1:40">
      <c r="A227" s="2">
        <v>45073</v>
      </c>
      <c r="B227">
        <v>1035.800180822931</v>
      </c>
      <c r="C227">
        <v>0.0003879206923078637</v>
      </c>
      <c r="AF227" s="2">
        <v>45073</v>
      </c>
      <c r="AG227">
        <v>225.4239836998544</v>
      </c>
      <c r="AH227">
        <v>310.7558380776817</v>
      </c>
      <c r="AI227">
        <v>12.51202504285486</v>
      </c>
      <c r="AJ227">
        <v>0.009924906130742409</v>
      </c>
      <c r="AK227">
        <v>65.35580395351434</v>
      </c>
      <c r="AL227">
        <v>173.3971729712793</v>
      </c>
      <c r="AM227">
        <v>211.5892784656146</v>
      </c>
      <c r="AN227">
        <v>0.00886146877492954</v>
      </c>
    </row>
    <row r="228" spans="1:40">
      <c r="A228" s="2">
        <v>45074</v>
      </c>
      <c r="B228">
        <v>1035.993501277218</v>
      </c>
      <c r="C228">
        <v>0.000186638753174817</v>
      </c>
      <c r="AF228" s="2">
        <v>45074</v>
      </c>
      <c r="AG228">
        <v>267.8800891156784</v>
      </c>
      <c r="AH228">
        <v>310.8125559139619</v>
      </c>
      <c r="AI228">
        <v>14.86368837753055</v>
      </c>
      <c r="AJ228">
        <v>0.01176931767009035</v>
      </c>
      <c r="AK228">
        <v>77.65993869970529</v>
      </c>
      <c r="AL228">
        <v>69.68504336347033</v>
      </c>
      <c r="AM228">
        <v>251.3983744019882</v>
      </c>
      <c r="AN228">
        <v>0.01054365947685428</v>
      </c>
    </row>
    <row r="229" spans="1:40">
      <c r="A229" s="2">
        <v>45075</v>
      </c>
      <c r="B229">
        <v>1036.13795634808</v>
      </c>
      <c r="C229">
        <v>0.000139436271253679</v>
      </c>
      <c r="AF229" s="2">
        <v>45075</v>
      </c>
      <c r="AG229">
        <v>267.9291688477313</v>
      </c>
      <c r="AH229">
        <v>310.8248674375361</v>
      </c>
      <c r="AI229">
        <v>14.78690226934434</v>
      </c>
      <c r="AJ229">
        <v>0.01179299266019437</v>
      </c>
      <c r="AK229">
        <v>77.67074740625601</v>
      </c>
      <c r="AL229">
        <v>69.71088442372876</v>
      </c>
      <c r="AM229">
        <v>251.4755732296326</v>
      </c>
      <c r="AN229">
        <v>0.0105541705973786</v>
      </c>
    </row>
    <row r="230" spans="1:40">
      <c r="A230" s="2">
        <v>45076</v>
      </c>
      <c r="B230">
        <v>1036.045366626168</v>
      </c>
      <c r="C230">
        <v>-8.936041899054725E-05</v>
      </c>
      <c r="AF230" s="2">
        <v>45076</v>
      </c>
      <c r="AG230">
        <v>267.939535529259</v>
      </c>
      <c r="AH230">
        <v>310.8421876800281</v>
      </c>
      <c r="AI230">
        <v>14.82620356117556</v>
      </c>
      <c r="AJ230">
        <v>0.01184971179191743</v>
      </c>
      <c r="AK230">
        <v>77.67661708979503</v>
      </c>
      <c r="AL230">
        <v>69.71193627797393</v>
      </c>
      <c r="AM230">
        <v>251.4422609905654</v>
      </c>
      <c r="AN230">
        <v>0.01056144969975109</v>
      </c>
    </row>
    <row r="231" spans="1:40">
      <c r="A231" s="2">
        <v>45077</v>
      </c>
      <c r="B231">
        <v>1036.642867445481</v>
      </c>
      <c r="C231">
        <v>0.0005767129882148225</v>
      </c>
      <c r="AF231" s="2">
        <v>45077</v>
      </c>
      <c r="AG231">
        <v>268.0488022573743</v>
      </c>
      <c r="AH231">
        <v>311.0218806923017</v>
      </c>
      <c r="AI231">
        <v>14.75754645684547</v>
      </c>
      <c r="AJ231">
        <v>0.01177484834769266</v>
      </c>
      <c r="AK231">
        <v>77.71007490900899</v>
      </c>
      <c r="AL231">
        <v>69.7643733414199</v>
      </c>
      <c r="AM231">
        <v>251.6165613982269</v>
      </c>
      <c r="AN231">
        <v>0.01047587373070836</v>
      </c>
    </row>
    <row r="232" spans="1:40">
      <c r="A232" s="2">
        <v>45078</v>
      </c>
      <c r="B232">
        <v>1036.298382439446</v>
      </c>
      <c r="C232">
        <v>-0.0003323082778584618</v>
      </c>
      <c r="AF232" s="2">
        <v>45078</v>
      </c>
      <c r="AG232">
        <v>268.02639275555</v>
      </c>
      <c r="AH232">
        <v>310.9020787746106</v>
      </c>
      <c r="AI232">
        <v>14.76028434438122</v>
      </c>
      <c r="AJ232">
        <v>0.0117523441624682</v>
      </c>
      <c r="AK232">
        <v>77.68364157658728</v>
      </c>
      <c r="AL232">
        <v>70.33924360579792</v>
      </c>
      <c r="AM232">
        <v>251.5080438879693</v>
      </c>
      <c r="AN232">
        <v>0.01043237338412955</v>
      </c>
    </row>
    <row r="233" spans="1:40">
      <c r="A233" s="2">
        <v>45079</v>
      </c>
      <c r="B233">
        <v>1037.303501087641</v>
      </c>
      <c r="C233">
        <v>0.0009699123970727808</v>
      </c>
      <c r="AF233" s="2">
        <v>45079</v>
      </c>
      <c r="AG233">
        <v>268.2120819198282</v>
      </c>
      <c r="AH233">
        <v>311.1623034203839</v>
      </c>
      <c r="AI233">
        <v>14.84254599669156</v>
      </c>
      <c r="AJ233">
        <v>0.01169368190683117</v>
      </c>
      <c r="AK233">
        <v>77.76422625140658</v>
      </c>
      <c r="AL233">
        <v>69.80510368307499</v>
      </c>
      <c r="AM233">
        <v>251.7979681688029</v>
      </c>
      <c r="AN233">
        <v>0.01039050814651698</v>
      </c>
    </row>
    <row r="234" spans="1:40">
      <c r="A234" s="2">
        <v>45080</v>
      </c>
      <c r="B234">
        <v>1037.036237477494</v>
      </c>
      <c r="C234">
        <v>-0.0002576522781098101</v>
      </c>
      <c r="AF234" s="2">
        <v>45080</v>
      </c>
      <c r="AG234">
        <v>268.1197421891741</v>
      </c>
      <c r="AH234">
        <v>311.1236493656205</v>
      </c>
      <c r="AI234">
        <v>14.76748376426609</v>
      </c>
      <c r="AJ234">
        <v>0.01183714508786762</v>
      </c>
      <c r="AK234">
        <v>77.73393370884246</v>
      </c>
      <c r="AL234">
        <v>69.76913824175278</v>
      </c>
      <c r="AM234">
        <v>251.6687001808638</v>
      </c>
      <c r="AN234">
        <v>0.01053758717589925</v>
      </c>
    </row>
    <row r="235" spans="1:40">
      <c r="A235" s="2">
        <v>45081</v>
      </c>
      <c r="B235">
        <v>1036.97851640507</v>
      </c>
      <c r="C235">
        <v>-5.565964846632188E-05</v>
      </c>
      <c r="AF235" s="2">
        <v>45081</v>
      </c>
      <c r="AG235">
        <v>275.7103284785856</v>
      </c>
      <c r="AH235">
        <v>311.0984276879474</v>
      </c>
      <c r="AI235">
        <v>15.30196097196839</v>
      </c>
      <c r="AJ235">
        <v>0.01282462744589242</v>
      </c>
      <c r="AK235">
        <v>79.93986573372329</v>
      </c>
      <c r="AL235">
        <v>48.59510299862691</v>
      </c>
      <c r="AM235">
        <v>258.7921745195201</v>
      </c>
      <c r="AN235">
        <v>0.01155459703490389</v>
      </c>
    </row>
    <row r="236" spans="1:40">
      <c r="A236" s="2">
        <v>45082</v>
      </c>
      <c r="B236">
        <v>1037.035102471812</v>
      </c>
      <c r="C236">
        <v>5.45682151051885E-05</v>
      </c>
      <c r="AF236" s="2">
        <v>45082</v>
      </c>
      <c r="AG236">
        <v>275.7751363802754</v>
      </c>
      <c r="AH236">
        <v>311.1698640582165</v>
      </c>
      <c r="AI236">
        <v>15.2650648403012</v>
      </c>
      <c r="AJ236">
        <v>0.01282975867791545</v>
      </c>
      <c r="AK236">
        <v>79.98072422687666</v>
      </c>
      <c r="AL236">
        <v>48.61095429276346</v>
      </c>
      <c r="AM236">
        <v>258.8247890264278</v>
      </c>
      <c r="AN236">
        <v>0.01153756597834689</v>
      </c>
    </row>
    <row r="237" spans="1:40">
      <c r="A237" s="2">
        <v>45083</v>
      </c>
      <c r="B237">
        <v>1036.82356783222</v>
      </c>
      <c r="C237">
        <v>-0.0002039802115552103</v>
      </c>
      <c r="AF237" s="2">
        <v>45083</v>
      </c>
      <c r="AG237">
        <v>275.860401586637</v>
      </c>
      <c r="AH237">
        <v>310.9872382293533</v>
      </c>
      <c r="AI237">
        <v>15.30244655224228</v>
      </c>
      <c r="AJ237">
        <v>0.01306149588070688</v>
      </c>
      <c r="AK237">
        <v>79.93791348645655</v>
      </c>
      <c r="AL237">
        <v>48.59846681411528</v>
      </c>
      <c r="AM237">
        <v>258.7702631371656</v>
      </c>
      <c r="AN237">
        <v>0.01148258150051428</v>
      </c>
    </row>
    <row r="238" spans="1:40">
      <c r="A238" s="2">
        <v>45084</v>
      </c>
      <c r="B238">
        <v>1037.314217682772</v>
      </c>
      <c r="C238">
        <v>0.0004732240525533449</v>
      </c>
      <c r="AF238" s="2">
        <v>45084</v>
      </c>
      <c r="AG238">
        <v>275.9462875262925</v>
      </c>
      <c r="AH238">
        <v>311.2494209484859</v>
      </c>
      <c r="AI238">
        <v>15.25129326159287</v>
      </c>
      <c r="AJ238">
        <v>0.01292886335675003</v>
      </c>
      <c r="AK238">
        <v>79.98952582248431</v>
      </c>
      <c r="AL238">
        <v>48.54903792370503</v>
      </c>
      <c r="AM238">
        <v>258.9003915542137</v>
      </c>
      <c r="AN238">
        <v>0.01147892791450521</v>
      </c>
    </row>
    <row r="239" spans="1:40">
      <c r="A239" s="2">
        <v>45085</v>
      </c>
      <c r="B239">
        <v>1037.044210462711</v>
      </c>
      <c r="C239">
        <v>-0.000260294533187988</v>
      </c>
      <c r="AF239" s="2">
        <v>45085</v>
      </c>
      <c r="AG239">
        <v>275.8718911023814</v>
      </c>
      <c r="AH239">
        <v>311.1328189554534</v>
      </c>
      <c r="AI239">
        <v>15.38630874019704</v>
      </c>
      <c r="AJ239">
        <v>0.0129833795166859</v>
      </c>
      <c r="AK239">
        <v>79.88839603915379</v>
      </c>
      <c r="AL239">
        <v>48.59877873982922</v>
      </c>
      <c r="AM239">
        <v>258.8635378441797</v>
      </c>
      <c r="AN239">
        <v>0.01158516026383568</v>
      </c>
    </row>
    <row r="240" spans="1:40">
      <c r="A240" s="2">
        <v>45086</v>
      </c>
      <c r="B240">
        <v>1037.42830447669</v>
      </c>
      <c r="C240">
        <v>0.0003703738086608954</v>
      </c>
      <c r="AF240" s="2">
        <v>45086</v>
      </c>
      <c r="AG240">
        <v>275.9424314923885</v>
      </c>
      <c r="AH240">
        <v>311.2502119732267</v>
      </c>
      <c r="AI240">
        <v>15.37708281562769</v>
      </c>
      <c r="AJ240">
        <v>0.01301669508594727</v>
      </c>
      <c r="AK240">
        <v>79.97465647293185</v>
      </c>
      <c r="AL240">
        <v>48.61603211423377</v>
      </c>
      <c r="AM240">
        <v>258.9351641746181</v>
      </c>
      <c r="AN240">
        <v>0.01145676882603297</v>
      </c>
    </row>
    <row r="241" spans="1:40">
      <c r="A241" s="2">
        <v>45087</v>
      </c>
      <c r="B241">
        <v>1037.427223256091</v>
      </c>
      <c r="C241">
        <v>-1.042212357527106E-06</v>
      </c>
      <c r="AF241" s="2">
        <v>45087</v>
      </c>
      <c r="AG241">
        <v>275.9625377763148</v>
      </c>
      <c r="AH241">
        <v>311.2497614688826</v>
      </c>
      <c r="AI241">
        <v>15.37776071047865</v>
      </c>
      <c r="AJ241">
        <v>0.0130454940026689</v>
      </c>
      <c r="AK241">
        <v>79.96233894343635</v>
      </c>
      <c r="AL241">
        <v>48.61205342161784</v>
      </c>
      <c r="AM241">
        <v>258.9860892846948</v>
      </c>
      <c r="AN241">
        <v>0.01148505645364208</v>
      </c>
    </row>
    <row r="242" spans="1:40">
      <c r="A242" s="2">
        <v>45088</v>
      </c>
      <c r="B242">
        <v>1037.648404056476</v>
      </c>
      <c r="C242">
        <v>0.0002132012688960128</v>
      </c>
      <c r="AF242" s="2">
        <v>45088</v>
      </c>
      <c r="AG242">
        <v>276.5272544570122</v>
      </c>
      <c r="AH242">
        <v>311.2603171819832</v>
      </c>
      <c r="AI242">
        <v>15.29397278932145</v>
      </c>
      <c r="AJ242">
        <v>0.01243209240405102</v>
      </c>
      <c r="AK242">
        <v>80.11771351025732</v>
      </c>
      <c r="AL242">
        <v>48.92295023684731</v>
      </c>
      <c r="AM242">
        <v>259.3330361496583</v>
      </c>
      <c r="AN242">
        <v>0.01150559618952179</v>
      </c>
    </row>
    <row r="243" spans="1:40">
      <c r="A243" s="2">
        <v>45089</v>
      </c>
      <c r="B243">
        <v>1037.877727981815</v>
      </c>
      <c r="C243">
        <v>0.0002210034964078567</v>
      </c>
      <c r="AF243" s="2">
        <v>45089</v>
      </c>
      <c r="AG243">
        <v>276.5855913142394</v>
      </c>
      <c r="AH243">
        <v>311.416475833049</v>
      </c>
      <c r="AI243">
        <v>15.29908401894215</v>
      </c>
      <c r="AJ243">
        <v>0.01244998933835934</v>
      </c>
      <c r="AK243">
        <v>80.14266147011541</v>
      </c>
      <c r="AL243">
        <v>48.71513941321445</v>
      </c>
      <c r="AM243">
        <v>259.4088693695938</v>
      </c>
      <c r="AN243">
        <v>0.01151517628744822</v>
      </c>
    </row>
    <row r="244" spans="1:40">
      <c r="A244" s="2">
        <v>45090</v>
      </c>
      <c r="B244">
        <v>1038.169072178815</v>
      </c>
      <c r="C244">
        <v>0.0002807114837766189</v>
      </c>
      <c r="AF244" s="2">
        <v>45090</v>
      </c>
      <c r="AG244">
        <v>276.6177922435444</v>
      </c>
      <c r="AH244">
        <v>311.4545173173403</v>
      </c>
      <c r="AI244">
        <v>15.34951162864337</v>
      </c>
      <c r="AJ244">
        <v>0.01237302368899028</v>
      </c>
      <c r="AK244">
        <v>80.15421845303526</v>
      </c>
      <c r="AL244">
        <v>48.73349127983918</v>
      </c>
      <c r="AM244">
        <v>259.5811311033046</v>
      </c>
      <c r="AN244">
        <v>0.01151099186614798</v>
      </c>
    </row>
    <row r="245" spans="1:40">
      <c r="A245" s="2">
        <v>45091</v>
      </c>
      <c r="B245">
        <v>1037.734343339473</v>
      </c>
      <c r="C245">
        <v>-0.0004187457043290932</v>
      </c>
      <c r="AF245" s="2">
        <v>45091</v>
      </c>
      <c r="AG245">
        <v>276.5642015188172</v>
      </c>
      <c r="AH245">
        <v>311.3954111657731</v>
      </c>
      <c r="AI245">
        <v>15.36961853903387</v>
      </c>
      <c r="AJ245">
        <v>0.01246117319382617</v>
      </c>
      <c r="AK245">
        <v>80.11650405594256</v>
      </c>
      <c r="AL245">
        <v>48.71512227333645</v>
      </c>
      <c r="AM245">
        <v>259.5355140097205</v>
      </c>
      <c r="AN245">
        <v>0.01160935645559073</v>
      </c>
    </row>
    <row r="246" spans="1:40">
      <c r="A246" s="2">
        <v>45092</v>
      </c>
      <c r="B246">
        <v>1037.975677236816</v>
      </c>
      <c r="C246">
        <v>0.0002325584566913452</v>
      </c>
      <c r="AF246" s="2">
        <v>45092</v>
      </c>
      <c r="AG246">
        <v>276.6051569813669</v>
      </c>
      <c r="AH246">
        <v>311.3897783457344</v>
      </c>
      <c r="AI246">
        <v>15.42545602076648</v>
      </c>
      <c r="AJ246">
        <v>0.01245131606883022</v>
      </c>
      <c r="AK246">
        <v>80.14978450513489</v>
      </c>
      <c r="AL246">
        <v>48.72607865784027</v>
      </c>
      <c r="AM246">
        <v>259.5821854924789</v>
      </c>
      <c r="AN246">
        <v>0.01161099742826386</v>
      </c>
    </row>
    <row r="247" spans="1:40">
      <c r="A247" s="2">
        <v>45093</v>
      </c>
      <c r="B247">
        <v>1038.309105368114</v>
      </c>
      <c r="C247">
        <v>0.0003212292336036704</v>
      </c>
      <c r="AF247" s="2">
        <v>45093</v>
      </c>
      <c r="AG247">
        <v>276.7161761528565</v>
      </c>
      <c r="AH247">
        <v>311.5406261542286</v>
      </c>
      <c r="AI247">
        <v>15.32030031179936</v>
      </c>
      <c r="AJ247">
        <v>0.0123739679403846</v>
      </c>
      <c r="AK247">
        <v>80.16577953052628</v>
      </c>
      <c r="AL247">
        <v>48.72905368136238</v>
      </c>
      <c r="AM247">
        <v>259.8682643401906</v>
      </c>
      <c r="AN247">
        <v>0.01153598731949652</v>
      </c>
    </row>
    <row r="248" spans="1:40">
      <c r="A248" s="2">
        <v>45094</v>
      </c>
      <c r="B248">
        <v>1038.881612539235</v>
      </c>
      <c r="C248">
        <v>0.0005513841380770934</v>
      </c>
      <c r="AF248" s="2">
        <v>45094</v>
      </c>
      <c r="AG248">
        <v>276.7339207621692</v>
      </c>
      <c r="AH248">
        <v>311.6632594814579</v>
      </c>
      <c r="AI248">
        <v>15.31646312461703</v>
      </c>
      <c r="AJ248">
        <v>0.0123064057291974</v>
      </c>
      <c r="AK248">
        <v>80.21081332384497</v>
      </c>
      <c r="AL248">
        <v>48.76665218376478</v>
      </c>
      <c r="AM248">
        <v>259.9503083050578</v>
      </c>
      <c r="AN248">
        <v>0.01153389861443539</v>
      </c>
    </row>
    <row r="249" spans="1:40">
      <c r="A249" s="2">
        <v>45095</v>
      </c>
      <c r="B249">
        <v>1038.799685485063</v>
      </c>
      <c r="C249">
        <v>-7.88608183873718E-05</v>
      </c>
      <c r="AF249" s="2">
        <v>45095</v>
      </c>
      <c r="AG249">
        <v>276.7155871270903</v>
      </c>
      <c r="AH249">
        <v>311.7527717714686</v>
      </c>
      <c r="AI249">
        <v>15.32537075662922</v>
      </c>
      <c r="AJ249">
        <v>0.01239880551809987</v>
      </c>
      <c r="AK249">
        <v>80.20065444452034</v>
      </c>
      <c r="AL249">
        <v>48.76663957255141</v>
      </c>
      <c r="AM249">
        <v>259.8620002408587</v>
      </c>
      <c r="AN249">
        <v>0.01153702151583142</v>
      </c>
    </row>
    <row r="250" spans="1:40">
      <c r="A250" s="2">
        <v>45096</v>
      </c>
      <c r="B250">
        <v>1039.078285663289</v>
      </c>
      <c r="C250">
        <v>0.0002681943228510786</v>
      </c>
      <c r="AF250" s="2">
        <v>45096</v>
      </c>
      <c r="AG250">
        <v>276.8267455441404</v>
      </c>
      <c r="AH250">
        <v>311.7766041019738</v>
      </c>
      <c r="AI250">
        <v>15.3196901851622</v>
      </c>
      <c r="AJ250">
        <v>0.01239522320350979</v>
      </c>
      <c r="AK250">
        <v>80.19766134533324</v>
      </c>
      <c r="AL250">
        <v>48.74611853174589</v>
      </c>
      <c r="AM250">
        <v>259.8821033834001</v>
      </c>
      <c r="AN250">
        <v>0.0115610215678122</v>
      </c>
    </row>
    <row r="251" spans="1:40">
      <c r="A251" s="2">
        <v>45097</v>
      </c>
      <c r="B251">
        <v>1039.193275716501</v>
      </c>
      <c r="C251">
        <v>0.0001106654376277216</v>
      </c>
      <c r="AF251" s="2">
        <v>45097</v>
      </c>
      <c r="AG251">
        <v>276.8478649074214</v>
      </c>
      <c r="AH251">
        <v>311.7992542995052</v>
      </c>
      <c r="AI251">
        <v>15.31972947276476</v>
      </c>
      <c r="AJ251">
        <v>0.01241849627954699</v>
      </c>
      <c r="AK251">
        <v>80.23484895693878</v>
      </c>
      <c r="AL251">
        <v>48.72566974446151</v>
      </c>
      <c r="AM251">
        <v>259.9118009326307</v>
      </c>
      <c r="AN251">
        <v>0.0115768359325505</v>
      </c>
    </row>
    <row r="252" spans="1:40">
      <c r="A252" s="2">
        <v>45098</v>
      </c>
      <c r="B252">
        <v>1039.639522524083</v>
      </c>
      <c r="C252">
        <v>0.0004294165657237059</v>
      </c>
      <c r="AF252" s="2">
        <v>45098</v>
      </c>
      <c r="AG252">
        <v>276.7895883960207</v>
      </c>
      <c r="AH252">
        <v>311.8675152551291</v>
      </c>
      <c r="AI252">
        <v>15.19596434793825</v>
      </c>
      <c r="AJ252">
        <v>0.01243258536850169</v>
      </c>
      <c r="AK252">
        <v>80.25008333721772</v>
      </c>
      <c r="AL252">
        <v>48.78717476703572</v>
      </c>
      <c r="AM252">
        <v>259.906337752631</v>
      </c>
      <c r="AN252">
        <v>0.01167083834035801</v>
      </c>
    </row>
    <row r="253" spans="1:40">
      <c r="A253" s="2">
        <v>45099</v>
      </c>
      <c r="B253">
        <v>1039.473149882467</v>
      </c>
      <c r="C253">
        <v>-0.0001600291620421634</v>
      </c>
      <c r="AF253" s="2">
        <v>45099</v>
      </c>
      <c r="AG253">
        <v>276.8083932812681</v>
      </c>
      <c r="AH253">
        <v>311.8381432476631</v>
      </c>
      <c r="AI253">
        <v>15.35325995165501</v>
      </c>
      <c r="AJ253">
        <v>0.01242648227258818</v>
      </c>
      <c r="AK253">
        <v>80.26165519095501</v>
      </c>
      <c r="AL253">
        <v>48.78708189072665</v>
      </c>
      <c r="AM253">
        <v>259.9163714050375</v>
      </c>
      <c r="AN253">
        <v>0.01167613059759761</v>
      </c>
    </row>
    <row r="254" spans="1:40">
      <c r="A254" s="2">
        <v>45100</v>
      </c>
      <c r="B254">
        <v>1039.101832352453</v>
      </c>
      <c r="C254">
        <v>-0.0003572170479401171</v>
      </c>
      <c r="AF254" s="2">
        <v>45100</v>
      </c>
      <c r="AG254">
        <v>276.8095282464422</v>
      </c>
      <c r="AH254">
        <v>311.7865545669247</v>
      </c>
      <c r="AI254">
        <v>15.32870191537132</v>
      </c>
      <c r="AJ254">
        <v>0.01253256140240276</v>
      </c>
      <c r="AK254">
        <v>80.21834531507777</v>
      </c>
      <c r="AL254">
        <v>48.77693889871608</v>
      </c>
      <c r="AM254">
        <v>259.7976013229896</v>
      </c>
      <c r="AN254">
        <v>0.01178603515750405</v>
      </c>
    </row>
    <row r="255" spans="1:40">
      <c r="A255" s="2">
        <v>45101</v>
      </c>
      <c r="B255">
        <v>1039.490689675663</v>
      </c>
      <c r="C255">
        <v>0.0003742244610707157</v>
      </c>
      <c r="AF255" s="2">
        <v>45101</v>
      </c>
      <c r="AG255">
        <v>276.8052425385179</v>
      </c>
      <c r="AH255">
        <v>311.8512373372348</v>
      </c>
      <c r="AI255">
        <v>15.4722966328637</v>
      </c>
      <c r="AJ255">
        <v>0.01253540772954665</v>
      </c>
      <c r="AK255">
        <v>80.2645860822817</v>
      </c>
      <c r="AL255">
        <v>48.77375702751261</v>
      </c>
      <c r="AM255">
        <v>259.7720107825532</v>
      </c>
      <c r="AN255">
        <v>0.01175528960366839</v>
      </c>
    </row>
    <row r="256" spans="1:40">
      <c r="A256" s="2">
        <v>45102</v>
      </c>
      <c r="B256">
        <v>1039.72012320001</v>
      </c>
      <c r="C256">
        <v>0.0002207172480002129</v>
      </c>
      <c r="AF256" s="2">
        <v>45102</v>
      </c>
      <c r="AG256">
        <v>276.6938228737408</v>
      </c>
      <c r="AH256">
        <v>311.8877283484413</v>
      </c>
      <c r="AI256">
        <v>15.97729843575642</v>
      </c>
      <c r="AJ256">
        <v>0.01252928904567322</v>
      </c>
      <c r="AK256">
        <v>80.19943363336827</v>
      </c>
      <c r="AL256">
        <v>48.74657209394546</v>
      </c>
      <c r="AM256">
        <v>259.6247927931668</v>
      </c>
      <c r="AN256">
        <v>0.01175042582638334</v>
      </c>
    </row>
    <row r="257" spans="1:40">
      <c r="A257" s="2">
        <v>45103</v>
      </c>
      <c r="B257">
        <v>1039.658143888735</v>
      </c>
      <c r="C257">
        <v>-5.961153380784623E-05</v>
      </c>
      <c r="AF257" s="2">
        <v>45103</v>
      </c>
      <c r="AG257">
        <v>276.714376329064</v>
      </c>
      <c r="AH257">
        <v>311.9195782877443</v>
      </c>
      <c r="AI257">
        <v>16.0103439513066</v>
      </c>
      <c r="AJ257">
        <v>0.01254730217838395</v>
      </c>
      <c r="AK257">
        <v>80.23517933945524</v>
      </c>
      <c r="AL257">
        <v>48.75044813978791</v>
      </c>
      <c r="AM257">
        <v>259.6595778906394</v>
      </c>
      <c r="AN257">
        <v>0.01173591934962821</v>
      </c>
    </row>
    <row r="258" spans="1:40">
      <c r="A258" s="2">
        <v>45104</v>
      </c>
      <c r="B258">
        <v>1039.750830080656</v>
      </c>
      <c r="C258">
        <v>8.915064289727326E-05</v>
      </c>
      <c r="AF258" s="2">
        <v>45104</v>
      </c>
      <c r="AG258">
        <v>276.7622400164122</v>
      </c>
      <c r="AH258">
        <v>311.9422045449919</v>
      </c>
      <c r="AI258">
        <v>15.99976092628202</v>
      </c>
      <c r="AJ258">
        <v>0.01254820007696417</v>
      </c>
      <c r="AK258">
        <v>80.22227439123429</v>
      </c>
      <c r="AL258">
        <v>48.76444227703308</v>
      </c>
      <c r="AM258">
        <v>259.7474143433846</v>
      </c>
      <c r="AN258">
        <v>0.01174389853738178</v>
      </c>
    </row>
    <row r="259" spans="1:40">
      <c r="A259" s="2">
        <v>45105</v>
      </c>
      <c r="B259">
        <v>1039.881188761802</v>
      </c>
      <c r="C259">
        <v>0.0001253749238514512</v>
      </c>
      <c r="AF259" s="2">
        <v>45105</v>
      </c>
      <c r="AG259">
        <v>276.7673785799219</v>
      </c>
      <c r="AH259">
        <v>312.0454772000612</v>
      </c>
      <c r="AI259">
        <v>15.92459321435582</v>
      </c>
      <c r="AJ259">
        <v>0.01255909043665637</v>
      </c>
      <c r="AK259">
        <v>80.21996425463225</v>
      </c>
      <c r="AL259">
        <v>48.77132802175509</v>
      </c>
      <c r="AM259">
        <v>259.7638829114641</v>
      </c>
      <c r="AN259">
        <v>0.01179127496050312</v>
      </c>
    </row>
    <row r="260" spans="1:40">
      <c r="A260" s="2">
        <v>45106</v>
      </c>
      <c r="B260">
        <v>1039.544007563896</v>
      </c>
      <c r="C260">
        <v>-0.0003242497330946392</v>
      </c>
      <c r="AF260" s="2">
        <v>45106</v>
      </c>
      <c r="AG260">
        <v>276.8499868006335</v>
      </c>
      <c r="AH260">
        <v>311.9094554115581</v>
      </c>
      <c r="AI260">
        <v>16.03874123659117</v>
      </c>
      <c r="AJ260">
        <v>0.01264028358055924</v>
      </c>
      <c r="AK260">
        <v>80.18086498443765</v>
      </c>
      <c r="AL260">
        <v>48.74362164840724</v>
      </c>
      <c r="AM260">
        <v>259.730588227985</v>
      </c>
      <c r="AN260">
        <v>0.01181904480787214</v>
      </c>
    </row>
    <row r="261" spans="1:40">
      <c r="A261" s="2">
        <v>45107</v>
      </c>
      <c r="B261">
        <v>1039.861437644362</v>
      </c>
      <c r="C261">
        <v>0.0003053551154699186</v>
      </c>
      <c r="AF261" s="2">
        <v>45107</v>
      </c>
      <c r="AG261">
        <v>276.7912429955343</v>
      </c>
      <c r="AH261">
        <v>312.0110648268018</v>
      </c>
      <c r="AI261">
        <v>15.99762672116901</v>
      </c>
      <c r="AJ261">
        <v>0.01263246705326462</v>
      </c>
      <c r="AK261">
        <v>80.21782524135246</v>
      </c>
      <c r="AL261">
        <v>48.76110957743815</v>
      </c>
      <c r="AM261">
        <v>259.8257952999973</v>
      </c>
      <c r="AN261">
        <v>0.01183427992381022</v>
      </c>
    </row>
    <row r="262" spans="1:40">
      <c r="A262" s="2">
        <v>45108</v>
      </c>
      <c r="B262">
        <v>1040.323704180612</v>
      </c>
      <c r="C262">
        <v>0.0004445462823368107</v>
      </c>
      <c r="AF262" s="2">
        <v>45108</v>
      </c>
      <c r="AG262">
        <v>276.8840887592496</v>
      </c>
      <c r="AH262">
        <v>312.1740607365587</v>
      </c>
      <c r="AI262">
        <v>15.93561511469087</v>
      </c>
      <c r="AJ262">
        <v>0.01257626981291102</v>
      </c>
      <c r="AK262">
        <v>80.25004536127587</v>
      </c>
      <c r="AL262">
        <v>48.78594587365856</v>
      </c>
      <c r="AM262">
        <v>259.9599824884551</v>
      </c>
      <c r="AN262">
        <v>0.01177575995533413</v>
      </c>
    </row>
    <row r="263" spans="1:40">
      <c r="A263" s="2">
        <v>45109</v>
      </c>
      <c r="B263">
        <v>1040.387914250251</v>
      </c>
      <c r="C263">
        <v>6.17212405917833E-05</v>
      </c>
      <c r="AF263" s="2">
        <v>45109</v>
      </c>
      <c r="AG263">
        <v>276.9339157344936</v>
      </c>
      <c r="AH263">
        <v>312.143184545322</v>
      </c>
      <c r="AI263">
        <v>15.94418558421769</v>
      </c>
      <c r="AJ263">
        <v>0.01262322009419337</v>
      </c>
      <c r="AK263">
        <v>80.2481315130715</v>
      </c>
      <c r="AL263">
        <v>48.87192479909129</v>
      </c>
      <c r="AM263">
        <v>259.9318235750687</v>
      </c>
      <c r="AN263">
        <v>0.01177256895603938</v>
      </c>
    </row>
    <row r="264" spans="1:40">
      <c r="A264" s="2">
        <v>45110</v>
      </c>
      <c r="B264">
        <v>1040.599439541677</v>
      </c>
      <c r="C264">
        <v>0.0002033138683454894</v>
      </c>
      <c r="AF264" s="2">
        <v>45110</v>
      </c>
      <c r="AG264">
        <v>276.9910689126133</v>
      </c>
      <c r="AH264">
        <v>312.2273233344205</v>
      </c>
      <c r="AI264">
        <v>15.92445259080172</v>
      </c>
      <c r="AJ264">
        <v>0.0126184152755288</v>
      </c>
      <c r="AK264">
        <v>80.28302143095345</v>
      </c>
      <c r="AL264">
        <v>48.80557585006542</v>
      </c>
      <c r="AM264">
        <v>259.9924649599452</v>
      </c>
      <c r="AN264">
        <v>0.01178530949099973</v>
      </c>
    </row>
    <row r="265" spans="1:40">
      <c r="A265" s="2">
        <v>45111</v>
      </c>
      <c r="B265">
        <v>1040.590713652141</v>
      </c>
      <c r="C265">
        <v>-8.385445161906979E-06</v>
      </c>
      <c r="AF265" s="2">
        <v>45111</v>
      </c>
      <c r="AG265">
        <v>276.9610132071817</v>
      </c>
      <c r="AH265">
        <v>312.1632833203046</v>
      </c>
      <c r="AI265">
        <v>15.99715274676648</v>
      </c>
      <c r="AJ265">
        <v>0.012614153647089</v>
      </c>
      <c r="AK265">
        <v>80.2759001763547</v>
      </c>
      <c r="AL265">
        <v>49.06205504705724</v>
      </c>
      <c r="AM265">
        <v>259.9712577494323</v>
      </c>
      <c r="AN265">
        <v>0.01176935805475813</v>
      </c>
    </row>
    <row r="266" spans="1:40">
      <c r="A266" s="2">
        <v>45112</v>
      </c>
      <c r="B266">
        <v>1041.040136053572</v>
      </c>
      <c r="C266">
        <v>0.0004318916126531125</v>
      </c>
      <c r="AF266" s="2">
        <v>45112</v>
      </c>
      <c r="AG266">
        <v>277.1203094850639</v>
      </c>
      <c r="AH266">
        <v>312.289650310592</v>
      </c>
      <c r="AI266">
        <v>16.059239984972</v>
      </c>
      <c r="AJ266">
        <v>0.01260612607379915</v>
      </c>
      <c r="AK266">
        <v>80.32492181372839</v>
      </c>
      <c r="AL266">
        <v>48.81026323086397</v>
      </c>
      <c r="AM266">
        <v>260.0680397226672</v>
      </c>
      <c r="AN266">
        <v>0.01173839289425222</v>
      </c>
    </row>
    <row r="267" spans="1:40">
      <c r="A267" s="2">
        <v>45113</v>
      </c>
      <c r="B267">
        <v>1040.696448250874</v>
      </c>
      <c r="C267">
        <v>-0.0003301388590084553</v>
      </c>
      <c r="AF267" s="2">
        <v>45113</v>
      </c>
      <c r="AG267">
        <v>276.9888826532128</v>
      </c>
      <c r="AH267">
        <v>312.2775936226221</v>
      </c>
      <c r="AI267">
        <v>16.25927336307569</v>
      </c>
      <c r="AJ267">
        <v>0.01264489861130751</v>
      </c>
      <c r="AK267">
        <v>80.31030601563505</v>
      </c>
      <c r="AL267">
        <v>48.8227355892385</v>
      </c>
      <c r="AM267">
        <v>260.00490589379</v>
      </c>
      <c r="AN267">
        <v>0.01179375490701764</v>
      </c>
    </row>
    <row r="268" spans="1:40">
      <c r="A268" s="2">
        <v>45114</v>
      </c>
      <c r="B268">
        <v>1041.182506152268</v>
      </c>
      <c r="C268">
        <v>0.0004670506007886654</v>
      </c>
      <c r="AF268" s="2">
        <v>45114</v>
      </c>
      <c r="AG268">
        <v>277.1527741846289</v>
      </c>
      <c r="AH268">
        <v>312.4524475627669</v>
      </c>
      <c r="AI268">
        <v>15.84934566355625</v>
      </c>
      <c r="AJ268">
        <v>0.01266063506466764</v>
      </c>
      <c r="AK268">
        <v>80.33185907666606</v>
      </c>
      <c r="AL268">
        <v>48.8353044891681</v>
      </c>
      <c r="AM268">
        <v>260.1323264772944</v>
      </c>
      <c r="AN268">
        <v>0.01181844945296542</v>
      </c>
    </row>
    <row r="269" spans="1:40">
      <c r="A269" s="2">
        <v>45115</v>
      </c>
      <c r="B269">
        <v>1041.844990136567</v>
      </c>
      <c r="C269">
        <v>0.0006362803642827597</v>
      </c>
      <c r="AF269" s="2">
        <v>45115</v>
      </c>
      <c r="AG269">
        <v>277.3031178067464</v>
      </c>
      <c r="AH269">
        <v>312.5712539239832</v>
      </c>
      <c r="AI269">
        <v>15.87358079015138</v>
      </c>
      <c r="AJ269">
        <v>0.01257058358158253</v>
      </c>
      <c r="AK269">
        <v>80.37038201094168</v>
      </c>
      <c r="AL269">
        <v>48.85571763467192</v>
      </c>
      <c r="AM269">
        <v>260.2604914284703</v>
      </c>
      <c r="AN269">
        <v>0.01174442300471026</v>
      </c>
    </row>
    <row r="270" spans="1:40">
      <c r="A270" s="2">
        <v>45116</v>
      </c>
      <c r="B270">
        <v>1042.040529065585</v>
      </c>
      <c r="C270">
        <v>0.0001876852419204766</v>
      </c>
      <c r="AF270" s="2">
        <v>45116</v>
      </c>
      <c r="AG270">
        <v>275.2588966495358</v>
      </c>
      <c r="AH270">
        <v>312.6061444235059</v>
      </c>
      <c r="AI270">
        <v>15.70925147334027</v>
      </c>
      <c r="AJ270">
        <v>0.01248456975375473</v>
      </c>
      <c r="AK270">
        <v>84.33386434332553</v>
      </c>
      <c r="AL270">
        <v>48.50093607942157</v>
      </c>
      <c r="AM270">
        <v>258.3203658629391</v>
      </c>
      <c r="AN270">
        <v>0.01217854066157948</v>
      </c>
    </row>
    <row r="271" spans="1:40">
      <c r="A271" s="2">
        <v>45117</v>
      </c>
      <c r="B271">
        <v>1042.230919772507</v>
      </c>
      <c r="C271">
        <v>0.0001827095027606696</v>
      </c>
      <c r="AF271" s="2">
        <v>45117</v>
      </c>
      <c r="AG271">
        <v>275.3038670342387</v>
      </c>
      <c r="AH271">
        <v>312.6576627757206</v>
      </c>
      <c r="AI271">
        <v>15.69517846811549</v>
      </c>
      <c r="AJ271">
        <v>0.01249489397196674</v>
      </c>
      <c r="AK271">
        <v>84.36302858991154</v>
      </c>
      <c r="AL271">
        <v>48.51437468484483</v>
      </c>
      <c r="AM271">
        <v>258.3622576229656</v>
      </c>
      <c r="AN271">
        <v>0.0121681006830798</v>
      </c>
    </row>
    <row r="272" spans="1:40">
      <c r="A272" s="2">
        <v>45118</v>
      </c>
      <c r="B272">
        <v>1042.309328943063</v>
      </c>
      <c r="C272">
        <v>7.523205181225734E-05</v>
      </c>
      <c r="AF272" s="2">
        <v>45118</v>
      </c>
      <c r="AG272">
        <v>275.269627547003</v>
      </c>
      <c r="AH272">
        <v>312.7587260064371</v>
      </c>
      <c r="AI272">
        <v>15.79899466051818</v>
      </c>
      <c r="AJ272">
        <v>0.012463726602843</v>
      </c>
      <c r="AK272">
        <v>84.3705228958359</v>
      </c>
      <c r="AL272">
        <v>48.51209145682726</v>
      </c>
      <c r="AM272">
        <v>258.3915985511135</v>
      </c>
      <c r="AN272">
        <v>0.01217888542371931</v>
      </c>
    </row>
    <row r="273" spans="1:40">
      <c r="A273" s="2">
        <v>45119</v>
      </c>
      <c r="B273">
        <v>1042.660201874695</v>
      </c>
      <c r="C273">
        <v>0.0003366303283374172</v>
      </c>
      <c r="AF273" s="2">
        <v>45119</v>
      </c>
      <c r="AG273">
        <v>275.3759555579035</v>
      </c>
      <c r="AH273">
        <v>312.8595849304498</v>
      </c>
      <c r="AI273">
        <v>15.81079070748362</v>
      </c>
      <c r="AJ273">
        <v>0.01240637296082495</v>
      </c>
      <c r="AK273">
        <v>84.40348933593822</v>
      </c>
      <c r="AL273">
        <v>48.51682648066045</v>
      </c>
      <c r="AM273">
        <v>258.5009499434663</v>
      </c>
      <c r="AN273">
        <v>0.0121325252238467</v>
      </c>
    </row>
    <row r="274" spans="1:40">
      <c r="A274" s="2">
        <v>45120</v>
      </c>
      <c r="B274">
        <v>1043.429064439409</v>
      </c>
      <c r="C274">
        <v>0.0007374047300663378</v>
      </c>
      <c r="AF274" s="2">
        <v>45120</v>
      </c>
      <c r="AG274">
        <v>275.6372866355489</v>
      </c>
      <c r="AH274">
        <v>313.0190439466892</v>
      </c>
      <c r="AI274">
        <v>15.82790353313783</v>
      </c>
      <c r="AJ274">
        <v>0.01223850746200892</v>
      </c>
      <c r="AK274">
        <v>84.45763404742088</v>
      </c>
      <c r="AL274">
        <v>48.57592822886964</v>
      </c>
      <c r="AM274">
        <v>258.7159416430521</v>
      </c>
      <c r="AN274">
        <v>0.01199302408567649</v>
      </c>
    </row>
    <row r="275" spans="1:40">
      <c r="A275" s="2">
        <v>45121</v>
      </c>
      <c r="B275">
        <v>1043.752586418398</v>
      </c>
      <c r="C275">
        <v>0.0003100565146347822</v>
      </c>
      <c r="AF275" s="2">
        <v>45121</v>
      </c>
      <c r="AG275">
        <v>275.575575005677</v>
      </c>
      <c r="AH275">
        <v>313.1716024476016</v>
      </c>
      <c r="AI275">
        <v>15.82208825136093</v>
      </c>
      <c r="AJ275">
        <v>0.01227388653336261</v>
      </c>
      <c r="AK275">
        <v>84.50760306781008</v>
      </c>
      <c r="AL275">
        <v>48.57362248898183</v>
      </c>
      <c r="AM275">
        <v>258.7028724214674</v>
      </c>
      <c r="AN275">
        <v>0.01198199936361191</v>
      </c>
    </row>
    <row r="276" spans="1:40">
      <c r="A276" s="2">
        <v>45122</v>
      </c>
      <c r="B276">
        <v>1043.75579609373</v>
      </c>
      <c r="C276">
        <v>3.075130422969252E-06</v>
      </c>
      <c r="AF276" s="2">
        <v>45122</v>
      </c>
      <c r="AG276">
        <v>275.6250601589952</v>
      </c>
      <c r="AH276">
        <v>313.1686713435849</v>
      </c>
      <c r="AI276">
        <v>15.82749352694095</v>
      </c>
      <c r="AJ276">
        <v>0.01234695356299468</v>
      </c>
      <c r="AK276">
        <v>84.48887351469533</v>
      </c>
      <c r="AL276">
        <v>48.56931704555719</v>
      </c>
      <c r="AM276">
        <v>258.6534226941372</v>
      </c>
      <c r="AN276">
        <v>0.01200564285255677</v>
      </c>
    </row>
    <row r="277" spans="1:40">
      <c r="A277" s="2">
        <v>45123</v>
      </c>
      <c r="B277">
        <v>1043.72981392423</v>
      </c>
      <c r="C277">
        <v>-2.489295829266602E-05</v>
      </c>
      <c r="AF277" s="2">
        <v>45123</v>
      </c>
      <c r="AG277">
        <v>262.3089464561601</v>
      </c>
      <c r="AH277">
        <v>293.5524196745413</v>
      </c>
      <c r="AI277">
        <v>13.10910600959814</v>
      </c>
      <c r="AJ277">
        <v>0.006956735489561674</v>
      </c>
      <c r="AK277">
        <v>118.1497905933033</v>
      </c>
      <c r="AL277">
        <v>28.01731752702248</v>
      </c>
      <c r="AM277">
        <v>302.0014654156304</v>
      </c>
      <c r="AN277">
        <v>0.006745698147034219</v>
      </c>
    </row>
    <row r="278" spans="1:40">
      <c r="A278" s="2">
        <v>45124</v>
      </c>
      <c r="B278">
        <v>1043.959878308334</v>
      </c>
      <c r="C278">
        <v>0.0002204252298196874</v>
      </c>
      <c r="AF278" s="2">
        <v>45124</v>
      </c>
      <c r="AG278">
        <v>262.3580772247058</v>
      </c>
      <c r="AH278">
        <v>293.5715162031128</v>
      </c>
      <c r="AI278">
        <v>13.11201578116148</v>
      </c>
      <c r="AJ278">
        <v>0.006949988213786521</v>
      </c>
      <c r="AK278">
        <v>118.1960310535877</v>
      </c>
      <c r="AL278">
        <v>28.02054205945276</v>
      </c>
      <c r="AM278">
        <v>302.0371449850128</v>
      </c>
      <c r="AN278">
        <v>0.006757662343733569</v>
      </c>
    </row>
    <row r="279" spans="1:40">
      <c r="A279" s="2">
        <v>45125</v>
      </c>
      <c r="B279">
        <v>1043.92402801825</v>
      </c>
      <c r="C279">
        <v>-3.434067805541119E-05</v>
      </c>
      <c r="AF279" s="2">
        <v>45125</v>
      </c>
      <c r="AG279">
        <v>262.376607777097</v>
      </c>
      <c r="AH279">
        <v>293.6261001348123</v>
      </c>
      <c r="AI279">
        <v>13.10002494056156</v>
      </c>
      <c r="AJ279">
        <v>0.006992760793654892</v>
      </c>
      <c r="AK279">
        <v>118.1720833539581</v>
      </c>
      <c r="AL279">
        <v>28.01819331470536</v>
      </c>
      <c r="AM279">
        <v>302.0990828538134</v>
      </c>
      <c r="AN279">
        <v>0.006751510176582824</v>
      </c>
    </row>
    <row r="280" spans="1:40">
      <c r="A280" s="2">
        <v>45126</v>
      </c>
      <c r="B280">
        <v>1044.32203031829</v>
      </c>
      <c r="C280">
        <v>0.0003812560007792065</v>
      </c>
      <c r="AF280" s="2">
        <v>45126</v>
      </c>
      <c r="AG280">
        <v>262.4537279860812</v>
      </c>
      <c r="AH280">
        <v>293.803943569835</v>
      </c>
      <c r="AI280">
        <v>13.1406753080513</v>
      </c>
      <c r="AJ280">
        <v>0.006904791629966931</v>
      </c>
      <c r="AK280">
        <v>118.2211028053012</v>
      </c>
      <c r="AL280">
        <v>28.04116495565905</v>
      </c>
      <c r="AM280">
        <v>302.2128531212072</v>
      </c>
      <c r="AN280">
        <v>0.006678743617664851</v>
      </c>
    </row>
    <row r="281" spans="1:40">
      <c r="A281" s="2">
        <v>45127</v>
      </c>
      <c r="B281">
        <v>1044.509425856842</v>
      </c>
      <c r="C281">
        <v>0.0001794422918519611</v>
      </c>
      <c r="AF281" s="2">
        <v>45127</v>
      </c>
      <c r="AG281">
        <v>262.5321790936085</v>
      </c>
      <c r="AH281">
        <v>293.7978720163341</v>
      </c>
      <c r="AI281">
        <v>13.14247444310751</v>
      </c>
      <c r="AJ281">
        <v>0.006907241651953182</v>
      </c>
      <c r="AK281">
        <v>118.2332345148802</v>
      </c>
      <c r="AL281">
        <v>28.04161731413938</v>
      </c>
      <c r="AM281">
        <v>302.2911577273633</v>
      </c>
      <c r="AN281">
        <v>0.006677187693100798</v>
      </c>
    </row>
    <row r="282" spans="1:40">
      <c r="A282" s="2">
        <v>45128</v>
      </c>
      <c r="B282">
        <v>1044.537101265782</v>
      </c>
      <c r="C282">
        <v>2.649608347704557E-05</v>
      </c>
      <c r="AF282" s="2">
        <v>45128</v>
      </c>
      <c r="AG282">
        <v>262.5219246097936</v>
      </c>
      <c r="AH282">
        <v>293.8564942536657</v>
      </c>
      <c r="AI282">
        <v>13.1488094526087</v>
      </c>
      <c r="AJ282">
        <v>0.006924660776522818</v>
      </c>
      <c r="AK282">
        <v>118.2311681659289</v>
      </c>
      <c r="AL282">
        <v>28.04218144968169</v>
      </c>
      <c r="AM282">
        <v>302.3432339518887</v>
      </c>
      <c r="AN282">
        <v>0.006691280766995644</v>
      </c>
    </row>
    <row r="283" spans="1:40">
      <c r="A283" s="2">
        <v>45129</v>
      </c>
      <c r="B283">
        <v>1044.670938430605</v>
      </c>
      <c r="C283">
        <v>0.0001281305993454662</v>
      </c>
      <c r="AF283" s="2">
        <v>45129</v>
      </c>
      <c r="AG283">
        <v>262.5564249122465</v>
      </c>
      <c r="AH283">
        <v>293.7886684073972</v>
      </c>
      <c r="AI283">
        <v>13.19390180072716</v>
      </c>
      <c r="AJ283">
        <v>0.006960776050292421</v>
      </c>
      <c r="AK283">
        <v>118.2414034802709</v>
      </c>
      <c r="AL283">
        <v>28.04061157961962</v>
      </c>
      <c r="AM283">
        <v>302.3408021250657</v>
      </c>
      <c r="AN283">
        <v>0.006731836516600153</v>
      </c>
    </row>
    <row r="284" spans="1:40">
      <c r="A284" s="2">
        <v>45130</v>
      </c>
      <c r="B284">
        <v>1044.825559681426</v>
      </c>
      <c r="C284">
        <v>0.0001480095263803882</v>
      </c>
      <c r="AF284" s="2">
        <v>45130</v>
      </c>
      <c r="AG284">
        <v>313.4483481781219</v>
      </c>
      <c r="AH284">
        <v>254.9562029824639</v>
      </c>
      <c r="AI284">
        <v>11.66582781179808</v>
      </c>
      <c r="AJ284">
        <v>0.006119444441968655</v>
      </c>
      <c r="AK284">
        <v>102.5887652756008</v>
      </c>
      <c r="AL284">
        <v>24.32707975356725</v>
      </c>
      <c r="AM284">
        <v>313.4003287939209</v>
      </c>
      <c r="AN284">
        <v>0.006497620589077734</v>
      </c>
    </row>
    <row r="285" spans="1:40">
      <c r="A285" s="2">
        <v>45131</v>
      </c>
      <c r="B285">
        <v>1044.927025778047</v>
      </c>
      <c r="C285">
        <v>9.711295410164134E-05</v>
      </c>
      <c r="AF285" s="2">
        <v>45131</v>
      </c>
      <c r="AG285">
        <v>313.5115315313848</v>
      </c>
      <c r="AH285">
        <v>254.9933803197364</v>
      </c>
      <c r="AI285">
        <v>11.63284262930484</v>
      </c>
      <c r="AJ285">
        <v>0.006096775040936691</v>
      </c>
      <c r="AK285">
        <v>102.6099128201102</v>
      </c>
      <c r="AL285">
        <v>24.33410495616125</v>
      </c>
      <c r="AM285">
        <v>313.5013239631081</v>
      </c>
      <c r="AN285">
        <v>0.006504756758149256</v>
      </c>
    </row>
    <row r="286" spans="1:40">
      <c r="A286" s="2">
        <v>45132</v>
      </c>
      <c r="B286">
        <v>1045.214628506919</v>
      </c>
      <c r="C286">
        <v>0.0002752371426684164</v>
      </c>
      <c r="AF286" s="2">
        <v>45132</v>
      </c>
      <c r="AG286">
        <v>313.6189073076368</v>
      </c>
      <c r="AH286">
        <v>254.9978511992225</v>
      </c>
      <c r="AI286">
        <v>11.55401547499528</v>
      </c>
      <c r="AJ286">
        <v>0.006087004704617207</v>
      </c>
      <c r="AK286">
        <v>102.6251941324944</v>
      </c>
      <c r="AL286">
        <v>24.33382683456006</v>
      </c>
      <c r="AM286">
        <v>313.5893129459075</v>
      </c>
      <c r="AN286">
        <v>0.006530402824819386</v>
      </c>
    </row>
    <row r="287" spans="1:40">
      <c r="A287" s="2">
        <v>45133</v>
      </c>
      <c r="B287">
        <v>1045.476695304882</v>
      </c>
      <c r="C287">
        <v>0.0002507301283536378</v>
      </c>
      <c r="AF287" s="2">
        <v>45133</v>
      </c>
      <c r="AG287">
        <v>313.6680954705567</v>
      </c>
      <c r="AH287">
        <v>255.0815518804775</v>
      </c>
      <c r="AI287">
        <v>11.58788914457166</v>
      </c>
      <c r="AJ287">
        <v>0.006059631844649721</v>
      </c>
      <c r="AK287">
        <v>102.6374056990009</v>
      </c>
      <c r="AL287">
        <v>24.35311576416418</v>
      </c>
      <c r="AM287">
        <v>313.6833770387559</v>
      </c>
      <c r="AN287">
        <v>0.006493653770464384</v>
      </c>
    </row>
    <row r="288" spans="1:40">
      <c r="A288" s="2">
        <v>45134</v>
      </c>
      <c r="B288">
        <v>1045.845537233087</v>
      </c>
      <c r="C288">
        <v>0.0003527978479689331</v>
      </c>
      <c r="AF288" s="2">
        <v>45134</v>
      </c>
      <c r="AG288">
        <v>313.7404095527609</v>
      </c>
      <c r="AH288">
        <v>255.1555015937922</v>
      </c>
      <c r="AI288">
        <v>11.59099362263026</v>
      </c>
      <c r="AJ288">
        <v>0.00602966511018953</v>
      </c>
      <c r="AK288">
        <v>102.6894292092337</v>
      </c>
      <c r="AL288">
        <v>24.34902908436864</v>
      </c>
      <c r="AM288">
        <v>313.7562530973134</v>
      </c>
      <c r="AN288">
        <v>0.006471022867323555</v>
      </c>
    </row>
    <row r="289" spans="1:40">
      <c r="A289" s="2">
        <v>45135</v>
      </c>
      <c r="B289">
        <v>1045.460833706485</v>
      </c>
      <c r="C289">
        <v>-0.0003678397171535952</v>
      </c>
      <c r="AF289" s="2">
        <v>45135</v>
      </c>
      <c r="AG289">
        <v>313.6695917702946</v>
      </c>
      <c r="AH289">
        <v>255.2471547031462</v>
      </c>
      <c r="AI289">
        <v>11.58531267805353</v>
      </c>
      <c r="AJ289">
        <v>0.006073545353849722</v>
      </c>
      <c r="AK289">
        <v>102.6507940507885</v>
      </c>
      <c r="AL289">
        <v>24.3431826342205</v>
      </c>
      <c r="AM289">
        <v>313.7119912232666</v>
      </c>
      <c r="AN289">
        <v>0.006550798231783524</v>
      </c>
    </row>
    <row r="290" spans="1:40">
      <c r="A290" s="2">
        <v>45136</v>
      </c>
      <c r="B290">
        <v>1045.915513454751</v>
      </c>
      <c r="C290">
        <v>0.0004349084476495957</v>
      </c>
      <c r="AF290" s="2">
        <v>45136</v>
      </c>
      <c r="AG290">
        <v>313.7899427537641</v>
      </c>
      <c r="AH290">
        <v>255.1898369269314</v>
      </c>
      <c r="AI290">
        <v>11.59115603513744</v>
      </c>
      <c r="AJ290">
        <v>0.006054936787092479</v>
      </c>
      <c r="AK290">
        <v>102.6907810549687</v>
      </c>
      <c r="AL290">
        <v>24.43519197842804</v>
      </c>
      <c r="AM290">
        <v>313.7837605509864</v>
      </c>
      <c r="AN290">
        <v>0.006515513740356593</v>
      </c>
    </row>
    <row r="291" spans="1:40">
      <c r="A291" s="2">
        <v>45137</v>
      </c>
      <c r="B291">
        <v>1046.208957882289</v>
      </c>
      <c r="C291">
        <v>0.0002805622669934671</v>
      </c>
      <c r="AF291" s="2">
        <v>45137</v>
      </c>
      <c r="AG291">
        <v>313.8444268973491</v>
      </c>
      <c r="AH291">
        <v>244.1045823349545</v>
      </c>
      <c r="AI291">
        <v>16.33290408396166</v>
      </c>
      <c r="AJ291">
        <v>0.00631207595342907</v>
      </c>
      <c r="AK291">
        <v>107.0664514612308</v>
      </c>
      <c r="AL291">
        <v>25.38742658871733</v>
      </c>
      <c r="AM291">
        <v>313.8641948667054</v>
      </c>
      <c r="AN291">
        <v>0.006790276280155742</v>
      </c>
    </row>
    <row r="292" spans="1:40">
      <c r="A292" s="2">
        <v>45138</v>
      </c>
      <c r="B292">
        <v>1046.360159761792</v>
      </c>
      <c r="C292">
        <v>0.0001445235947976631</v>
      </c>
      <c r="AF292" s="2">
        <v>45138</v>
      </c>
      <c r="AG292">
        <v>313.9584556531013</v>
      </c>
      <c r="AH292">
        <v>244.1299123236404</v>
      </c>
      <c r="AI292">
        <v>16.2297856087425</v>
      </c>
      <c r="AJ292">
        <v>0.006314049542204633</v>
      </c>
      <c r="AK292">
        <v>107.0910274008217</v>
      </c>
      <c r="AL292">
        <v>25.40531169927763</v>
      </c>
      <c r="AM292">
        <v>313.9342162995278</v>
      </c>
      <c r="AN292">
        <v>0.00679810489070313</v>
      </c>
    </row>
    <row r="293" spans="1:40">
      <c r="A293" s="2">
        <v>45139</v>
      </c>
      <c r="B293">
        <v>1046.425464495051</v>
      </c>
      <c r="C293">
        <v>6.241133385076481E-05</v>
      </c>
      <c r="AF293" s="2">
        <v>45139</v>
      </c>
      <c r="AG293">
        <v>313.9848280241634</v>
      </c>
      <c r="AH293">
        <v>244.1822010239226</v>
      </c>
      <c r="AI293">
        <v>16.36064840860466</v>
      </c>
      <c r="AJ293">
        <v>0.006298862234169047</v>
      </c>
      <c r="AK293">
        <v>107.0964187974384</v>
      </c>
      <c r="AL293">
        <v>25.39946021174558</v>
      </c>
      <c r="AM293">
        <v>313.9617702591725</v>
      </c>
      <c r="AN293">
        <v>0.006777781812027575</v>
      </c>
    </row>
    <row r="294" spans="1:40">
      <c r="A294" s="2">
        <v>45140</v>
      </c>
      <c r="B294">
        <v>1046.293050544506</v>
      </c>
      <c r="C294">
        <v>-0.0001265393045546404</v>
      </c>
      <c r="AF294" s="2">
        <v>45140</v>
      </c>
      <c r="AG294">
        <v>313.8612744360304</v>
      </c>
      <c r="AH294">
        <v>244.175360536905</v>
      </c>
      <c r="AI294">
        <v>16.41896675151015</v>
      </c>
      <c r="AJ294">
        <v>0.00631812550915002</v>
      </c>
      <c r="AK294">
        <v>107.1099962949518</v>
      </c>
      <c r="AL294">
        <v>25.38488031094548</v>
      </c>
      <c r="AM294">
        <v>314.0496960930613</v>
      </c>
      <c r="AN294">
        <v>0.006836834895486036</v>
      </c>
    </row>
    <row r="295" spans="1:40">
      <c r="A295" s="2">
        <v>45141</v>
      </c>
      <c r="B295">
        <v>1046.146976088358</v>
      </c>
      <c r="C295">
        <v>-0.0001396114177303343</v>
      </c>
      <c r="AF295" s="2">
        <v>45141</v>
      </c>
      <c r="AG295">
        <v>313.9211441245358</v>
      </c>
      <c r="AH295">
        <v>244.1079316635883</v>
      </c>
      <c r="AI295">
        <v>16.45358704935769</v>
      </c>
      <c r="AJ295">
        <v>0.006380555770422426</v>
      </c>
      <c r="AK295">
        <v>107.077793580574</v>
      </c>
      <c r="AL295">
        <v>25.38662775926762</v>
      </c>
      <c r="AM295">
        <v>314.0277832039345</v>
      </c>
      <c r="AN295">
        <v>0.00687413617528691</v>
      </c>
    </row>
    <row r="296" spans="1:40">
      <c r="A296" s="2">
        <v>45142</v>
      </c>
      <c r="B296">
        <v>1046.62774038217</v>
      </c>
      <c r="C296">
        <v>0.0004595571222794081</v>
      </c>
      <c r="AF296" s="2">
        <v>45142</v>
      </c>
      <c r="AG296">
        <v>314.0160860453254</v>
      </c>
      <c r="AH296">
        <v>244.2009142610561</v>
      </c>
      <c r="AI296">
        <v>16.46430313166996</v>
      </c>
      <c r="AJ296">
        <v>0.00636383256177827</v>
      </c>
      <c r="AK296">
        <v>107.1077016578334</v>
      </c>
      <c r="AL296">
        <v>25.1399005316622</v>
      </c>
      <c r="AM296">
        <v>314.2394241165673</v>
      </c>
      <c r="AN296">
        <v>0.006878623012915151</v>
      </c>
    </row>
    <row r="297" spans="1:40">
      <c r="A297" s="2">
        <v>45143</v>
      </c>
      <c r="B297">
        <v>1046.358902829744</v>
      </c>
      <c r="C297">
        <v>-0.0002568607175729154</v>
      </c>
      <c r="AF297" s="2">
        <v>45143</v>
      </c>
      <c r="AG297">
        <v>313.9749992351483</v>
      </c>
      <c r="AH297">
        <v>244.1776656028046</v>
      </c>
      <c r="AI297">
        <v>16.47156534929776</v>
      </c>
      <c r="AJ297">
        <v>0.006328341357774088</v>
      </c>
      <c r="AK297">
        <v>107.0753446989508</v>
      </c>
      <c r="AL297">
        <v>25.40429775641475</v>
      </c>
      <c r="AM297">
        <v>314.3510055286098</v>
      </c>
      <c r="AN297">
        <v>0.006852774503506205</v>
      </c>
    </row>
    <row r="298" spans="1:40">
      <c r="A298" s="2">
        <v>45144</v>
      </c>
      <c r="B298">
        <v>1046.702516237749</v>
      </c>
      <c r="C298">
        <v>0.0003283896252772589</v>
      </c>
      <c r="AF298" s="2">
        <v>45144</v>
      </c>
      <c r="AG298">
        <v>314.0192938621676</v>
      </c>
      <c r="AH298">
        <v>247.7367540891203</v>
      </c>
      <c r="AI298">
        <v>16.74323294594538</v>
      </c>
      <c r="AJ298">
        <v>0.006431307970755678</v>
      </c>
      <c r="AK298">
        <v>108.6505470819403</v>
      </c>
      <c r="AL298">
        <v>19.77225035244598</v>
      </c>
      <c r="AM298">
        <v>314.3080901408998</v>
      </c>
      <c r="AN298">
        <v>0.006954894206230231</v>
      </c>
    </row>
    <row r="299" spans="1:40">
      <c r="A299" s="2">
        <v>45145</v>
      </c>
      <c r="B299">
        <v>1046.481972792324</v>
      </c>
      <c r="C299">
        <v>-0.0002107030813474076</v>
      </c>
      <c r="AF299" s="2">
        <v>45145</v>
      </c>
      <c r="AG299">
        <v>314.0640585657549</v>
      </c>
      <c r="AH299">
        <v>247.6684595749148</v>
      </c>
      <c r="AI299">
        <v>16.78580627152036</v>
      </c>
      <c r="AJ299">
        <v>0.006438911136339744</v>
      </c>
      <c r="AK299">
        <v>108.6424860350751</v>
      </c>
      <c r="AL299">
        <v>19.79447653907598</v>
      </c>
      <c r="AM299">
        <v>314.450392369417</v>
      </c>
      <c r="AN299">
        <v>0.006943345540212733</v>
      </c>
    </row>
    <row r="300" spans="1:40">
      <c r="A300" s="2">
        <v>45146</v>
      </c>
      <c r="B300">
        <v>1047.694401832503</v>
      </c>
      <c r="C300">
        <v>0.001158576135758871</v>
      </c>
      <c r="AF300" s="2">
        <v>45146</v>
      </c>
      <c r="AG300">
        <v>314.3008336951557</v>
      </c>
      <c r="AH300">
        <v>247.9538855508475</v>
      </c>
      <c r="AI300">
        <v>16.86818935482093</v>
      </c>
      <c r="AJ300">
        <v>0.006430420056902678</v>
      </c>
      <c r="AK300">
        <v>108.7453590947086</v>
      </c>
      <c r="AL300">
        <v>19.01681097992119</v>
      </c>
      <c r="AM300">
        <v>314.6735370754115</v>
      </c>
      <c r="AN300">
        <v>0.006976593012294321</v>
      </c>
    </row>
    <row r="301" spans="1:40">
      <c r="A301" s="2">
        <v>45147</v>
      </c>
      <c r="B301">
        <v>1047.387061028101</v>
      </c>
      <c r="C301">
        <v>-0.0002933496674834002</v>
      </c>
      <c r="AF301" s="2">
        <v>45147</v>
      </c>
      <c r="AG301">
        <v>313.9615159671534</v>
      </c>
      <c r="AH301">
        <v>247.8287756527963</v>
      </c>
      <c r="AI301">
        <v>16.89944842157921</v>
      </c>
      <c r="AJ301">
        <v>0.006472827966276907</v>
      </c>
      <c r="AK301">
        <v>108.7192637818577</v>
      </c>
      <c r="AL301">
        <v>19.82884675881457</v>
      </c>
      <c r="AM301">
        <v>314.3298774325348</v>
      </c>
      <c r="AN301">
        <v>0.007017278142483067</v>
      </c>
    </row>
    <row r="302" spans="1:40">
      <c r="A302" s="2">
        <v>45148</v>
      </c>
      <c r="B302">
        <v>1047.189284227024</v>
      </c>
      <c r="C302">
        <v>-0.0001888287610530837</v>
      </c>
      <c r="AF302" s="2">
        <v>45148</v>
      </c>
      <c r="AG302">
        <v>314.1018608841094</v>
      </c>
      <c r="AH302">
        <v>247.7741011632197</v>
      </c>
      <c r="AI302">
        <v>16.90136120601237</v>
      </c>
      <c r="AJ302">
        <v>0.006498512340065031</v>
      </c>
      <c r="AK302">
        <v>108.694951395628</v>
      </c>
      <c r="AL302">
        <v>19.79502728249313</v>
      </c>
      <c r="AM302">
        <v>314.3648790170935</v>
      </c>
      <c r="AN302">
        <v>0.007045128303245393</v>
      </c>
    </row>
    <row r="303" spans="1:40">
      <c r="A303" s="2">
        <v>45149</v>
      </c>
      <c r="B303">
        <v>1047.098195055848</v>
      </c>
      <c r="C303">
        <v>-8.698443781696152E-05</v>
      </c>
      <c r="AF303" s="2">
        <v>45149</v>
      </c>
      <c r="AG303">
        <v>314.1327591567216</v>
      </c>
      <c r="AH303">
        <v>247.7556586806001</v>
      </c>
      <c r="AI303">
        <v>16.90923781124312</v>
      </c>
      <c r="AJ303">
        <v>0.006511402676835614</v>
      </c>
      <c r="AK303">
        <v>108.6798597937789</v>
      </c>
      <c r="AL303">
        <v>19.79529712218349</v>
      </c>
      <c r="AM303">
        <v>314.460601703658</v>
      </c>
      <c r="AN303">
        <v>0.007066811751129863</v>
      </c>
    </row>
    <row r="304" spans="1:40">
      <c r="A304" s="2">
        <v>45150</v>
      </c>
      <c r="B304">
        <v>1047.182862492942</v>
      </c>
      <c r="C304">
        <v>8.085911855593153E-05</v>
      </c>
      <c r="AF304" s="2">
        <v>45150</v>
      </c>
      <c r="AG304">
        <v>314.1701617034587</v>
      </c>
      <c r="AH304">
        <v>247.8355084238601</v>
      </c>
      <c r="AI304">
        <v>16.90193405906379</v>
      </c>
      <c r="AJ304">
        <v>0.006552007852987088</v>
      </c>
      <c r="AK304">
        <v>108.6857398816733</v>
      </c>
      <c r="AL304">
        <v>19.78999050562496</v>
      </c>
      <c r="AM304">
        <v>314.4537882761865</v>
      </c>
      <c r="AN304">
        <v>0.007059489581740441</v>
      </c>
    </row>
    <row r="305" spans="1:40">
      <c r="A305" s="2">
        <v>45151</v>
      </c>
      <c r="B305">
        <v>1047.522744352387</v>
      </c>
      <c r="C305">
        <v>0.0003245678205960889</v>
      </c>
      <c r="AF305" s="2">
        <v>45151</v>
      </c>
      <c r="AG305">
        <v>314.2549572149107</v>
      </c>
      <c r="AH305">
        <v>254.3830386650253</v>
      </c>
      <c r="AI305">
        <v>17.34128966921687</v>
      </c>
      <c r="AJ305">
        <v>0.006924735784975215</v>
      </c>
      <c r="AK305">
        <v>111.576420997992</v>
      </c>
      <c r="AL305">
        <v>7.874927220265153</v>
      </c>
      <c r="AM305">
        <v>314.4242378585372</v>
      </c>
      <c r="AN305">
        <v>0.007816946723662233</v>
      </c>
    </row>
    <row r="306" spans="1:40">
      <c r="A306" s="2">
        <v>45152</v>
      </c>
      <c r="B306">
        <v>1047.415477570019</v>
      </c>
      <c r="C306">
        <v>-0.0001024004327787598</v>
      </c>
      <c r="AF306" s="2">
        <v>45152</v>
      </c>
      <c r="AG306">
        <v>314.3507192472367</v>
      </c>
      <c r="AH306">
        <v>254.3859084519</v>
      </c>
      <c r="AI306">
        <v>17.34855871866003</v>
      </c>
      <c r="AJ306">
        <v>0.006923978125383869</v>
      </c>
      <c r="AK306">
        <v>111.5622055859645</v>
      </c>
      <c r="AL306">
        <v>7.876821233524067</v>
      </c>
      <c r="AM306">
        <v>314.4998606114569</v>
      </c>
      <c r="AN306">
        <v>0.007816774426555151</v>
      </c>
    </row>
    <row r="307" spans="1:40">
      <c r="A307" s="2">
        <v>45153</v>
      </c>
      <c r="B307">
        <v>1047.731779316232</v>
      </c>
      <c r="C307">
        <v>0.0003019830745170093</v>
      </c>
      <c r="AF307" s="2">
        <v>45153</v>
      </c>
      <c r="AG307">
        <v>314.2463197456028</v>
      </c>
      <c r="AH307">
        <v>254.3976724408138</v>
      </c>
      <c r="AI307">
        <v>17.40695990027953</v>
      </c>
      <c r="AJ307">
        <v>0.006940220815907083</v>
      </c>
      <c r="AK307">
        <v>111.6057389018632</v>
      </c>
      <c r="AL307">
        <v>7.876442247849036</v>
      </c>
      <c r="AM307">
        <v>314.569517785115</v>
      </c>
      <c r="AN307">
        <v>0.007847762459147272</v>
      </c>
    </row>
    <row r="308" spans="1:40">
      <c r="A308" s="2">
        <v>45154</v>
      </c>
      <c r="B308">
        <v>1047.797699887824</v>
      </c>
      <c r="C308">
        <v>6.291741158648279E-05</v>
      </c>
      <c r="AF308" s="2">
        <v>45154</v>
      </c>
      <c r="AG308">
        <v>314.3998910340908</v>
      </c>
      <c r="AH308">
        <v>254.4218223825756</v>
      </c>
      <c r="AI308">
        <v>17.2235039902892</v>
      </c>
      <c r="AJ308">
        <v>0.006949904991243536</v>
      </c>
      <c r="AK308">
        <v>111.6020888293279</v>
      </c>
      <c r="AL308">
        <v>7.880431231715592</v>
      </c>
      <c r="AM308">
        <v>314.6761367985415</v>
      </c>
      <c r="AN308">
        <v>0.007871943157703485</v>
      </c>
    </row>
    <row r="309" spans="1:40">
      <c r="A309" s="2">
        <v>45155</v>
      </c>
      <c r="B309">
        <v>1047.796538863581</v>
      </c>
      <c r="C309">
        <v>-1.108061454369036E-06</v>
      </c>
      <c r="AF309" s="2">
        <v>45155</v>
      </c>
      <c r="AG309">
        <v>314.4226878898327</v>
      </c>
      <c r="AH309">
        <v>254.4405082957061</v>
      </c>
      <c r="AI309">
        <v>17.22766716082952</v>
      </c>
      <c r="AJ309">
        <v>0.006973951183164594</v>
      </c>
      <c r="AK309">
        <v>111.5924633272633</v>
      </c>
      <c r="AL309">
        <v>7.868560587974329</v>
      </c>
      <c r="AM309">
        <v>314.7133091188638</v>
      </c>
      <c r="AN309">
        <v>0.007903939914440323</v>
      </c>
    </row>
    <row r="310" spans="1:40">
      <c r="A310" s="2">
        <v>45156</v>
      </c>
      <c r="B310">
        <v>1048.634495214919</v>
      </c>
      <c r="C310">
        <v>0.0007997319329258179</v>
      </c>
      <c r="AF310" s="2">
        <v>45156</v>
      </c>
      <c r="AG310">
        <v>314.2177948516041</v>
      </c>
      <c r="AH310">
        <v>254.5688643895949</v>
      </c>
      <c r="AI310">
        <v>17.38252560940428</v>
      </c>
      <c r="AJ310">
        <v>0.007044482506985042</v>
      </c>
      <c r="AK310">
        <v>111.638757325116</v>
      </c>
      <c r="AL310">
        <v>7.87947375339458</v>
      </c>
      <c r="AM310">
        <v>314.5780323206912</v>
      </c>
      <c r="AN310">
        <v>0.007924069687378538</v>
      </c>
    </row>
    <row r="311" spans="1:40">
      <c r="A311" s="2">
        <v>45157</v>
      </c>
      <c r="B311">
        <v>1048.294360349522</v>
      </c>
      <c r="C311">
        <v>-0.0003243597907083284</v>
      </c>
      <c r="AF311" s="2">
        <v>45157</v>
      </c>
      <c r="AG311">
        <v>314.3885850007345</v>
      </c>
      <c r="AH311">
        <v>254.5650417185851</v>
      </c>
      <c r="AI311">
        <v>17.40058414913079</v>
      </c>
      <c r="AJ311">
        <v>0.007037225077683146</v>
      </c>
      <c r="AK311">
        <v>111.6548475762034</v>
      </c>
      <c r="AL311">
        <v>7.879003884343566</v>
      </c>
      <c r="AM311">
        <v>314.5589582907205</v>
      </c>
      <c r="AN311">
        <v>0.007923890750930845</v>
      </c>
    </row>
    <row r="312" spans="1:40">
      <c r="A312" s="2">
        <v>45158</v>
      </c>
      <c r="B312">
        <v>1048.361874585422</v>
      </c>
      <c r="C312">
        <v>6.440389117212675E-05</v>
      </c>
      <c r="AF312" s="2">
        <v>45158</v>
      </c>
      <c r="AG312">
        <v>277.0918094351325</v>
      </c>
      <c r="AH312">
        <v>277.3365200462093</v>
      </c>
      <c r="AI312">
        <v>18.94746684081651</v>
      </c>
      <c r="AJ312">
        <v>0.007669797479366365</v>
      </c>
      <c r="AK312">
        <v>121.6430975564964</v>
      </c>
      <c r="AL312">
        <v>8.546638701817056</v>
      </c>
      <c r="AM312">
        <v>314.5529548108055</v>
      </c>
      <c r="AN312">
        <v>0.008632820846261121</v>
      </c>
    </row>
    <row r="313" spans="1:40">
      <c r="A313" s="2">
        <v>45159</v>
      </c>
      <c r="B313">
        <v>1048.571844961516</v>
      </c>
      <c r="C313">
        <v>0.0002002842541155569</v>
      </c>
      <c r="AF313" s="2">
        <v>45159</v>
      </c>
      <c r="AG313">
        <v>277.1177428243122</v>
      </c>
      <c r="AH313">
        <v>277.4057008559201</v>
      </c>
      <c r="AI313">
        <v>18.95701820967414</v>
      </c>
      <c r="AJ313">
        <v>0.007659608313252739</v>
      </c>
      <c r="AK313">
        <v>121.6601458943053</v>
      </c>
      <c r="AL313">
        <v>8.586518150222059</v>
      </c>
      <c r="AM313">
        <v>314.5724503718557</v>
      </c>
      <c r="AN313">
        <v>0.00863578644302441</v>
      </c>
    </row>
    <row r="314" spans="1:40">
      <c r="A314" s="2">
        <v>45160</v>
      </c>
      <c r="B314">
        <v>1049.088841547968</v>
      </c>
      <c r="C314">
        <v>0.0004930483198988256</v>
      </c>
      <c r="AF314" s="2">
        <v>45160</v>
      </c>
      <c r="AG314">
        <v>277.26328737792</v>
      </c>
      <c r="AH314">
        <v>277.5258633841997</v>
      </c>
      <c r="AI314">
        <v>18.95711840691093</v>
      </c>
      <c r="AJ314">
        <v>0.007652131939689641</v>
      </c>
      <c r="AK314">
        <v>121.7154023648649</v>
      </c>
      <c r="AL314">
        <v>8.600158222137669</v>
      </c>
      <c r="AM314">
        <v>314.7636392704122</v>
      </c>
      <c r="AN314">
        <v>0.008457379687266023</v>
      </c>
    </row>
    <row r="315" spans="1:40">
      <c r="A315" s="2">
        <v>45161</v>
      </c>
      <c r="B315">
        <v>1048.833512005721</v>
      </c>
      <c r="C315">
        <v>-0.0002433821923700785</v>
      </c>
      <c r="AF315" s="2">
        <v>45161</v>
      </c>
      <c r="AG315">
        <v>277.2560282260365</v>
      </c>
      <c r="AH315">
        <v>277.44107061469</v>
      </c>
      <c r="AI315">
        <v>18.9570636657131</v>
      </c>
      <c r="AJ315">
        <v>0.007613563108108648</v>
      </c>
      <c r="AK315">
        <v>121.690129914862</v>
      </c>
      <c r="AL315">
        <v>8.60628512548992</v>
      </c>
      <c r="AM315">
        <v>314.8488680254604</v>
      </c>
      <c r="AN315">
        <v>0.008597690826433932</v>
      </c>
    </row>
    <row r="316" spans="1:40">
      <c r="A316" s="2">
        <v>45162</v>
      </c>
      <c r="B316">
        <v>1049.705007145044</v>
      </c>
      <c r="C316">
        <v>0.0008309184721377871</v>
      </c>
      <c r="AF316" s="2">
        <v>45162</v>
      </c>
      <c r="AG316">
        <v>277.358015649472</v>
      </c>
      <c r="AH316">
        <v>277.6871554324358</v>
      </c>
      <c r="AI316">
        <v>18.88525989166078</v>
      </c>
      <c r="AJ316">
        <v>0.007534853370863635</v>
      </c>
      <c r="AK316">
        <v>121.7881387178903</v>
      </c>
      <c r="AL316">
        <v>8.600077700310404</v>
      </c>
      <c r="AM316">
        <v>314.9537677142363</v>
      </c>
      <c r="AN316">
        <v>0.008516262128119604</v>
      </c>
    </row>
    <row r="317" spans="1:40">
      <c r="A317" s="2">
        <v>45163</v>
      </c>
      <c r="B317">
        <v>1049.646674809799</v>
      </c>
      <c r="C317">
        <v>-5.557021720170585E-05</v>
      </c>
      <c r="AF317" s="2">
        <v>45163</v>
      </c>
      <c r="AG317">
        <v>277.3670497320273</v>
      </c>
      <c r="AH317">
        <v>277.7127360114022</v>
      </c>
      <c r="AI317">
        <v>18.97137357212214</v>
      </c>
      <c r="AJ317">
        <v>0.007547320720248525</v>
      </c>
      <c r="AK317">
        <v>121.775891688895</v>
      </c>
      <c r="AL317">
        <v>8.600025909670286</v>
      </c>
      <c r="AM317">
        <v>314.9837177652207</v>
      </c>
      <c r="AN317">
        <v>0.008519957361599325</v>
      </c>
    </row>
    <row r="318" spans="1:40">
      <c r="A318" s="2">
        <v>45164</v>
      </c>
      <c r="B318">
        <v>1049.736009492204</v>
      </c>
      <c r="C318">
        <v>8.510928920069105E-05</v>
      </c>
      <c r="AF318" s="2">
        <v>45164</v>
      </c>
      <c r="AG318">
        <v>277.4403466598665</v>
      </c>
      <c r="AH318">
        <v>277.6827249459055</v>
      </c>
      <c r="AI318">
        <v>18.98078405888173</v>
      </c>
      <c r="AJ318">
        <v>0.007563328648327719</v>
      </c>
      <c r="AK318">
        <v>121.7744298748762</v>
      </c>
      <c r="AL318">
        <v>8.6123086262537</v>
      </c>
      <c r="AM318">
        <v>315.0336136805166</v>
      </c>
      <c r="AN318">
        <v>0.008532456277171153</v>
      </c>
    </row>
    <row r="319" spans="1:40">
      <c r="A319" s="2">
        <v>45165</v>
      </c>
      <c r="B319">
        <v>1049.942781727794</v>
      </c>
      <c r="C319">
        <v>0.0001969754621353736</v>
      </c>
      <c r="AF319" s="2">
        <v>45165</v>
      </c>
      <c r="AG319">
        <v>276.5048660921242</v>
      </c>
      <c r="AH319">
        <v>276.7265930092357</v>
      </c>
      <c r="AI319">
        <v>22.78202299488625</v>
      </c>
      <c r="AJ319">
        <v>0.007533233759624819</v>
      </c>
      <c r="AK319">
        <v>121.3763679744794</v>
      </c>
      <c r="AL319">
        <v>8.575298612433958</v>
      </c>
      <c r="AM319">
        <v>315.098747567222</v>
      </c>
      <c r="AN319">
        <v>0.007883942699202246</v>
      </c>
    </row>
    <row r="320" spans="1:40">
      <c r="A320" s="2">
        <v>45166</v>
      </c>
      <c r="B320">
        <v>1050.041879460142</v>
      </c>
      <c r="C320">
        <v>9.438393603211637E-05</v>
      </c>
      <c r="AF320" s="2">
        <v>45166</v>
      </c>
      <c r="AG320">
        <v>276.5508101419457</v>
      </c>
      <c r="AH320">
        <v>276.7741258410682</v>
      </c>
      <c r="AI320">
        <v>22.78562849597981</v>
      </c>
      <c r="AJ320">
        <v>0.00754537777528795</v>
      </c>
      <c r="AK320">
        <v>121.3896508382188</v>
      </c>
      <c r="AL320">
        <v>8.571722932662444</v>
      </c>
      <c r="AM320">
        <v>315.1424244516225</v>
      </c>
      <c r="AN320">
        <v>0.007880893963035512</v>
      </c>
    </row>
    <row r="321" spans="1:40">
      <c r="A321" s="2">
        <v>45167</v>
      </c>
      <c r="B321">
        <v>1050.159557753896</v>
      </c>
      <c r="C321">
        <v>0.0001120700955425935</v>
      </c>
      <c r="AF321" s="2">
        <v>45167</v>
      </c>
      <c r="AG321">
        <v>276.6259257674948</v>
      </c>
      <c r="AH321">
        <v>276.7925080443146</v>
      </c>
      <c r="AI321">
        <v>22.80771270444429</v>
      </c>
      <c r="AJ321">
        <v>0.007537168361488321</v>
      </c>
      <c r="AK321">
        <v>121.4030259352696</v>
      </c>
      <c r="AL321">
        <v>8.576265919976374</v>
      </c>
      <c r="AM321">
        <v>315.2505753976257</v>
      </c>
      <c r="AN321">
        <v>0.007850794978700049</v>
      </c>
    </row>
    <row r="322" spans="1:40">
      <c r="A322" s="2">
        <v>45168</v>
      </c>
      <c r="B322">
        <v>1051.071770755079</v>
      </c>
      <c r="C322">
        <v>0.0008686422881618583</v>
      </c>
      <c r="AF322" s="2">
        <v>45168</v>
      </c>
      <c r="AG322">
        <v>276.7796207202795</v>
      </c>
      <c r="AH322">
        <v>276.9554431479576</v>
      </c>
      <c r="AI322">
        <v>22.62360291330569</v>
      </c>
      <c r="AJ322">
        <v>0.00750129848326997</v>
      </c>
      <c r="AK322">
        <v>121.5344598276798</v>
      </c>
      <c r="AL322">
        <v>8.57726393900095</v>
      </c>
      <c r="AM322">
        <v>315.2821344606677</v>
      </c>
      <c r="AN322">
        <v>0.007818578081886457</v>
      </c>
    </row>
    <row r="323" spans="1:40">
      <c r="A323" s="2">
        <v>45169</v>
      </c>
      <c r="B323">
        <v>1051.223689009266</v>
      </c>
      <c r="C323">
        <v>0.0001445365182604075</v>
      </c>
      <c r="AF323" s="2">
        <v>45169</v>
      </c>
      <c r="AG323">
        <v>276.8698290456795</v>
      </c>
      <c r="AH323">
        <v>277.0634150173935</v>
      </c>
      <c r="AI323">
        <v>22.70671619133355</v>
      </c>
      <c r="AJ323">
        <v>0.007459334573098649</v>
      </c>
      <c r="AK323">
        <v>121.5153676910318</v>
      </c>
      <c r="AL323">
        <v>8.57922308210118</v>
      </c>
      <c r="AM323">
        <v>315.356355660143</v>
      </c>
      <c r="AN323">
        <v>0.007773008434288953</v>
      </c>
    </row>
    <row r="324" spans="1:40">
      <c r="A324" s="2">
        <v>45170</v>
      </c>
      <c r="B324">
        <v>1051.155320480713</v>
      </c>
      <c r="C324">
        <v>-6.503708893490501E-05</v>
      </c>
      <c r="AF324" s="2">
        <v>45170</v>
      </c>
      <c r="AG324">
        <v>276.8437939144177</v>
      </c>
      <c r="AH324">
        <v>277.0545010208903</v>
      </c>
      <c r="AI324">
        <v>22.72905073231918</v>
      </c>
      <c r="AJ324">
        <v>0.007484798708582527</v>
      </c>
      <c r="AK324">
        <v>121.5310539610002</v>
      </c>
      <c r="AL324">
        <v>8.581459284790977</v>
      </c>
      <c r="AM324">
        <v>315.4350531836607</v>
      </c>
      <c r="AN324">
        <v>0.007791229564394053</v>
      </c>
    </row>
    <row r="325" spans="1:40">
      <c r="A325" s="2">
        <v>45171</v>
      </c>
      <c r="B325">
        <v>1051.224562050262</v>
      </c>
      <c r="C325">
        <v>6.58718727857277E-05</v>
      </c>
      <c r="AF325" s="2">
        <v>45171</v>
      </c>
      <c r="AG325">
        <v>276.8151574494917</v>
      </c>
      <c r="AH325">
        <v>277.0794468849178</v>
      </c>
      <c r="AI325">
        <v>22.7324170462262</v>
      </c>
      <c r="AJ325">
        <v>0.007492386485422269</v>
      </c>
      <c r="AK325">
        <v>121.5271457915092</v>
      </c>
      <c r="AL325">
        <v>8.583845530474854</v>
      </c>
      <c r="AM325">
        <v>315.5000734014081</v>
      </c>
      <c r="AN325">
        <v>0.007838018034566891</v>
      </c>
    </row>
    <row r="326" spans="1:40">
      <c r="A326" s="2">
        <v>45172</v>
      </c>
      <c r="B326">
        <v>1051.559377046136</v>
      </c>
      <c r="C326">
        <v>0.0003184999741836503</v>
      </c>
      <c r="AF326" s="2">
        <v>45172</v>
      </c>
      <c r="AG326">
        <v>249.3935684729104</v>
      </c>
      <c r="AH326">
        <v>311.6972466547949</v>
      </c>
      <c r="AI326">
        <v>20.52434041678955</v>
      </c>
      <c r="AJ326">
        <v>0.00882941355280119</v>
      </c>
      <c r="AK326">
        <v>116.5652905756702</v>
      </c>
      <c r="AL326">
        <v>7.731363463090425</v>
      </c>
      <c r="AM326">
        <v>314.3703283040316</v>
      </c>
      <c r="AN326">
        <v>0.00759168867294524</v>
      </c>
    </row>
    <row r="327" spans="1:40">
      <c r="A327" s="2">
        <v>45173</v>
      </c>
      <c r="B327">
        <v>1051.890448429465</v>
      </c>
      <c r="C327">
        <v>0.0003148385060853798</v>
      </c>
      <c r="AF327" s="2">
        <v>45173</v>
      </c>
      <c r="AG327">
        <v>249.5464560502258</v>
      </c>
      <c r="AH327">
        <v>311.8314790370002</v>
      </c>
      <c r="AI327">
        <v>20.24374247738196</v>
      </c>
      <c r="AJ327">
        <v>0.008829695337302343</v>
      </c>
      <c r="AK327">
        <v>116.6081024510454</v>
      </c>
      <c r="AL327">
        <v>7.725164595950533</v>
      </c>
      <c r="AM327">
        <v>314.4925785222965</v>
      </c>
      <c r="AN327">
        <v>0.007592136602523113</v>
      </c>
    </row>
    <row r="328" spans="1:40">
      <c r="A328" s="2">
        <v>45174</v>
      </c>
      <c r="B328">
        <v>1051.797900118944</v>
      </c>
      <c r="C328">
        <v>-8.798284142541579E-05</v>
      </c>
      <c r="AF328" s="2">
        <v>45174</v>
      </c>
      <c r="AG328">
        <v>249.5690921539262</v>
      </c>
      <c r="AH328">
        <v>311.887283416271</v>
      </c>
      <c r="AI328">
        <v>20.24347190591482</v>
      </c>
      <c r="AJ328">
        <v>0.008825170919895207</v>
      </c>
      <c r="AK328">
        <v>116.6040545053964</v>
      </c>
      <c r="AL328">
        <v>7.713529314213204</v>
      </c>
      <c r="AM328">
        <v>314.5935897026735</v>
      </c>
      <c r="AN328">
        <v>0.007598957527355682</v>
      </c>
    </row>
    <row r="329" spans="1:40">
      <c r="A329" s="2">
        <v>45175</v>
      </c>
      <c r="B329">
        <v>1052.090964494621</v>
      </c>
      <c r="C329">
        <v>0.0002786318318790393</v>
      </c>
      <c r="AF329" s="2">
        <v>45175</v>
      </c>
      <c r="AG329">
        <v>249.5905134545406</v>
      </c>
      <c r="AH329">
        <v>311.8708358081673</v>
      </c>
      <c r="AI329">
        <v>20.25230144523998</v>
      </c>
      <c r="AJ329">
        <v>0.00886296542624455</v>
      </c>
      <c r="AK329">
        <v>116.6256260680156</v>
      </c>
      <c r="AL329">
        <v>7.691177705534418</v>
      </c>
      <c r="AM329">
        <v>314.6376303749879</v>
      </c>
      <c r="AN329">
        <v>0.007619106614346309</v>
      </c>
    </row>
    <row r="330" spans="1:40">
      <c r="A330" s="2">
        <v>45176</v>
      </c>
      <c r="B330">
        <v>1051.878787388321</v>
      </c>
      <c r="C330">
        <v>-0.0002016718263534445</v>
      </c>
      <c r="AF330" s="2">
        <v>45176</v>
      </c>
      <c r="AG330">
        <v>249.4930800159659</v>
      </c>
      <c r="AH330">
        <v>311.9311619531727</v>
      </c>
      <c r="AI330">
        <v>20.25479789462957</v>
      </c>
      <c r="AJ330">
        <v>0.008919510121711298</v>
      </c>
      <c r="AK330">
        <v>116.5958126843115</v>
      </c>
      <c r="AL330">
        <v>7.732164086160846</v>
      </c>
      <c r="AM330">
        <v>314.6083825889032</v>
      </c>
      <c r="AN330">
        <v>0.007678334822913821</v>
      </c>
    </row>
    <row r="331" spans="1:40">
      <c r="A331" s="2">
        <v>45177</v>
      </c>
      <c r="B331">
        <v>1052.488999190223</v>
      </c>
      <c r="C331">
        <v>0.0005801160829721486</v>
      </c>
      <c r="AF331" s="2">
        <v>45177</v>
      </c>
      <c r="AG331">
        <v>249.5104274949236</v>
      </c>
      <c r="AH331">
        <v>312.0386835214061</v>
      </c>
      <c r="AI331">
        <v>20.25790067476644</v>
      </c>
      <c r="AJ331">
        <v>0.008881463058663533</v>
      </c>
      <c r="AK331">
        <v>116.6213153121154</v>
      </c>
      <c r="AL331">
        <v>7.732632471509247</v>
      </c>
      <c r="AM331">
        <v>314.6399828753005</v>
      </c>
      <c r="AN331">
        <v>0.007707197623517886</v>
      </c>
    </row>
    <row r="332" spans="1:40">
      <c r="A332" s="2">
        <v>45178</v>
      </c>
      <c r="B332">
        <v>1052.44907718367</v>
      </c>
      <c r="C332">
        <v>-3.793104401361713E-05</v>
      </c>
      <c r="AF332" s="2">
        <v>45178</v>
      </c>
      <c r="AG332">
        <v>249.6553314919342</v>
      </c>
      <c r="AH332">
        <v>311.9942686038689</v>
      </c>
      <c r="AI332">
        <v>20.25383961329857</v>
      </c>
      <c r="AJ332">
        <v>0.008910920995936827</v>
      </c>
      <c r="AK332">
        <v>116.6617067964754</v>
      </c>
      <c r="AL332">
        <v>7.735604994150369</v>
      </c>
      <c r="AM332">
        <v>314.6962433678059</v>
      </c>
      <c r="AN332">
        <v>0.007663370650692117</v>
      </c>
    </row>
    <row r="333" spans="1:40">
      <c r="A333" s="2">
        <v>45179</v>
      </c>
      <c r="B333">
        <v>1052.503620775549</v>
      </c>
      <c r="C333">
        <v>5.182539759940319E-05</v>
      </c>
      <c r="AF333" s="2">
        <v>45179</v>
      </c>
      <c r="AG333">
        <v>215.2606334862245</v>
      </c>
      <c r="AH333">
        <v>315.7529549415491</v>
      </c>
      <c r="AI333">
        <v>13.48091727358691</v>
      </c>
      <c r="AJ333">
        <v>0.005915849900565601</v>
      </c>
      <c r="AK333">
        <v>273.512468944586</v>
      </c>
      <c r="AL333">
        <v>5.127184434799919</v>
      </c>
      <c r="AM333">
        <v>208.5705705867261</v>
      </c>
      <c r="AN333">
        <v>0.005078617941854741</v>
      </c>
    </row>
    <row r="334" spans="1:40">
      <c r="A334" s="2">
        <v>45180</v>
      </c>
      <c r="B334">
        <v>1052.469459250578</v>
      </c>
      <c r="C334">
        <v>-3.245739425150607E-05</v>
      </c>
      <c r="AF334" s="2">
        <v>45180</v>
      </c>
      <c r="AG334">
        <v>215.2611365660376</v>
      </c>
      <c r="AH334">
        <v>315.7685107270376</v>
      </c>
      <c r="AI334">
        <v>13.58180999737268</v>
      </c>
      <c r="AJ334">
        <v>0.005917991771390672</v>
      </c>
      <c r="AK334">
        <v>273.5418178213158</v>
      </c>
      <c r="AL334">
        <v>5.12729211176979</v>
      </c>
      <c r="AM334">
        <v>208.5989079006477</v>
      </c>
      <c r="AN334">
        <v>0.005073823012724347</v>
      </c>
    </row>
    <row r="335" spans="1:40">
      <c r="A335" s="2">
        <v>45181</v>
      </c>
      <c r="B335">
        <v>1052.610866424118</v>
      </c>
      <c r="C335">
        <v>0.0001343575077614734</v>
      </c>
      <c r="AF335" s="2">
        <v>45181</v>
      </c>
      <c r="AG335">
        <v>215.2751014997755</v>
      </c>
      <c r="AH335">
        <v>315.8551541401646</v>
      </c>
      <c r="AI335">
        <v>13.59221840863763</v>
      </c>
      <c r="AJ335">
        <v>0.005902624777107852</v>
      </c>
      <c r="AK335">
        <v>273.5999416761054</v>
      </c>
      <c r="AL335">
        <v>5.128492291234854</v>
      </c>
      <c r="AM335">
        <v>208.6354033128999</v>
      </c>
      <c r="AN335">
        <v>0.005068950151583598</v>
      </c>
    </row>
    <row r="336" spans="1:40">
      <c r="A336" s="2">
        <v>45182</v>
      </c>
      <c r="B336">
        <v>1052.849240963433</v>
      </c>
      <c r="C336">
        <v>0.0002264602683847983</v>
      </c>
      <c r="AF336" s="2">
        <v>45182</v>
      </c>
      <c r="AG336">
        <v>215.3140511686128</v>
      </c>
      <c r="AH336">
        <v>315.8859431720153</v>
      </c>
      <c r="AI336">
        <v>13.57214606332549</v>
      </c>
      <c r="AJ336">
        <v>0.005935333237321752</v>
      </c>
      <c r="AK336">
        <v>273.6297030704463</v>
      </c>
      <c r="AL336">
        <v>5.130942200558781</v>
      </c>
      <c r="AM336">
        <v>208.5991637109169</v>
      </c>
      <c r="AN336">
        <v>0.005100487725134144</v>
      </c>
    </row>
    <row r="337" spans="1:40">
      <c r="A337" s="2">
        <v>45183</v>
      </c>
      <c r="B337">
        <v>1053.326835779608</v>
      </c>
      <c r="C337">
        <v>0.000453621276050864</v>
      </c>
      <c r="AF337" s="2">
        <v>45183</v>
      </c>
      <c r="AG337">
        <v>215.3251685579616</v>
      </c>
      <c r="AH337">
        <v>315.9453231819996</v>
      </c>
      <c r="AI337">
        <v>13.50792119820565</v>
      </c>
      <c r="AJ337">
        <v>0.005948467314589687</v>
      </c>
      <c r="AK337">
        <v>273.7148794131641</v>
      </c>
      <c r="AL337">
        <v>5.131981194016141</v>
      </c>
      <c r="AM337">
        <v>208.6408003128876</v>
      </c>
      <c r="AN337">
        <v>0.005104969737271708</v>
      </c>
    </row>
    <row r="338" spans="1:40">
      <c r="A338" s="2">
        <v>45184</v>
      </c>
      <c r="B338">
        <v>1053.463083773886</v>
      </c>
      <c r="C338">
        <v>0.000129350159560282</v>
      </c>
      <c r="AF338" s="2">
        <v>45184</v>
      </c>
      <c r="AG338">
        <v>215.3735091567537</v>
      </c>
      <c r="AH338">
        <v>316.0722059466431</v>
      </c>
      <c r="AI338">
        <v>13.50100670956298</v>
      </c>
      <c r="AJ338">
        <v>0.005929525289718587</v>
      </c>
      <c r="AK338">
        <v>273.7714338831797</v>
      </c>
      <c r="AL338">
        <v>5.130884037188951</v>
      </c>
      <c r="AM338">
        <v>208.6270732813933</v>
      </c>
      <c r="AN338">
        <v>0.0051018121173629</v>
      </c>
    </row>
    <row r="339" spans="1:40">
      <c r="A339" s="2">
        <v>45185</v>
      </c>
      <c r="B339">
        <v>1053.728141551556</v>
      </c>
      <c r="C339">
        <v>0.0002516061376549583</v>
      </c>
      <c r="AF339" s="2">
        <v>45185</v>
      </c>
      <c r="AG339">
        <v>215.4681819126608</v>
      </c>
      <c r="AH339">
        <v>316.1063215433423</v>
      </c>
      <c r="AI339">
        <v>13.50844834477696</v>
      </c>
      <c r="AJ339">
        <v>0.005884090984779004</v>
      </c>
      <c r="AK339">
        <v>273.8402194063772</v>
      </c>
      <c r="AL339">
        <v>5.135450400633251</v>
      </c>
      <c r="AM339">
        <v>208.742442826464</v>
      </c>
      <c r="AN339">
        <v>0.005065500251875635</v>
      </c>
    </row>
    <row r="340" spans="1:40">
      <c r="A340" s="2">
        <v>45186</v>
      </c>
      <c r="B340">
        <v>1053.896344915125</v>
      </c>
      <c r="C340">
        <v>0.0001596269065391454</v>
      </c>
      <c r="AF340" s="2">
        <v>45186</v>
      </c>
      <c r="AG340">
        <v>215.4242856926855</v>
      </c>
      <c r="AH340">
        <v>316.184117699434</v>
      </c>
      <c r="AI340">
        <v>13.52685049331426</v>
      </c>
      <c r="AJ340">
        <v>0.005974671899679923</v>
      </c>
      <c r="AK340">
        <v>273.8297417505603</v>
      </c>
      <c r="AL340">
        <v>5.133090903776771</v>
      </c>
      <c r="AM340">
        <v>208.699126863286</v>
      </c>
      <c r="AN340">
        <v>0.00506531019622592</v>
      </c>
    </row>
    <row r="341" spans="1:40">
      <c r="A341" s="2">
        <v>45187</v>
      </c>
      <c r="B341">
        <v>1053.838989572609</v>
      </c>
      <c r="C341">
        <v>-5.442218562801138E-05</v>
      </c>
      <c r="AF341" s="2">
        <v>45187</v>
      </c>
      <c r="AG341">
        <v>215.4513042245923</v>
      </c>
      <c r="AH341">
        <v>316.1584531784499</v>
      </c>
      <c r="AI341">
        <v>13.67733234478554</v>
      </c>
      <c r="AJ341">
        <v>0.005965694203247626</v>
      </c>
      <c r="AK341">
        <v>273.8345158171305</v>
      </c>
      <c r="AL341">
        <v>5.133523697194079</v>
      </c>
      <c r="AM341">
        <v>208.7317134339571</v>
      </c>
      <c r="AN341">
        <v>0.005064774452060656</v>
      </c>
    </row>
    <row r="342" spans="1:40">
      <c r="A342" s="2">
        <v>45188</v>
      </c>
      <c r="B342">
        <v>1054.214671140882</v>
      </c>
      <c r="C342">
        <v>0.0003564885831612852</v>
      </c>
      <c r="AF342" s="2">
        <v>45188</v>
      </c>
      <c r="AG342">
        <v>215.5095186464636</v>
      </c>
      <c r="AH342">
        <v>316.2845943009303</v>
      </c>
      <c r="AI342">
        <v>13.61541500143896</v>
      </c>
      <c r="AJ342">
        <v>0.005930803349121559</v>
      </c>
      <c r="AK342">
        <v>273.942675146659</v>
      </c>
      <c r="AL342">
        <v>5.133980696744624</v>
      </c>
      <c r="AM342">
        <v>208.7764807833959</v>
      </c>
      <c r="AN342">
        <v>0.005043289896151642</v>
      </c>
    </row>
    <row r="343" spans="1:40">
      <c r="A343" s="2">
        <v>45189</v>
      </c>
      <c r="B343">
        <v>1054.335992627362</v>
      </c>
      <c r="C343">
        <v>0.0001150823355056119</v>
      </c>
      <c r="AF343" s="2">
        <v>45189</v>
      </c>
      <c r="AG343">
        <v>215.5547556254193</v>
      </c>
      <c r="AH343">
        <v>316.309852005877</v>
      </c>
      <c r="AI343">
        <v>13.61565151554509</v>
      </c>
      <c r="AJ343">
        <v>0.005932416844497332</v>
      </c>
      <c r="AK343">
        <v>273.9752988180842</v>
      </c>
      <c r="AL343">
        <v>5.135210190554794</v>
      </c>
      <c r="AM343">
        <v>208.821753935478</v>
      </c>
      <c r="AN343">
        <v>0.005051235870679727</v>
      </c>
    </row>
    <row r="344" spans="1:40">
      <c r="A344" s="2">
        <v>45190</v>
      </c>
      <c r="B344">
        <v>1054.466350757389</v>
      </c>
      <c r="C344">
        <v>0.000123640026461258</v>
      </c>
      <c r="AF344" s="2">
        <v>45190</v>
      </c>
      <c r="AG344">
        <v>215.5720440000156</v>
      </c>
      <c r="AH344">
        <v>316.3670908737707</v>
      </c>
      <c r="AI344">
        <v>13.65279716057292</v>
      </c>
      <c r="AJ344">
        <v>0.005932652134158666</v>
      </c>
      <c r="AK344">
        <v>273.9922970063773</v>
      </c>
      <c r="AL344">
        <v>5.136265458628472</v>
      </c>
      <c r="AM344">
        <v>208.864755211997</v>
      </c>
      <c r="AN344">
        <v>0.005049092431722482</v>
      </c>
    </row>
    <row r="345" spans="1:40">
      <c r="A345" s="2">
        <v>45191</v>
      </c>
      <c r="B345">
        <v>1054.151118233948</v>
      </c>
      <c r="C345">
        <v>-0.0002989498178059824</v>
      </c>
      <c r="AF345" s="2">
        <v>45191</v>
      </c>
      <c r="AG345">
        <v>215.5017923814425</v>
      </c>
      <c r="AH345">
        <v>316.5528265846575</v>
      </c>
      <c r="AI345">
        <v>13.72350336443225</v>
      </c>
      <c r="AJ345">
        <v>0.005957798511147621</v>
      </c>
      <c r="AK345">
        <v>273.9163075997975</v>
      </c>
      <c r="AL345">
        <v>5.134711242907433</v>
      </c>
      <c r="AM345">
        <v>208.8233697065216</v>
      </c>
      <c r="AN345">
        <v>0.005077642340602224</v>
      </c>
    </row>
    <row r="346" spans="1:40">
      <c r="A346" s="2">
        <v>45192</v>
      </c>
      <c r="B346">
        <v>1054.678724915389</v>
      </c>
      <c r="C346">
        <v>0.0005005038388850025</v>
      </c>
      <c r="AF346" s="2">
        <v>45192</v>
      </c>
      <c r="AG346">
        <v>215.5876286672672</v>
      </c>
      <c r="AH346">
        <v>316.4263752434863</v>
      </c>
      <c r="AI346">
        <v>13.70731015885836</v>
      </c>
      <c r="AJ346">
        <v>0.00596233967676058</v>
      </c>
      <c r="AK346">
        <v>274.0478919918152</v>
      </c>
      <c r="AL346">
        <v>5.136827285280016</v>
      </c>
      <c r="AM346">
        <v>208.9216570100531</v>
      </c>
      <c r="AN346">
        <v>0.005069384945078363</v>
      </c>
    </row>
    <row r="347" spans="1:40">
      <c r="A347" s="2">
        <v>45193</v>
      </c>
      <c r="B347">
        <v>1054.980275340241</v>
      </c>
      <c r="C347">
        <v>0.0002859168557480807</v>
      </c>
      <c r="AF347" s="2">
        <v>45193</v>
      </c>
      <c r="AG347">
        <v>239.1340231479525</v>
      </c>
      <c r="AH347">
        <v>228.0892133427081</v>
      </c>
      <c r="AI347">
        <v>14.09793687329335</v>
      </c>
      <c r="AJ347">
        <v>0.006608191105478528</v>
      </c>
      <c r="AK347">
        <v>303.9850240521251</v>
      </c>
      <c r="AL347">
        <v>14.69808286242744</v>
      </c>
      <c r="AM347">
        <v>231.7015774545564</v>
      </c>
      <c r="AN347">
        <v>0.005622750776356792</v>
      </c>
    </row>
    <row r="348" spans="1:40">
      <c r="A348" s="2">
        <v>45194</v>
      </c>
      <c r="B348">
        <v>1055.1520638322</v>
      </c>
      <c r="C348">
        <v>0.0001628357382357226</v>
      </c>
      <c r="AF348" s="2">
        <v>45194</v>
      </c>
      <c r="AG348">
        <v>239.2099351594911</v>
      </c>
      <c r="AH348">
        <v>228.0921372905484</v>
      </c>
      <c r="AI348">
        <v>14.0795038540439</v>
      </c>
      <c r="AJ348">
        <v>0.006609280913625599</v>
      </c>
      <c r="AK348">
        <v>304.0498156262047</v>
      </c>
      <c r="AL348">
        <v>14.69909732051002</v>
      </c>
      <c r="AM348">
        <v>231.7396236679618</v>
      </c>
      <c r="AN348">
        <v>0.005623630272371733</v>
      </c>
    </row>
    <row r="349" spans="1:40">
      <c r="A349" s="2">
        <v>45195</v>
      </c>
      <c r="B349">
        <v>1055.069084775673</v>
      </c>
      <c r="C349">
        <v>-7.864179900818336E-05</v>
      </c>
      <c r="AF349" s="2">
        <v>45195</v>
      </c>
      <c r="AG349">
        <v>239.190821194377</v>
      </c>
      <c r="AH349">
        <v>228.1803923829539</v>
      </c>
      <c r="AI349">
        <v>14.03296062414978</v>
      </c>
      <c r="AJ349">
        <v>0.00663222560154819</v>
      </c>
      <c r="AK349">
        <v>304.009687572464</v>
      </c>
      <c r="AL349">
        <v>14.70120147291843</v>
      </c>
      <c r="AM349">
        <v>231.8301527990062</v>
      </c>
      <c r="AN349">
        <v>0.005649083502188484</v>
      </c>
    </row>
    <row r="350" spans="1:40">
      <c r="A350" s="2">
        <v>45196</v>
      </c>
      <c r="B350">
        <v>1055.041517651242</v>
      </c>
      <c r="C350">
        <v>-2.612826480186126E-05</v>
      </c>
      <c r="AF350" s="2">
        <v>45196</v>
      </c>
      <c r="AG350">
        <v>239.2101378534828</v>
      </c>
      <c r="AH350">
        <v>228.1355521349025</v>
      </c>
      <c r="AI350">
        <v>14.0461318678771</v>
      </c>
      <c r="AJ350">
        <v>0.006659314888947864</v>
      </c>
      <c r="AK350">
        <v>304.0103295066542</v>
      </c>
      <c r="AL350">
        <v>14.70029308703173</v>
      </c>
      <c r="AM350">
        <v>231.8884059928097</v>
      </c>
      <c r="AN350">
        <v>0.005686710249060058</v>
      </c>
    </row>
    <row r="351" spans="1:40">
      <c r="A351" s="2">
        <v>45197</v>
      </c>
      <c r="B351">
        <v>1055.05431519321</v>
      </c>
      <c r="C351">
        <v>1.212989418286625E-05</v>
      </c>
      <c r="AF351" s="2">
        <v>45197</v>
      </c>
      <c r="AG351">
        <v>239.1204814116927</v>
      </c>
      <c r="AH351">
        <v>228.1682931252426</v>
      </c>
      <c r="AI351">
        <v>14.01946279519332</v>
      </c>
      <c r="AJ351">
        <v>0.006725484180488621</v>
      </c>
      <c r="AK351">
        <v>303.9878027372242</v>
      </c>
      <c r="AL351">
        <v>14.69744762504654</v>
      </c>
      <c r="AM351">
        <v>231.9021640251956</v>
      </c>
      <c r="AN351">
        <v>0.00576056957957729</v>
      </c>
    </row>
    <row r="352" spans="1:40">
      <c r="A352" s="2">
        <v>45198</v>
      </c>
      <c r="B352">
        <v>1055.5739646502</v>
      </c>
      <c r="C352">
        <v>0.0004925333696166323</v>
      </c>
      <c r="AF352" s="2">
        <v>45198</v>
      </c>
      <c r="AG352">
        <v>239.3063736359469</v>
      </c>
      <c r="AH352">
        <v>228.2779830742682</v>
      </c>
      <c r="AI352">
        <v>13.65412937330076</v>
      </c>
      <c r="AJ352">
        <v>0.006757157891969041</v>
      </c>
      <c r="AK352">
        <v>304.1337171548493</v>
      </c>
      <c r="AL352">
        <v>14.70240870155934</v>
      </c>
      <c r="AM352">
        <v>231.8587122216143</v>
      </c>
      <c r="AN352">
        <v>0.005800781163876769</v>
      </c>
    </row>
    <row r="353" spans="1:40">
      <c r="A353" s="2">
        <v>45199</v>
      </c>
      <c r="B353">
        <v>1055.231827025264</v>
      </c>
      <c r="C353">
        <v>-0.0003241247287204541</v>
      </c>
      <c r="AF353" s="2">
        <v>45199</v>
      </c>
      <c r="AG353">
        <v>239.2139424680735</v>
      </c>
      <c r="AH353">
        <v>228.1843467768478</v>
      </c>
      <c r="AI353">
        <v>14.00562347444707</v>
      </c>
      <c r="AJ353">
        <v>0.006782959178499139</v>
      </c>
      <c r="AK353">
        <v>304.0569622337122</v>
      </c>
      <c r="AL353">
        <v>14.69872235621366</v>
      </c>
      <c r="AM353">
        <v>231.8063067252718</v>
      </c>
      <c r="AN353">
        <v>0.005851234447595491</v>
      </c>
    </row>
    <row r="354" spans="1:40">
      <c r="A354" s="2">
        <v>45200</v>
      </c>
      <c r="B354">
        <v>1055.471766406081</v>
      </c>
      <c r="C354">
        <v>0.0002273807277910489</v>
      </c>
      <c r="AF354" s="2">
        <v>45200</v>
      </c>
      <c r="AG354">
        <v>239.6610658806725</v>
      </c>
      <c r="AH354">
        <v>224.1038608213038</v>
      </c>
      <c r="AI354">
        <v>12.38035727302979</v>
      </c>
      <c r="AJ354">
        <v>0.008159369890617428</v>
      </c>
      <c r="AK354">
        <v>304.6195164576437</v>
      </c>
      <c r="AL354">
        <v>15.59800543480472</v>
      </c>
      <c r="AM354">
        <v>232.1986577077567</v>
      </c>
      <c r="AN354">
        <v>0.006380698893580206</v>
      </c>
    </row>
    <row r="355" spans="1:40">
      <c r="A355" s="2">
        <v>45201</v>
      </c>
      <c r="B355">
        <v>1055.593652313336</v>
      </c>
      <c r="C355">
        <v>0.0001154800262166411</v>
      </c>
      <c r="AF355" s="2">
        <v>45201</v>
      </c>
      <c r="AG355">
        <v>239.7192706200125</v>
      </c>
      <c r="AH355">
        <v>224.1176592867683</v>
      </c>
      <c r="AI355">
        <v>12.31331600494243</v>
      </c>
      <c r="AJ355">
        <v>0.008177701217851935</v>
      </c>
      <c r="AK355">
        <v>304.6459675971134</v>
      </c>
      <c r="AL355">
        <v>15.60311169541312</v>
      </c>
      <c r="AM355">
        <v>232.2788376858813</v>
      </c>
      <c r="AN355">
        <v>0.006390002105209485</v>
      </c>
    </row>
    <row r="356" spans="1:40">
      <c r="A356" s="2">
        <v>45202</v>
      </c>
      <c r="B356">
        <v>1055.515169133656</v>
      </c>
      <c r="C356">
        <v>-7.434980260490054E-05</v>
      </c>
      <c r="AF356" s="2">
        <v>45202</v>
      </c>
      <c r="AG356">
        <v>239.5976370868927</v>
      </c>
      <c r="AH356">
        <v>224.1190768584702</v>
      </c>
      <c r="AI356">
        <v>12.53177650790444</v>
      </c>
      <c r="AJ356">
        <v>0.008281758084096525</v>
      </c>
      <c r="AK356">
        <v>304.628750628326</v>
      </c>
      <c r="AL356">
        <v>15.59835401139829</v>
      </c>
      <c r="AM356">
        <v>232.1582080843427</v>
      </c>
      <c r="AN356">
        <v>0.006404374418220085</v>
      </c>
    </row>
    <row r="357" spans="1:40">
      <c r="A357" s="2">
        <v>45203</v>
      </c>
      <c r="B357">
        <v>1055.388495839909</v>
      </c>
      <c r="C357">
        <v>-0.0001200108700014635</v>
      </c>
      <c r="AF357" s="2">
        <v>45203</v>
      </c>
      <c r="AG357">
        <v>239.6338486126605</v>
      </c>
      <c r="AH357">
        <v>224.1004491428399</v>
      </c>
      <c r="AI357">
        <v>12.49855146606135</v>
      </c>
      <c r="AJ357">
        <v>0.008328257830093376</v>
      </c>
      <c r="AK357">
        <v>304.5801229040597</v>
      </c>
      <c r="AL357">
        <v>15.59777685928557</v>
      </c>
      <c r="AM357">
        <v>232.181462552287</v>
      </c>
      <c r="AN357">
        <v>0.006472400203165571</v>
      </c>
    </row>
    <row r="358" spans="1:40">
      <c r="A358" s="2">
        <v>45204</v>
      </c>
      <c r="B358">
        <v>1055.619213355754</v>
      </c>
      <c r="C358">
        <v>0.0002186090873215196</v>
      </c>
      <c r="AF358" s="2">
        <v>45204</v>
      </c>
      <c r="AG358">
        <v>239.7048938849798</v>
      </c>
      <c r="AH358">
        <v>224.1055404593411</v>
      </c>
      <c r="AI358">
        <v>12.55511684316433</v>
      </c>
      <c r="AJ358">
        <v>0.008308882563758165</v>
      </c>
      <c r="AK358">
        <v>304.6151368735059</v>
      </c>
      <c r="AL358">
        <v>15.59489759014606</v>
      </c>
      <c r="AM358">
        <v>232.2088418250319</v>
      </c>
      <c r="AN358">
        <v>0.006479683224752118</v>
      </c>
    </row>
    <row r="359" spans="1:40">
      <c r="A359" s="2">
        <v>45205</v>
      </c>
      <c r="B359">
        <v>1055.478965007285</v>
      </c>
      <c r="C359">
        <v>-0.0001328588440737688</v>
      </c>
      <c r="AF359" s="2">
        <v>45205</v>
      </c>
      <c r="AG359">
        <v>239.6938221738439</v>
      </c>
      <c r="AH359">
        <v>224.1373703752457</v>
      </c>
      <c r="AI359">
        <v>12.63250347924031</v>
      </c>
      <c r="AJ359">
        <v>0.008337815736862731</v>
      </c>
      <c r="AK359">
        <v>304.6409586527358</v>
      </c>
      <c r="AL359">
        <v>15.59785797406199</v>
      </c>
      <c r="AM359">
        <v>232.2105706456458</v>
      </c>
      <c r="AN359">
        <v>0.006473861190971222</v>
      </c>
    </row>
    <row r="360" spans="1:40">
      <c r="A360" s="2">
        <v>45206</v>
      </c>
      <c r="B360">
        <v>1056.225470644938</v>
      </c>
      <c r="C360">
        <v>0.0007072671861796387</v>
      </c>
      <c r="AF360" s="2">
        <v>45206</v>
      </c>
      <c r="AG360">
        <v>239.7445740113362</v>
      </c>
      <c r="AH360">
        <v>224.2493805979712</v>
      </c>
      <c r="AI360">
        <v>12.54164726348588</v>
      </c>
      <c r="AJ360">
        <v>0.008283592955664268</v>
      </c>
      <c r="AK360">
        <v>304.8272886133874</v>
      </c>
      <c r="AL360">
        <v>15.60552759002342</v>
      </c>
      <c r="AM360">
        <v>232.2583625938188</v>
      </c>
      <c r="AN360">
        <v>0.006448007980803567</v>
      </c>
    </row>
    <row r="361" spans="1:40">
      <c r="A361" s="2">
        <v>45207</v>
      </c>
      <c r="B361">
        <v>1056.613583050871</v>
      </c>
      <c r="C361">
        <v>0.0003674522312890893</v>
      </c>
      <c r="AF361" s="2">
        <v>45207</v>
      </c>
      <c r="AG361">
        <v>237.0005835653419</v>
      </c>
      <c r="AH361">
        <v>221.6608084811064</v>
      </c>
      <c r="AI361">
        <v>9.172980262590167</v>
      </c>
      <c r="AJ361">
        <v>0.008125801211212971</v>
      </c>
      <c r="AK361">
        <v>316.9601161137692</v>
      </c>
      <c r="AL361">
        <v>15.42750966562089</v>
      </c>
      <c r="AM361">
        <v>229.5615090062525</v>
      </c>
      <c r="AN361">
        <v>0.006358567148501387</v>
      </c>
    </row>
    <row r="362" spans="1:40">
      <c r="A362" s="2">
        <v>45208</v>
      </c>
      <c r="B362">
        <v>1056.88988964025</v>
      </c>
      <c r="C362">
        <v>0.0002615020228891041</v>
      </c>
      <c r="AF362" s="2">
        <v>45208</v>
      </c>
      <c r="AG362">
        <v>237.0626874352175</v>
      </c>
      <c r="AH362">
        <v>221.7460712177705</v>
      </c>
      <c r="AI362">
        <v>9.145226764386951</v>
      </c>
      <c r="AJ362">
        <v>0.008090084881131547</v>
      </c>
      <c r="AK362">
        <v>317.046160125997</v>
      </c>
      <c r="AL362">
        <v>15.43493488322868</v>
      </c>
      <c r="AM362">
        <v>229.6476278150787</v>
      </c>
      <c r="AN362">
        <v>0.006323725638866605</v>
      </c>
    </row>
    <row r="363" spans="1:40">
      <c r="A363" s="2">
        <v>45209</v>
      </c>
      <c r="B363">
        <v>1056.894134163358</v>
      </c>
      <c r="C363">
        <v>4.016050441091323E-06</v>
      </c>
      <c r="AF363" s="2">
        <v>45209</v>
      </c>
      <c r="AG363">
        <v>237.1373017054765</v>
      </c>
      <c r="AH363">
        <v>221.7418525013761</v>
      </c>
      <c r="AI363">
        <v>9.221415504709574</v>
      </c>
      <c r="AJ363">
        <v>0.008083121770812487</v>
      </c>
      <c r="AK363">
        <v>317.0688009687444</v>
      </c>
      <c r="AL363">
        <v>15.43736088676006</v>
      </c>
      <c r="AM363">
        <v>229.7421906321909</v>
      </c>
      <c r="AN363">
        <v>0.00627940762274736</v>
      </c>
    </row>
    <row r="364" spans="1:40">
      <c r="A364" s="2">
        <v>45210</v>
      </c>
      <c r="B364">
        <v>1057.11348860365</v>
      </c>
      <c r="C364">
        <v>0.0002075462746944368</v>
      </c>
      <c r="AF364" s="2">
        <v>45210</v>
      </c>
      <c r="AG364">
        <v>237.1204595398551</v>
      </c>
      <c r="AH364">
        <v>221.7574119682949</v>
      </c>
      <c r="AI364">
        <v>9.230437368855785</v>
      </c>
      <c r="AJ364">
        <v>0.008097122381479896</v>
      </c>
      <c r="AK364">
        <v>317.1223186397183</v>
      </c>
      <c r="AL364">
        <v>15.43610541271449</v>
      </c>
      <c r="AM364">
        <v>229.814256069429</v>
      </c>
      <c r="AN364">
        <v>0.006285225049934766</v>
      </c>
    </row>
    <row r="365" spans="1:40">
      <c r="A365" s="2">
        <v>45211</v>
      </c>
      <c r="B365">
        <v>1057.276417623658</v>
      </c>
      <c r="C365">
        <v>0.000154126327745141</v>
      </c>
      <c r="AF365" s="2">
        <v>45211</v>
      </c>
      <c r="AG365">
        <v>237.2554402970275</v>
      </c>
      <c r="AH365">
        <v>221.8020270295456</v>
      </c>
      <c r="AI365">
        <v>9.246016168548381</v>
      </c>
      <c r="AJ365">
        <v>0.008044075888561224</v>
      </c>
      <c r="AK365">
        <v>317.179313617408</v>
      </c>
      <c r="AL365">
        <v>15.44074136811694</v>
      </c>
      <c r="AM365">
        <v>229.9152358439518</v>
      </c>
      <c r="AN365">
        <v>0.006237773549315538</v>
      </c>
    </row>
    <row r="366" spans="1:40">
      <c r="A366" s="2">
        <v>45212</v>
      </c>
      <c r="B366">
        <v>1057.703590276271</v>
      </c>
      <c r="C366">
        <v>0.0004040311932547169</v>
      </c>
      <c r="AF366" s="2">
        <v>45212</v>
      </c>
      <c r="AG366">
        <v>237.336451342931</v>
      </c>
      <c r="AH366">
        <v>221.867621102693</v>
      </c>
      <c r="AI366">
        <v>9.007331789590738</v>
      </c>
      <c r="AJ366">
        <v>0.008066656546772083</v>
      </c>
      <c r="AK366">
        <v>317.2742237793146</v>
      </c>
      <c r="AL366">
        <v>15.44655849774949</v>
      </c>
      <c r="AM366">
        <v>230.0051198898316</v>
      </c>
      <c r="AN366">
        <v>0.006252498259617757</v>
      </c>
    </row>
    <row r="367" spans="1:40">
      <c r="A367" s="2">
        <v>45213</v>
      </c>
      <c r="B367">
        <v>1058.790292731024</v>
      </c>
      <c r="C367">
        <v>0.001027416815773341</v>
      </c>
      <c r="AF367" s="2">
        <v>45213</v>
      </c>
      <c r="AG367">
        <v>237.4898720075215</v>
      </c>
      <c r="AH367">
        <v>222.1175486595832</v>
      </c>
      <c r="AI367">
        <v>9.013193651417604</v>
      </c>
      <c r="AJ367">
        <v>0.007886246209413509</v>
      </c>
      <c r="AK367">
        <v>317.5719943173104</v>
      </c>
      <c r="AL367">
        <v>15.45211995668694</v>
      </c>
      <c r="AM367">
        <v>230.1733689658143</v>
      </c>
      <c r="AN367">
        <v>0.006063041255208358</v>
      </c>
    </row>
    <row r="368" spans="1:40">
      <c r="A368" s="2">
        <v>45214</v>
      </c>
      <c r="B368">
        <v>1058.972430239117</v>
      </c>
      <c r="C368">
        <v>0.0001720241575151604</v>
      </c>
      <c r="AF368" s="2">
        <v>45214</v>
      </c>
      <c r="AG368">
        <v>230.2539250602932</v>
      </c>
      <c r="AH368">
        <v>215.3621609813014</v>
      </c>
      <c r="AI368">
        <v>8.734682437263384</v>
      </c>
      <c r="AJ368">
        <v>0.007638693593210583</v>
      </c>
      <c r="AK368">
        <v>317.6530476361323</v>
      </c>
      <c r="AL368">
        <v>14.98591263486422</v>
      </c>
      <c r="AM368">
        <v>245.8313493167744</v>
      </c>
      <c r="AN368">
        <v>0.005877926136254427</v>
      </c>
    </row>
    <row r="369" spans="1:40">
      <c r="A369" s="2">
        <v>45215</v>
      </c>
      <c r="B369">
        <v>1059.707093934302</v>
      </c>
      <c r="C369">
        <v>0.0006937514841809378</v>
      </c>
      <c r="AF369" s="2">
        <v>45215</v>
      </c>
      <c r="AG369">
        <v>230.3452383356072</v>
      </c>
      <c r="AH369">
        <v>215.4394212266855</v>
      </c>
      <c r="AI369">
        <v>8.678359708079189</v>
      </c>
      <c r="AJ369">
        <v>0.007642338784384072</v>
      </c>
      <c r="AK369">
        <v>317.6866704313259</v>
      </c>
      <c r="AL369">
        <v>14.98703593918514</v>
      </c>
      <c r="AM369">
        <v>245.8219371617921</v>
      </c>
      <c r="AN369">
        <v>0.005890784769098148</v>
      </c>
    </row>
    <row r="370" spans="1:40">
      <c r="A370" s="2">
        <v>45216</v>
      </c>
      <c r="B370">
        <v>1059.402678877147</v>
      </c>
      <c r="C370">
        <v>-0.0002872633946655601</v>
      </c>
      <c r="AF370" s="2">
        <v>45216</v>
      </c>
      <c r="AG370">
        <v>230.3139914601315</v>
      </c>
      <c r="AH370">
        <v>215.4536820781445</v>
      </c>
      <c r="AI370">
        <v>8.630805918830879</v>
      </c>
      <c r="AJ370">
        <v>0.007681639401556746</v>
      </c>
      <c r="AK370">
        <v>317.7739733609724</v>
      </c>
      <c r="AL370">
        <v>14.99054130536901</v>
      </c>
      <c r="AM370">
        <v>245.8291137254566</v>
      </c>
      <c r="AN370">
        <v>0.005922674897138369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0.01133418343016159</v>
      </c>
      <c r="K5">
        <v>0.03506379173376439</v>
      </c>
      <c r="L5">
        <v>0.04403592777435235</v>
      </c>
      <c r="M5">
        <v>0.009566097061721745</v>
      </c>
      <c r="N5">
        <v>0</v>
      </c>
      <c r="S5" s="2">
        <v>44857</v>
      </c>
      <c r="T5">
        <v>0</v>
      </c>
      <c r="U5">
        <v>0</v>
      </c>
      <c r="V5">
        <v>0.4630234756541268</v>
      </c>
      <c r="W5">
        <v>0.5259030985176429</v>
      </c>
      <c r="X5">
        <v>0</v>
      </c>
      <c r="Y5">
        <v>0</v>
      </c>
      <c r="Z5">
        <v>0</v>
      </c>
      <c r="AA5">
        <v>0.01107342582823025</v>
      </c>
      <c r="AF5" s="2">
        <v>44851</v>
      </c>
      <c r="AG5">
        <v>7.070404105412146</v>
      </c>
      <c r="AH5">
        <v>32.71558556821812</v>
      </c>
      <c r="AI5">
        <v>27.80530272179361</v>
      </c>
      <c r="AJ5">
        <v>0.1829401052366731</v>
      </c>
      <c r="AK5">
        <v>23.15027515872701</v>
      </c>
      <c r="AL5">
        <v>9.28188594597056</v>
      </c>
      <c r="AM5">
        <v>300.036311272689</v>
      </c>
      <c r="AN5">
        <v>0.1823076707026066</v>
      </c>
    </row>
    <row r="6" spans="1:40">
      <c r="A6" s="2">
        <v>44852</v>
      </c>
      <c r="B6">
        <v>1002.581434975267</v>
      </c>
      <c r="C6">
        <v>0.002421394803447274</v>
      </c>
      <c r="F6" s="2">
        <v>44864</v>
      </c>
      <c r="G6">
        <v>0.3</v>
      </c>
      <c r="H6">
        <v>0.3</v>
      </c>
      <c r="I6">
        <v>0.3</v>
      </c>
      <c r="J6">
        <v>0.02737934947997044</v>
      </c>
      <c r="K6">
        <v>0.006320231161815226</v>
      </c>
      <c r="L6">
        <v>0.02139834442299391</v>
      </c>
      <c r="M6">
        <v>0.04490207493522052</v>
      </c>
      <c r="N6">
        <v>0</v>
      </c>
      <c r="S6" s="2">
        <v>44864</v>
      </c>
      <c r="T6">
        <v>0</v>
      </c>
      <c r="U6">
        <v>0</v>
      </c>
      <c r="V6">
        <v>0.4145820995872079</v>
      </c>
      <c r="W6">
        <v>0.5468219730648352</v>
      </c>
      <c r="X6">
        <v>0</v>
      </c>
      <c r="Y6">
        <v>0</v>
      </c>
      <c r="Z6">
        <v>0</v>
      </c>
      <c r="AA6">
        <v>0.03859592734795696</v>
      </c>
      <c r="AF6" s="2">
        <v>44852</v>
      </c>
      <c r="AG6">
        <v>7.086429218211166</v>
      </c>
      <c r="AH6">
        <v>32.79244765290447</v>
      </c>
      <c r="AI6">
        <v>27.98531255484957</v>
      </c>
      <c r="AJ6">
        <v>0.1826374904754383</v>
      </c>
      <c r="AK6">
        <v>23.20413980966815</v>
      </c>
      <c r="AL6">
        <v>9.304167839130033</v>
      </c>
      <c r="AM6">
        <v>300.7632324674726</v>
      </c>
      <c r="AN6">
        <v>0.1820553557716113</v>
      </c>
    </row>
    <row r="7" spans="1:40">
      <c r="A7" s="2">
        <v>44853</v>
      </c>
      <c r="B7">
        <v>1002.79192074838</v>
      </c>
      <c r="C7">
        <v>0.0002099438168010614</v>
      </c>
      <c r="F7" s="2">
        <v>44871</v>
      </c>
      <c r="G7">
        <v>0</v>
      </c>
      <c r="H7">
        <v>0.3</v>
      </c>
      <c r="I7">
        <v>0.3</v>
      </c>
      <c r="J7">
        <v>0</v>
      </c>
      <c r="K7">
        <v>0.1829534460325334</v>
      </c>
      <c r="L7">
        <v>0.09412881585203245</v>
      </c>
      <c r="M7">
        <v>0.1229177381154342</v>
      </c>
      <c r="N7">
        <v>0</v>
      </c>
      <c r="S7" s="2">
        <v>44871</v>
      </c>
      <c r="T7">
        <v>0.4186816551023642</v>
      </c>
      <c r="U7">
        <v>0</v>
      </c>
      <c r="V7">
        <v>0</v>
      </c>
      <c r="W7">
        <v>0</v>
      </c>
      <c r="X7">
        <v>0.2658854861023781</v>
      </c>
      <c r="Y7">
        <v>0.1367970185956946</v>
      </c>
      <c r="Z7">
        <v>0.1786358401995631</v>
      </c>
      <c r="AA7">
        <v>0</v>
      </c>
      <c r="AF7" s="2">
        <v>44853</v>
      </c>
      <c r="AG7">
        <v>7.088735082334994</v>
      </c>
      <c r="AH7">
        <v>32.80345052901555</v>
      </c>
      <c r="AI7">
        <v>28.02085894160317</v>
      </c>
      <c r="AJ7">
        <v>0.1825103667749171</v>
      </c>
      <c r="AK7">
        <v>23.20978725509659</v>
      </c>
      <c r="AL7">
        <v>9.306075618399062</v>
      </c>
      <c r="AM7">
        <v>300.8179084296778</v>
      </c>
      <c r="AN7">
        <v>0.1822120532133016</v>
      </c>
    </row>
    <row r="8" spans="1:40">
      <c r="A8" s="2">
        <v>44854</v>
      </c>
      <c r="B8">
        <v>993.9163947731696</v>
      </c>
      <c r="C8">
        <v>-0.008850815200611484</v>
      </c>
      <c r="F8" s="2">
        <v>44878</v>
      </c>
      <c r="G8">
        <v>0.3</v>
      </c>
      <c r="H8">
        <v>0.3</v>
      </c>
      <c r="I8">
        <v>0</v>
      </c>
      <c r="J8">
        <v>0</v>
      </c>
      <c r="K8">
        <v>0.1909738088258963</v>
      </c>
      <c r="L8">
        <v>0.1583714634397267</v>
      </c>
      <c r="M8">
        <v>0</v>
      </c>
      <c r="N8">
        <v>0.05065472773437708</v>
      </c>
      <c r="S8" s="2">
        <v>44878</v>
      </c>
      <c r="T8">
        <v>0.5822502993444276</v>
      </c>
      <c r="U8">
        <v>0</v>
      </c>
      <c r="V8">
        <v>0</v>
      </c>
      <c r="W8">
        <v>0</v>
      </c>
      <c r="X8">
        <v>0.1994481286751816</v>
      </c>
      <c r="Y8">
        <v>0.1653990786108268</v>
      </c>
      <c r="Z8">
        <v>0</v>
      </c>
      <c r="AA8">
        <v>0.05290249336956385</v>
      </c>
      <c r="AF8" s="2">
        <v>44854</v>
      </c>
      <c r="AG8">
        <v>7.025522302366076</v>
      </c>
      <c r="AH8">
        <v>32.50978590410656</v>
      </c>
      <c r="AI8">
        <v>27.70461619253405</v>
      </c>
      <c r="AJ8">
        <v>0.1839013310722833</v>
      </c>
      <c r="AK8">
        <v>23.00470875380999</v>
      </c>
      <c r="AL8">
        <v>9.223787739312106</v>
      </c>
      <c r="AM8">
        <v>298.1611767043592</v>
      </c>
      <c r="AN8">
        <v>0.1831455680329019</v>
      </c>
    </row>
    <row r="9" spans="1:40">
      <c r="A9" s="2">
        <v>44855</v>
      </c>
      <c r="B9">
        <v>992.6620355980531</v>
      </c>
      <c r="C9">
        <v>-0.001262036909455366</v>
      </c>
      <c r="F9" s="2">
        <v>44885</v>
      </c>
      <c r="G9">
        <v>0.3</v>
      </c>
      <c r="H9">
        <v>0.3</v>
      </c>
      <c r="I9">
        <v>0</v>
      </c>
      <c r="J9">
        <v>0.1939990234017217</v>
      </c>
      <c r="K9">
        <v>0</v>
      </c>
      <c r="L9">
        <v>0.2060009765982783</v>
      </c>
      <c r="M9">
        <v>0</v>
      </c>
      <c r="N9">
        <v>0</v>
      </c>
      <c r="S9" s="2">
        <v>44885</v>
      </c>
      <c r="T9">
        <v>0.7187700119723391</v>
      </c>
      <c r="U9">
        <v>0.1363958575716103</v>
      </c>
      <c r="V9">
        <v>0</v>
      </c>
      <c r="W9">
        <v>0</v>
      </c>
      <c r="X9">
        <v>0</v>
      </c>
      <c r="Y9">
        <v>0.1448341304560507</v>
      </c>
      <c r="Z9">
        <v>0</v>
      </c>
      <c r="AA9">
        <v>0</v>
      </c>
      <c r="AF9" s="2">
        <v>44855</v>
      </c>
      <c r="AG9">
        <v>7.017333733058546</v>
      </c>
      <c r="AH9">
        <v>32.47262984348625</v>
      </c>
      <c r="AI9">
        <v>27.84692965851844</v>
      </c>
      <c r="AJ9">
        <v>0.1841388188165514</v>
      </c>
      <c r="AK9">
        <v>22.97677650958765</v>
      </c>
      <c r="AL9">
        <v>9.212452211561219</v>
      </c>
      <c r="AM9">
        <v>297.819740215409</v>
      </c>
      <c r="AN9">
        <v>0.1831820935696502</v>
      </c>
    </row>
    <row r="10" spans="1:40">
      <c r="A10" s="2">
        <v>44856</v>
      </c>
      <c r="B10">
        <v>1003.622467047775</v>
      </c>
      <c r="C10">
        <v>0.01104145324054673</v>
      </c>
      <c r="F10" s="2">
        <v>44892</v>
      </c>
      <c r="G10">
        <v>0.1690079705700103</v>
      </c>
      <c r="H10">
        <v>0.3</v>
      </c>
      <c r="I10">
        <v>0.1543028698065316</v>
      </c>
      <c r="J10">
        <v>0.3</v>
      </c>
      <c r="K10">
        <v>0</v>
      </c>
      <c r="L10">
        <v>0.06149263790299708</v>
      </c>
      <c r="M10">
        <v>0</v>
      </c>
      <c r="N10">
        <v>0.015196521720461</v>
      </c>
      <c r="S10" s="2">
        <v>44892</v>
      </c>
      <c r="T10">
        <v>0.4926693770791448</v>
      </c>
      <c r="U10">
        <v>0</v>
      </c>
      <c r="V10">
        <v>0.1957064276435582</v>
      </c>
      <c r="W10">
        <v>0.2143572974696822</v>
      </c>
      <c r="X10">
        <v>0</v>
      </c>
      <c r="Y10">
        <v>0.07799274573093525</v>
      </c>
      <c r="Z10">
        <v>0</v>
      </c>
      <c r="AA10">
        <v>0.01927415207667947</v>
      </c>
      <c r="AF10" s="2">
        <v>44856</v>
      </c>
      <c r="AG10">
        <v>7.094564742715701</v>
      </c>
      <c r="AH10">
        <v>32.84241023625147</v>
      </c>
      <c r="AI10">
        <v>28.44097315832364</v>
      </c>
      <c r="AJ10">
        <v>0.1824238907300759</v>
      </c>
      <c r="AK10">
        <v>23.22886337348246</v>
      </c>
      <c r="AL10">
        <v>9.313998391136817</v>
      </c>
      <c r="AM10">
        <v>301.0764326016557</v>
      </c>
      <c r="AN10">
        <v>0.1821841109840171</v>
      </c>
    </row>
    <row r="11" spans="1:40">
      <c r="A11" s="2">
        <v>44857</v>
      </c>
      <c r="B11">
        <v>1005.518121501847</v>
      </c>
      <c r="C11">
        <v>0.001888812293777908</v>
      </c>
      <c r="F11" s="2">
        <v>44899</v>
      </c>
      <c r="G11">
        <v>0.1653123135307135</v>
      </c>
      <c r="H11">
        <v>0.003384126131775704</v>
      </c>
      <c r="I11">
        <v>0.1287535358058903</v>
      </c>
      <c r="J11">
        <v>0.3</v>
      </c>
      <c r="K11">
        <v>0.1025500245316205</v>
      </c>
      <c r="L11">
        <v>0</v>
      </c>
      <c r="M11">
        <v>0.3</v>
      </c>
      <c r="N11">
        <v>0</v>
      </c>
      <c r="S11" s="2">
        <v>44899</v>
      </c>
      <c r="T11">
        <v>0.003374837410891664</v>
      </c>
      <c r="U11">
        <v>0.3017355570821775</v>
      </c>
      <c r="V11">
        <v>0.1284001341859848</v>
      </c>
      <c r="W11">
        <v>0.1648585656858376</v>
      </c>
      <c r="X11">
        <v>0.1022685460886093</v>
      </c>
      <c r="Y11">
        <v>0</v>
      </c>
      <c r="Z11">
        <v>0.2993623595464991</v>
      </c>
      <c r="AA11">
        <v>0</v>
      </c>
      <c r="AF11" s="2">
        <v>44857</v>
      </c>
      <c r="AG11">
        <v>11.39424778591362</v>
      </c>
      <c r="AH11">
        <v>44.269906501913</v>
      </c>
      <c r="AI11">
        <v>9.736029299126075</v>
      </c>
      <c r="AJ11">
        <v>0.182488580807391</v>
      </c>
      <c r="AK11">
        <v>35.25646836385237</v>
      </c>
      <c r="AL11">
        <v>0</v>
      </c>
      <c r="AM11">
        <v>301.6376740286693</v>
      </c>
      <c r="AN11">
        <v>0.1818994764961168</v>
      </c>
    </row>
    <row r="12" spans="1:40">
      <c r="A12" s="2">
        <v>44858</v>
      </c>
      <c r="B12">
        <v>1006.421667618399</v>
      </c>
      <c r="C12">
        <v>0.0008985876009903748</v>
      </c>
      <c r="F12" s="2">
        <v>44906</v>
      </c>
      <c r="G12">
        <v>0</v>
      </c>
      <c r="H12">
        <v>0.3</v>
      </c>
      <c r="I12">
        <v>0</v>
      </c>
      <c r="J12">
        <v>0.3</v>
      </c>
      <c r="K12">
        <v>0.08571051054553822</v>
      </c>
      <c r="L12">
        <v>0.2617674446814325</v>
      </c>
      <c r="M12">
        <v>0</v>
      </c>
      <c r="N12">
        <v>0.05252204477302924</v>
      </c>
      <c r="S12" s="2">
        <v>44906</v>
      </c>
      <c r="T12">
        <v>0.3624674499623403</v>
      </c>
      <c r="U12">
        <v>0.3852765415095898</v>
      </c>
      <c r="V12">
        <v>0.07015316258253096</v>
      </c>
      <c r="W12">
        <v>0.08110955020862994</v>
      </c>
      <c r="X12">
        <v>0</v>
      </c>
      <c r="Y12">
        <v>0</v>
      </c>
      <c r="Z12">
        <v>0.1009932957369089</v>
      </c>
      <c r="AA12">
        <v>0</v>
      </c>
      <c r="AF12" s="2">
        <v>44858</v>
      </c>
      <c r="AG12">
        <v>11.40760269321777</v>
      </c>
      <c r="AH12">
        <v>44.317488312603</v>
      </c>
      <c r="AI12">
        <v>9.697313116143544</v>
      </c>
      <c r="AJ12">
        <v>0.1822389587882307</v>
      </c>
      <c r="AK12">
        <v>35.28987314206513</v>
      </c>
      <c r="AL12">
        <v>0</v>
      </c>
      <c r="AM12">
        <v>301.9151091219738</v>
      </c>
      <c r="AN12">
        <v>0.1820447064485034</v>
      </c>
    </row>
    <row r="13" spans="1:40">
      <c r="A13" s="2">
        <v>44859</v>
      </c>
      <c r="B13">
        <v>1003.034786244504</v>
      </c>
      <c r="C13">
        <v>-0.003365270723860947</v>
      </c>
      <c r="F13" s="2">
        <v>44913</v>
      </c>
      <c r="G13">
        <v>0.1982839759398252</v>
      </c>
      <c r="H13">
        <v>0.01198138670177329</v>
      </c>
      <c r="I13">
        <v>0.3</v>
      </c>
      <c r="J13">
        <v>0.3</v>
      </c>
      <c r="K13">
        <v>0.1505759047564501</v>
      </c>
      <c r="L13">
        <v>0</v>
      </c>
      <c r="M13">
        <v>0.03915873260195145</v>
      </c>
      <c r="N13">
        <v>0</v>
      </c>
      <c r="S13" s="2">
        <v>44913</v>
      </c>
      <c r="T13">
        <v>0.01618756785038323</v>
      </c>
      <c r="U13">
        <v>0</v>
      </c>
      <c r="V13">
        <v>0.4595761491284677</v>
      </c>
      <c r="W13">
        <v>0.2678934746087965</v>
      </c>
      <c r="X13">
        <v>0.2034370257423645</v>
      </c>
      <c r="Y13">
        <v>0</v>
      </c>
      <c r="Z13">
        <v>0.05290578266998805</v>
      </c>
      <c r="AA13">
        <v>0</v>
      </c>
      <c r="AF13" s="2">
        <v>44859</v>
      </c>
      <c r="AG13">
        <v>11.36852022697426</v>
      </c>
      <c r="AH13">
        <v>44.16763682991527</v>
      </c>
      <c r="AI13">
        <v>9.66651027548636</v>
      </c>
      <c r="AJ13">
        <v>0.1831073907433301</v>
      </c>
      <c r="AK13">
        <v>35.17258062725956</v>
      </c>
      <c r="AL13">
        <v>0</v>
      </c>
      <c r="AM13">
        <v>300.9005517914318</v>
      </c>
      <c r="AN13">
        <v>0.1820957580092442</v>
      </c>
    </row>
    <row r="14" spans="1:40">
      <c r="A14" s="2">
        <v>44860</v>
      </c>
      <c r="B14">
        <v>1003.506513866041</v>
      </c>
      <c r="C14">
        <v>0.0004703003604724643</v>
      </c>
      <c r="F14" s="2">
        <v>44920</v>
      </c>
      <c r="G14">
        <v>0.3</v>
      </c>
      <c r="H14">
        <v>0.06002118491124245</v>
      </c>
      <c r="I14">
        <v>0.3</v>
      </c>
      <c r="J14">
        <v>0</v>
      </c>
      <c r="K14">
        <v>0.0791350958672353</v>
      </c>
      <c r="L14">
        <v>0.1420786572856743</v>
      </c>
      <c r="M14">
        <v>0</v>
      </c>
      <c r="N14">
        <v>0.1187650619358479</v>
      </c>
      <c r="S14" s="2">
        <v>44920</v>
      </c>
      <c r="T14">
        <v>0</v>
      </c>
      <c r="U14">
        <v>0.09784036152249202</v>
      </c>
      <c r="V14">
        <v>0.5104881632277483</v>
      </c>
      <c r="W14">
        <v>0.3661863438351649</v>
      </c>
      <c r="X14">
        <v>0</v>
      </c>
      <c r="Y14">
        <v>0</v>
      </c>
      <c r="Z14">
        <v>0.02548513141459481</v>
      </c>
      <c r="AA14">
        <v>0</v>
      </c>
      <c r="AF14" s="2">
        <v>44860</v>
      </c>
      <c r="AG14">
        <v>11.37304061678259</v>
      </c>
      <c r="AH14">
        <v>44.19584280962178</v>
      </c>
      <c r="AI14">
        <v>9.640662048524284</v>
      </c>
      <c r="AJ14">
        <v>0.1828673929458361</v>
      </c>
      <c r="AK14">
        <v>35.18321844858034</v>
      </c>
      <c r="AL14">
        <v>0</v>
      </c>
      <c r="AM14">
        <v>300.9786729772189</v>
      </c>
      <c r="AN14">
        <v>0.1823741357024006</v>
      </c>
    </row>
    <row r="15" spans="1:40">
      <c r="A15" s="2">
        <v>44861</v>
      </c>
      <c r="B15">
        <v>1008.226717151392</v>
      </c>
      <c r="C15">
        <v>0.004703709662198907</v>
      </c>
      <c r="F15" s="2">
        <v>44927</v>
      </c>
      <c r="G15">
        <v>0.3</v>
      </c>
      <c r="H15">
        <v>0.2707524595189438</v>
      </c>
      <c r="I15">
        <v>0.3</v>
      </c>
      <c r="J15">
        <v>0.01167725070441407</v>
      </c>
      <c r="K15">
        <v>0.05529559101695426</v>
      </c>
      <c r="L15">
        <v>0.03103826972101634</v>
      </c>
      <c r="M15">
        <v>0.01020225692692518</v>
      </c>
      <c r="N15">
        <v>0.02103417211174632</v>
      </c>
      <c r="S15" s="2">
        <v>44927</v>
      </c>
      <c r="T15">
        <v>0</v>
      </c>
      <c r="U15">
        <v>0</v>
      </c>
      <c r="V15">
        <v>0.5114874715602439</v>
      </c>
      <c r="W15">
        <v>0.488512528439756</v>
      </c>
      <c r="X15">
        <v>0</v>
      </c>
      <c r="Y15">
        <v>0</v>
      </c>
      <c r="Z15">
        <v>0</v>
      </c>
      <c r="AA15">
        <v>0</v>
      </c>
      <c r="AF15" s="2">
        <v>44861</v>
      </c>
      <c r="AG15">
        <v>11.42386347607643</v>
      </c>
      <c r="AH15">
        <v>44.39616900976576</v>
      </c>
      <c r="AI15">
        <v>9.76360565272687</v>
      </c>
      <c r="AJ15">
        <v>0.1823631572879331</v>
      </c>
      <c r="AK15">
        <v>35.35322275351456</v>
      </c>
      <c r="AL15">
        <v>0</v>
      </c>
      <c r="AM15">
        <v>302.4001623636909</v>
      </c>
      <c r="AN15">
        <v>0.1817928409603898</v>
      </c>
    </row>
    <row r="16" spans="1:40">
      <c r="A16" s="2">
        <v>44862</v>
      </c>
      <c r="B16">
        <v>1006.827766994187</v>
      </c>
      <c r="C16">
        <v>-0.001387535296781262</v>
      </c>
      <c r="F16" s="2">
        <v>44934</v>
      </c>
      <c r="G16">
        <v>0.3</v>
      </c>
      <c r="H16">
        <v>0.1864936097109521</v>
      </c>
      <c r="I16">
        <v>0.3</v>
      </c>
      <c r="J16">
        <v>0</v>
      </c>
      <c r="K16">
        <v>0.05865354295342048</v>
      </c>
      <c r="L16">
        <v>0.1326151236986164</v>
      </c>
      <c r="M16">
        <v>0.02223772363701103</v>
      </c>
      <c r="N16">
        <v>0</v>
      </c>
      <c r="S16" s="2">
        <v>44934</v>
      </c>
      <c r="T16">
        <v>0</v>
      </c>
      <c r="U16">
        <v>0.03204559716918253</v>
      </c>
      <c r="V16">
        <v>0.4573687915836343</v>
      </c>
      <c r="W16">
        <v>0.4896589406845288</v>
      </c>
      <c r="X16">
        <v>0</v>
      </c>
      <c r="Y16">
        <v>0</v>
      </c>
      <c r="Z16">
        <v>0</v>
      </c>
      <c r="AA16">
        <v>0.02092667056265445</v>
      </c>
      <c r="AF16" s="2">
        <v>44862</v>
      </c>
      <c r="AG16">
        <v>11.4112834586873</v>
      </c>
      <c r="AH16">
        <v>44.33929098425791</v>
      </c>
      <c r="AI16">
        <v>9.721626416148316</v>
      </c>
      <c r="AJ16">
        <v>0.1827520423519524</v>
      </c>
      <c r="AK16">
        <v>35.30536676988824</v>
      </c>
      <c r="AL16">
        <v>0</v>
      </c>
      <c r="AM16">
        <v>302.0260915517379</v>
      </c>
      <c r="AN16">
        <v>0.1818235255654556</v>
      </c>
    </row>
    <row r="17" spans="1:40">
      <c r="A17" s="2">
        <v>44863</v>
      </c>
      <c r="B17">
        <v>1000.871525029031</v>
      </c>
      <c r="C17">
        <v>-0.005915849920326899</v>
      </c>
      <c r="F17" s="2">
        <v>44941</v>
      </c>
      <c r="G17">
        <v>0.3</v>
      </c>
      <c r="H17">
        <v>0</v>
      </c>
      <c r="I17">
        <v>0.3</v>
      </c>
      <c r="J17">
        <v>0.07824076477505774</v>
      </c>
      <c r="K17">
        <v>0.2030609393834803</v>
      </c>
      <c r="L17">
        <v>0.118698295841462</v>
      </c>
      <c r="M17">
        <v>0</v>
      </c>
      <c r="N17">
        <v>0</v>
      </c>
      <c r="S17" s="2">
        <v>44941</v>
      </c>
      <c r="T17">
        <v>0.01581495932287559</v>
      </c>
      <c r="U17">
        <v>0</v>
      </c>
      <c r="V17">
        <v>0.4540733940500533</v>
      </c>
      <c r="W17">
        <v>0.5217711448167636</v>
      </c>
      <c r="X17">
        <v>0</v>
      </c>
      <c r="Y17">
        <v>0</v>
      </c>
      <c r="Z17">
        <v>0.007574285188875198</v>
      </c>
      <c r="AA17">
        <v>0.0007662166214324308</v>
      </c>
      <c r="AF17" s="2">
        <v>44863</v>
      </c>
      <c r="AG17">
        <v>11.34295283553338</v>
      </c>
      <c r="AH17">
        <v>44.083319106458</v>
      </c>
      <c r="AI17">
        <v>9.653461079067416</v>
      </c>
      <c r="AJ17">
        <v>0.1832425798319109</v>
      </c>
      <c r="AK17">
        <v>35.09661256641689</v>
      </c>
      <c r="AL17">
        <v>0</v>
      </c>
      <c r="AM17">
        <v>300.1996062135701</v>
      </c>
      <c r="AN17">
        <v>0.1829099409047683</v>
      </c>
    </row>
    <row r="18" spans="1:40">
      <c r="A18" s="2">
        <v>44864</v>
      </c>
      <c r="B18">
        <v>1001.455261777599</v>
      </c>
      <c r="C18">
        <v>0.0005832284503755059</v>
      </c>
      <c r="F18" s="2">
        <v>44948</v>
      </c>
      <c r="G18">
        <v>0.3</v>
      </c>
      <c r="H18">
        <v>0</v>
      </c>
      <c r="I18">
        <v>0.3</v>
      </c>
      <c r="J18">
        <v>0.1351064466217325</v>
      </c>
      <c r="K18">
        <v>0.141873115753176</v>
      </c>
      <c r="L18">
        <v>0.1230204376250914</v>
      </c>
      <c r="M18">
        <v>0</v>
      </c>
      <c r="N18">
        <v>0</v>
      </c>
      <c r="S18" s="2">
        <v>44948</v>
      </c>
      <c r="T18">
        <v>0.02001630918614952</v>
      </c>
      <c r="U18">
        <v>0</v>
      </c>
      <c r="V18">
        <v>0.4671615843203198</v>
      </c>
      <c r="W18">
        <v>0.4947392981989444</v>
      </c>
      <c r="X18">
        <v>0</v>
      </c>
      <c r="Y18">
        <v>0</v>
      </c>
      <c r="Z18">
        <v>0.01644401053454671</v>
      </c>
      <c r="AA18">
        <v>0.001638797760039577</v>
      </c>
      <c r="AF18" s="2">
        <v>44864</v>
      </c>
      <c r="AG18">
        <v>27.41940984454658</v>
      </c>
      <c r="AH18">
        <v>21.43403026346564</v>
      </c>
      <c r="AI18">
        <v>45.31462389575503</v>
      </c>
      <c r="AJ18">
        <v>0.183389483380407</v>
      </c>
      <c r="AK18">
        <v>6.329407883902717</v>
      </c>
      <c r="AL18">
        <v>0</v>
      </c>
      <c r="AM18">
        <v>300.3489100918999</v>
      </c>
      <c r="AN18">
        <v>0.1827380397535776</v>
      </c>
    </row>
    <row r="19" spans="1:40">
      <c r="A19" s="2">
        <v>44865</v>
      </c>
      <c r="B19">
        <v>1001.847807955488</v>
      </c>
      <c r="C19">
        <v>0.0003919757505610466</v>
      </c>
      <c r="F19" s="2">
        <v>44955</v>
      </c>
      <c r="G19">
        <v>0.3</v>
      </c>
      <c r="H19">
        <v>0.101681990219326</v>
      </c>
      <c r="I19">
        <v>0.3</v>
      </c>
      <c r="J19">
        <v>0.004961202741998711</v>
      </c>
      <c r="K19">
        <v>0</v>
      </c>
      <c r="L19">
        <v>0.0688676276675047</v>
      </c>
      <c r="M19">
        <v>0.1397614061248921</v>
      </c>
      <c r="N19">
        <v>0.0847277732462785</v>
      </c>
      <c r="S19" s="2">
        <v>44955</v>
      </c>
      <c r="T19">
        <v>0.01398480217540916</v>
      </c>
      <c r="U19">
        <v>0.0006823375383319612</v>
      </c>
      <c r="V19">
        <v>0.4591436560670967</v>
      </c>
      <c r="W19">
        <v>0.485842463322407</v>
      </c>
      <c r="X19">
        <v>0</v>
      </c>
      <c r="Y19">
        <v>0.009471688616070556</v>
      </c>
      <c r="Z19">
        <v>0.01922204327627479</v>
      </c>
      <c r="AA19">
        <v>0.01165300900440994</v>
      </c>
      <c r="AF19" s="2">
        <v>44865</v>
      </c>
      <c r="AG19">
        <v>27.43050842154195</v>
      </c>
      <c r="AH19">
        <v>21.4462223654481</v>
      </c>
      <c r="AI19">
        <v>44.98198733459099</v>
      </c>
      <c r="AJ19">
        <v>0.1834680804563033</v>
      </c>
      <c r="AK19">
        <v>6.331299747783034</v>
      </c>
      <c r="AL19">
        <v>0</v>
      </c>
      <c r="AM19">
        <v>300.493271739306</v>
      </c>
      <c r="AN19">
        <v>0.1828562250915504</v>
      </c>
    </row>
    <row r="20" spans="1:40">
      <c r="A20" s="2">
        <v>44866</v>
      </c>
      <c r="B20">
        <v>997.5180208869592</v>
      </c>
      <c r="C20">
        <v>-0.004321801209870801</v>
      </c>
      <c r="F20" s="2">
        <v>44962</v>
      </c>
      <c r="G20">
        <v>0.3</v>
      </c>
      <c r="H20">
        <v>0</v>
      </c>
      <c r="I20">
        <v>0.3</v>
      </c>
      <c r="J20">
        <v>0.1642154835535663</v>
      </c>
      <c r="K20">
        <v>0</v>
      </c>
      <c r="L20">
        <v>0</v>
      </c>
      <c r="M20">
        <v>0.02237118128135393</v>
      </c>
      <c r="N20">
        <v>0.2134133351650798</v>
      </c>
      <c r="S20" s="2">
        <v>44962</v>
      </c>
      <c r="T20">
        <v>0</v>
      </c>
      <c r="U20">
        <v>0.07917169549752948</v>
      </c>
      <c r="V20">
        <v>0.4163799680616427</v>
      </c>
      <c r="W20">
        <v>0.390771723644203</v>
      </c>
      <c r="X20">
        <v>0</v>
      </c>
      <c r="Y20">
        <v>0</v>
      </c>
      <c r="Z20">
        <v>0.0107856111616274</v>
      </c>
      <c r="AA20">
        <v>0.1028910016349975</v>
      </c>
      <c r="AF20" s="2">
        <v>44866</v>
      </c>
      <c r="AG20">
        <v>27.3090585363389</v>
      </c>
      <c r="AH20">
        <v>21.34729866405513</v>
      </c>
      <c r="AI20">
        <v>45.11094032249619</v>
      </c>
      <c r="AJ20">
        <v>0.183893489217999</v>
      </c>
      <c r="AK20">
        <v>6.30481560605979</v>
      </c>
      <c r="AL20">
        <v>0</v>
      </c>
      <c r="AM20">
        <v>299.2716150336467</v>
      </c>
      <c r="AN20">
        <v>0.1833508879862764</v>
      </c>
    </row>
    <row r="21" spans="1:40">
      <c r="A21" s="2">
        <v>44867</v>
      </c>
      <c r="B21">
        <v>1001.926070669026</v>
      </c>
      <c r="C21">
        <v>0.004419017691677629</v>
      </c>
      <c r="F21" s="2">
        <v>44969</v>
      </c>
      <c r="G21">
        <v>0.3</v>
      </c>
      <c r="H21">
        <v>0</v>
      </c>
      <c r="I21">
        <v>0.3</v>
      </c>
      <c r="J21">
        <v>0.09261657324759026</v>
      </c>
      <c r="K21">
        <v>0.001566380492733469</v>
      </c>
      <c r="L21">
        <v>0.3</v>
      </c>
      <c r="M21">
        <v>0</v>
      </c>
      <c r="N21">
        <v>0.005817046259676377</v>
      </c>
      <c r="S21" s="2">
        <v>44969</v>
      </c>
      <c r="T21">
        <v>0.006461928906433162</v>
      </c>
      <c r="U21">
        <v>0</v>
      </c>
      <c r="V21">
        <v>0.4756452571090327</v>
      </c>
      <c r="W21">
        <v>0.5166319322180641</v>
      </c>
      <c r="X21">
        <v>0</v>
      </c>
      <c r="Y21">
        <v>0</v>
      </c>
      <c r="Z21">
        <v>0.001260881766469905</v>
      </c>
      <c r="AA21">
        <v>0</v>
      </c>
      <c r="AF21" s="2">
        <v>44867</v>
      </c>
      <c r="AG21">
        <v>27.42983662461914</v>
      </c>
      <c r="AH21">
        <v>21.44295031593434</v>
      </c>
      <c r="AI21">
        <v>45.32416112909102</v>
      </c>
      <c r="AJ21">
        <v>0.1832733733248496</v>
      </c>
      <c r="AK21">
        <v>6.332409734859344</v>
      </c>
      <c r="AL21">
        <v>0</v>
      </c>
      <c r="AM21">
        <v>300.6128580597655</v>
      </c>
      <c r="AN21">
        <v>0.182973597560845</v>
      </c>
    </row>
    <row r="22" spans="1:40">
      <c r="A22" s="2">
        <v>44868</v>
      </c>
      <c r="B22">
        <v>997.7465717522866</v>
      </c>
      <c r="C22">
        <v>-0.004171464381547141</v>
      </c>
      <c r="F22" s="2">
        <v>44976</v>
      </c>
      <c r="G22">
        <v>0.3</v>
      </c>
      <c r="H22">
        <v>0.03610747843371655</v>
      </c>
      <c r="I22">
        <v>0.3</v>
      </c>
      <c r="J22">
        <v>0</v>
      </c>
      <c r="K22">
        <v>0.01462729062623866</v>
      </c>
      <c r="L22">
        <v>0.2487439777830557</v>
      </c>
      <c r="M22">
        <v>0.1005212531569891</v>
      </c>
      <c r="N22">
        <v>0</v>
      </c>
      <c r="S22" s="2">
        <v>44976</v>
      </c>
      <c r="T22">
        <v>0.01282515409452765</v>
      </c>
      <c r="U22">
        <v>0</v>
      </c>
      <c r="V22">
        <v>0.4249205005098157</v>
      </c>
      <c r="W22">
        <v>0.4330019615300508</v>
      </c>
      <c r="X22">
        <v>0.005195523598008317</v>
      </c>
      <c r="Y22">
        <v>0.0883523298645667</v>
      </c>
      <c r="Z22">
        <v>0.03570453040303075</v>
      </c>
      <c r="AA22">
        <v>0</v>
      </c>
      <c r="AF22" s="2">
        <v>44868</v>
      </c>
      <c r="AG22">
        <v>27.31857114319135</v>
      </c>
      <c r="AH22">
        <v>21.35312960885375</v>
      </c>
      <c r="AI22">
        <v>45.30376585459098</v>
      </c>
      <c r="AJ22">
        <v>0.1838210893092038</v>
      </c>
      <c r="AK22">
        <v>6.306229044420244</v>
      </c>
      <c r="AL22">
        <v>0</v>
      </c>
      <c r="AM22">
        <v>299.3384364301825</v>
      </c>
      <c r="AN22">
        <v>0.1834572882936188</v>
      </c>
    </row>
    <row r="23" spans="1:40">
      <c r="A23" s="2">
        <v>44869</v>
      </c>
      <c r="B23">
        <v>997.3256233867468</v>
      </c>
      <c r="C23">
        <v>-0.0004218990848553483</v>
      </c>
      <c r="F23" s="2">
        <v>44983</v>
      </c>
      <c r="G23">
        <v>0.3</v>
      </c>
      <c r="H23">
        <v>0</v>
      </c>
      <c r="I23">
        <v>0.3</v>
      </c>
      <c r="J23">
        <v>0</v>
      </c>
      <c r="K23">
        <v>0.03660719528063235</v>
      </c>
      <c r="L23">
        <v>0.1629276652624785</v>
      </c>
      <c r="M23">
        <v>0.09289084602072392</v>
      </c>
      <c r="N23">
        <v>0.1075742934361652</v>
      </c>
      <c r="S23" s="2">
        <v>44983</v>
      </c>
      <c r="T23">
        <v>0</v>
      </c>
      <c r="U23">
        <v>0</v>
      </c>
      <c r="V23">
        <v>0.4607155981042629</v>
      </c>
      <c r="W23">
        <v>0.4816058368159452</v>
      </c>
      <c r="X23">
        <v>0.005278626238456507</v>
      </c>
      <c r="Y23">
        <v>0.02349358486035103</v>
      </c>
      <c r="Z23">
        <v>0.01339452676880812</v>
      </c>
      <c r="AA23">
        <v>0.01551182721217621</v>
      </c>
      <c r="AF23" s="2">
        <v>44869</v>
      </c>
      <c r="AG23">
        <v>27.30390810974533</v>
      </c>
      <c r="AH23">
        <v>21.34358144542595</v>
      </c>
      <c r="AI23">
        <v>45.16336664091735</v>
      </c>
      <c r="AJ23">
        <v>0.1840483048777046</v>
      </c>
      <c r="AK23">
        <v>6.303434217536314</v>
      </c>
      <c r="AL23">
        <v>0</v>
      </c>
      <c r="AM23">
        <v>299.2037105235697</v>
      </c>
      <c r="AN23">
        <v>0.1835129630976773</v>
      </c>
    </row>
    <row r="24" spans="1:40">
      <c r="A24" s="2">
        <v>44870</v>
      </c>
      <c r="B24">
        <v>1015.772244634837</v>
      </c>
      <c r="C24">
        <v>0.01849608674993108</v>
      </c>
      <c r="F24" s="2">
        <v>44990</v>
      </c>
      <c r="G24">
        <v>0.3</v>
      </c>
      <c r="H24">
        <v>0</v>
      </c>
      <c r="I24">
        <v>0.3</v>
      </c>
      <c r="J24">
        <v>0</v>
      </c>
      <c r="K24">
        <v>0</v>
      </c>
      <c r="L24">
        <v>0.3</v>
      </c>
      <c r="M24">
        <v>0.01669542119743533</v>
      </c>
      <c r="N24">
        <v>0.08330457880256475</v>
      </c>
      <c r="S24" s="2">
        <v>44990</v>
      </c>
      <c r="T24">
        <v>0</v>
      </c>
      <c r="U24">
        <v>0</v>
      </c>
      <c r="V24">
        <v>0.5038268856216458</v>
      </c>
      <c r="W24">
        <v>0.4716728855476013</v>
      </c>
      <c r="X24">
        <v>0</v>
      </c>
      <c r="Y24">
        <v>0</v>
      </c>
      <c r="Z24">
        <v>0.004090416397629655</v>
      </c>
      <c r="AA24">
        <v>0.0204098124331231</v>
      </c>
      <c r="AF24" s="2">
        <v>44870</v>
      </c>
      <c r="AG24">
        <v>27.81003331943575</v>
      </c>
      <c r="AH24">
        <v>21.73643172085612</v>
      </c>
      <c r="AI24">
        <v>46.01032436246228</v>
      </c>
      <c r="AJ24">
        <v>0.1822160419563367</v>
      </c>
      <c r="AK24">
        <v>6.419847314941252</v>
      </c>
      <c r="AL24">
        <v>0</v>
      </c>
      <c r="AM24">
        <v>304.7068078190025</v>
      </c>
      <c r="AN24">
        <v>0.1810578066720861</v>
      </c>
    </row>
    <row r="25" spans="1:40">
      <c r="A25" s="2">
        <v>44871</v>
      </c>
      <c r="B25">
        <v>1015.535096618959</v>
      </c>
      <c r="C25">
        <v>-0.0002334657371576565</v>
      </c>
      <c r="F25" s="2">
        <v>44997</v>
      </c>
      <c r="G25">
        <v>0.03113302167016914</v>
      </c>
      <c r="H25">
        <v>0.3</v>
      </c>
      <c r="I25">
        <v>0.04740233824867962</v>
      </c>
      <c r="J25">
        <v>0.02146464008115134</v>
      </c>
      <c r="K25">
        <v>0.3</v>
      </c>
      <c r="L25">
        <v>0.3</v>
      </c>
      <c r="M25">
        <v>0</v>
      </c>
      <c r="N25">
        <v>0</v>
      </c>
      <c r="S25" s="2">
        <v>44997</v>
      </c>
      <c r="T25">
        <v>0</v>
      </c>
      <c r="U25">
        <v>0</v>
      </c>
      <c r="V25">
        <v>0</v>
      </c>
      <c r="W25">
        <v>0</v>
      </c>
      <c r="X25">
        <v>0.1612368649582629</v>
      </c>
      <c r="Y25">
        <v>0.8039347666249753</v>
      </c>
      <c r="Z25">
        <v>0.006842654486399668</v>
      </c>
      <c r="AA25">
        <v>0.02798571393036209</v>
      </c>
      <c r="AF25" s="2">
        <v>44871</v>
      </c>
      <c r="AG25">
        <v>0</v>
      </c>
      <c r="AH25">
        <v>95.60023591114607</v>
      </c>
      <c r="AI25">
        <v>126.1062359365376</v>
      </c>
      <c r="AJ25">
        <v>0.1821728438899079</v>
      </c>
      <c r="AK25">
        <v>185.7953256160442</v>
      </c>
      <c r="AL25">
        <v>0</v>
      </c>
      <c r="AM25">
        <v>304.648557953253</v>
      </c>
      <c r="AN25">
        <v>0</v>
      </c>
    </row>
    <row r="26" spans="1:40">
      <c r="A26" s="2">
        <v>44872</v>
      </c>
      <c r="B26">
        <v>1014.559671220367</v>
      </c>
      <c r="C26">
        <v>-0.0009605038780440278</v>
      </c>
      <c r="F26" s="2">
        <v>45004</v>
      </c>
      <c r="G26">
        <v>0.3</v>
      </c>
      <c r="H26">
        <v>0.3</v>
      </c>
      <c r="I26">
        <v>0.3</v>
      </c>
      <c r="J26">
        <v>0</v>
      </c>
      <c r="K26">
        <v>0</v>
      </c>
      <c r="L26">
        <v>0.01717194174169119</v>
      </c>
      <c r="M26">
        <v>0</v>
      </c>
      <c r="N26">
        <v>0.08282805825830891</v>
      </c>
      <c r="S26" s="2">
        <v>45004</v>
      </c>
      <c r="T26">
        <v>0.1428490669420275</v>
      </c>
      <c r="U26">
        <v>0.01136120796830158</v>
      </c>
      <c r="V26">
        <v>0.4576757757487738</v>
      </c>
      <c r="W26">
        <v>0.3799313063334903</v>
      </c>
      <c r="X26">
        <v>0.0001755606942039883</v>
      </c>
      <c r="Y26">
        <v>0</v>
      </c>
      <c r="Z26">
        <v>0.008007082313202877</v>
      </c>
      <c r="AA26">
        <v>0</v>
      </c>
      <c r="AF26" s="2">
        <v>44872</v>
      </c>
      <c r="AG26">
        <v>0</v>
      </c>
      <c r="AH26">
        <v>95.50532689956442</v>
      </c>
      <c r="AI26">
        <v>125.9226074947855</v>
      </c>
      <c r="AJ26">
        <v>0.1827514380651235</v>
      </c>
      <c r="AK26">
        <v>185.6213234466675</v>
      </c>
      <c r="AL26">
        <v>0</v>
      </c>
      <c r="AM26">
        <v>304.2977147691797</v>
      </c>
      <c r="AN26">
        <v>0</v>
      </c>
    </row>
    <row r="27" spans="1:40">
      <c r="A27" s="2">
        <v>44873</v>
      </c>
      <c r="B27">
        <v>1014.381208558269</v>
      </c>
      <c r="C27">
        <v>-0.0001759015927408347</v>
      </c>
      <c r="F27" s="2">
        <v>45011</v>
      </c>
      <c r="G27">
        <v>0.3</v>
      </c>
      <c r="H27">
        <v>0.07510027600663111</v>
      </c>
      <c r="I27">
        <v>0.3</v>
      </c>
      <c r="J27">
        <v>0.0001346418947318342</v>
      </c>
      <c r="K27">
        <v>0.002140706739071909</v>
      </c>
      <c r="L27">
        <v>0</v>
      </c>
      <c r="M27">
        <v>0.3</v>
      </c>
      <c r="N27">
        <v>0.02262437535956524</v>
      </c>
      <c r="S27" s="2">
        <v>45011</v>
      </c>
      <c r="T27">
        <v>0.05843882210679679</v>
      </c>
      <c r="U27">
        <v>0.000104770769865892</v>
      </c>
      <c r="V27">
        <v>0.5246572837519864</v>
      </c>
      <c r="W27">
        <v>0.3975283256569099</v>
      </c>
      <c r="X27">
        <v>0.001665777903351492</v>
      </c>
      <c r="Y27">
        <v>0</v>
      </c>
      <c r="Z27">
        <v>0</v>
      </c>
      <c r="AA27">
        <v>0.0176050198110895</v>
      </c>
      <c r="AF27" s="2">
        <v>44873</v>
      </c>
      <c r="AG27">
        <v>0</v>
      </c>
      <c r="AH27">
        <v>95.49500938021242</v>
      </c>
      <c r="AI27">
        <v>125.9953215322586</v>
      </c>
      <c r="AJ27">
        <v>0.1828332423858792</v>
      </c>
      <c r="AK27">
        <v>185.5809561336991</v>
      </c>
      <c r="AL27">
        <v>0</v>
      </c>
      <c r="AM27">
        <v>304.302206396844</v>
      </c>
      <c r="AN27">
        <v>0</v>
      </c>
    </row>
    <row r="28" spans="1:40">
      <c r="A28" s="2">
        <v>44874</v>
      </c>
      <c r="B28">
        <v>1019.829780209188</v>
      </c>
      <c r="C28">
        <v>0.005371325498688462</v>
      </c>
      <c r="F28" s="2">
        <v>45018</v>
      </c>
      <c r="G28">
        <v>0.3</v>
      </c>
      <c r="H28">
        <v>0</v>
      </c>
      <c r="I28">
        <v>0.3</v>
      </c>
      <c r="J28">
        <v>0.03184068748095392</v>
      </c>
      <c r="K28">
        <v>0</v>
      </c>
      <c r="L28">
        <v>0.03223416923946883</v>
      </c>
      <c r="M28">
        <v>0.2885553785059472</v>
      </c>
      <c r="N28">
        <v>0.04736976477363008</v>
      </c>
      <c r="S28" s="2">
        <v>45018</v>
      </c>
      <c r="T28">
        <v>0.01873738419113688</v>
      </c>
      <c r="U28">
        <v>0</v>
      </c>
      <c r="V28">
        <v>0.5443118199345671</v>
      </c>
      <c r="W28">
        <v>0.4322441934668176</v>
      </c>
      <c r="X28">
        <v>0.004706602407478295</v>
      </c>
      <c r="Y28">
        <v>0</v>
      </c>
      <c r="Z28">
        <v>0</v>
      </c>
      <c r="AA28">
        <v>0</v>
      </c>
      <c r="AF28" s="2">
        <v>44874</v>
      </c>
      <c r="AG28">
        <v>0</v>
      </c>
      <c r="AH28">
        <v>96.01945223761869</v>
      </c>
      <c r="AI28">
        <v>127.4972754338231</v>
      </c>
      <c r="AJ28">
        <v>0.180430014469436</v>
      </c>
      <c r="AK28">
        <v>186.5692684430068</v>
      </c>
      <c r="AL28">
        <v>0</v>
      </c>
      <c r="AM28">
        <v>305.5490314457869</v>
      </c>
      <c r="AN28">
        <v>0</v>
      </c>
    </row>
    <row r="29" spans="1:40">
      <c r="A29" s="2">
        <v>44875</v>
      </c>
      <c r="B29">
        <v>1017.709453790528</v>
      </c>
      <c r="C29">
        <v>-0.002079098355242115</v>
      </c>
      <c r="F29" s="2">
        <v>45025</v>
      </c>
      <c r="G29">
        <v>0.3</v>
      </c>
      <c r="H29">
        <v>0.1741269365701811</v>
      </c>
      <c r="I29">
        <v>0.3</v>
      </c>
      <c r="J29">
        <v>0.001787391030162973</v>
      </c>
      <c r="K29">
        <v>0</v>
      </c>
      <c r="L29">
        <v>0.0959450275397747</v>
      </c>
      <c r="M29">
        <v>0.06703805528948649</v>
      </c>
      <c r="N29">
        <v>0.06110258957039481</v>
      </c>
      <c r="S29" s="2">
        <v>45025</v>
      </c>
      <c r="T29">
        <v>0.02190043376656055</v>
      </c>
      <c r="U29">
        <v>0.0002248051889160271</v>
      </c>
      <c r="V29">
        <v>0.5242870232641237</v>
      </c>
      <c r="W29">
        <v>0.425403853522803</v>
      </c>
      <c r="X29">
        <v>0</v>
      </c>
      <c r="Y29">
        <v>0.01206727553045057</v>
      </c>
      <c r="Z29">
        <v>0.008431564458808972</v>
      </c>
      <c r="AA29">
        <v>0.007685044268337083</v>
      </c>
      <c r="AF29" s="2">
        <v>44875</v>
      </c>
      <c r="AG29">
        <v>0</v>
      </c>
      <c r="AH29">
        <v>95.79644441626651</v>
      </c>
      <c r="AI29">
        <v>127.6335790601215</v>
      </c>
      <c r="AJ29">
        <v>0.1805889194321695</v>
      </c>
      <c r="AK29">
        <v>186.1968030644961</v>
      </c>
      <c r="AL29">
        <v>0</v>
      </c>
      <c r="AM29">
        <v>305.9053967922125</v>
      </c>
      <c r="AN29">
        <v>0</v>
      </c>
    </row>
    <row r="30" spans="1:40">
      <c r="A30" s="2">
        <v>44876</v>
      </c>
      <c r="B30">
        <v>1028.92713388252</v>
      </c>
      <c r="C30">
        <v>0.01102247802672029</v>
      </c>
      <c r="F30" s="2">
        <v>45032</v>
      </c>
      <c r="G30">
        <v>0.3</v>
      </c>
      <c r="H30">
        <v>0.1863074846957219</v>
      </c>
      <c r="I30">
        <v>0.3</v>
      </c>
      <c r="J30">
        <v>0.2136925153042782</v>
      </c>
      <c r="K30">
        <v>0</v>
      </c>
      <c r="L30">
        <v>0</v>
      </c>
      <c r="M30">
        <v>0</v>
      </c>
      <c r="N30">
        <v>0</v>
      </c>
      <c r="S30" s="2">
        <v>45032</v>
      </c>
      <c r="T30">
        <v>0.03367748026216207</v>
      </c>
      <c r="U30">
        <v>0.03862767766998278</v>
      </c>
      <c r="V30">
        <v>0.4874018104382537</v>
      </c>
      <c r="W30">
        <v>0.4402930316296016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0</v>
      </c>
      <c r="AH30">
        <v>96.85474403888976</v>
      </c>
      <c r="AI30">
        <v>127.4605797975508</v>
      </c>
      <c r="AJ30">
        <v>0.1769544435445294</v>
      </c>
      <c r="AK30">
        <v>188.2414427635817</v>
      </c>
      <c r="AL30">
        <v>0</v>
      </c>
      <c r="AM30">
        <v>309.4876744547788</v>
      </c>
      <c r="AN30">
        <v>0</v>
      </c>
    </row>
    <row r="31" spans="1:40">
      <c r="A31" s="2">
        <v>44877</v>
      </c>
      <c r="B31">
        <v>1033.374840980115</v>
      </c>
      <c r="C31">
        <v>0.004322664794359277</v>
      </c>
      <c r="F31" s="2">
        <v>45039</v>
      </c>
      <c r="G31">
        <v>0.3</v>
      </c>
      <c r="H31">
        <v>0.03118035796957153</v>
      </c>
      <c r="I31">
        <v>0.3</v>
      </c>
      <c r="J31">
        <v>0.01382479406073254</v>
      </c>
      <c r="K31">
        <v>0.01640563376118732</v>
      </c>
      <c r="L31">
        <v>0.0385892142085087</v>
      </c>
      <c r="M31">
        <v>0.3</v>
      </c>
      <c r="N31">
        <v>0</v>
      </c>
      <c r="S31" s="2">
        <v>45039</v>
      </c>
      <c r="T31">
        <v>0.007486056761184945</v>
      </c>
      <c r="U31">
        <v>0.003319179117550024</v>
      </c>
      <c r="V31">
        <v>0.4946737431421279</v>
      </c>
      <c r="W31">
        <v>0.4813173703387035</v>
      </c>
      <c r="X31">
        <v>0.003938809992473861</v>
      </c>
      <c r="Y31">
        <v>0.009264840647959707</v>
      </c>
      <c r="Z31">
        <v>0</v>
      </c>
      <c r="AA31">
        <v>0</v>
      </c>
      <c r="AF31" s="2">
        <v>44877</v>
      </c>
      <c r="AG31">
        <v>0</v>
      </c>
      <c r="AH31">
        <v>97.27517708172732</v>
      </c>
      <c r="AI31">
        <v>128.25281872158</v>
      </c>
      <c r="AJ31">
        <v>0.1751887377115409</v>
      </c>
      <c r="AK31">
        <v>189.0552666109131</v>
      </c>
      <c r="AL31">
        <v>0</v>
      </c>
      <c r="AM31">
        <v>310.7613989804283</v>
      </c>
      <c r="AN31">
        <v>0</v>
      </c>
    </row>
    <row r="32" spans="1:40">
      <c r="A32" s="2">
        <v>44878</v>
      </c>
      <c r="B32">
        <v>1027.261894509606</v>
      </c>
      <c r="C32">
        <v>-0.005915517030306572</v>
      </c>
      <c r="F32" s="2">
        <v>45046</v>
      </c>
      <c r="G32">
        <v>0.3</v>
      </c>
      <c r="H32">
        <v>0.1577464321708966</v>
      </c>
      <c r="I32">
        <v>0.3</v>
      </c>
      <c r="J32">
        <v>0.06701936978784515</v>
      </c>
      <c r="K32">
        <v>0.03244700370703069</v>
      </c>
      <c r="L32">
        <v>0</v>
      </c>
      <c r="M32">
        <v>0.1427871943342276</v>
      </c>
      <c r="N32">
        <v>0</v>
      </c>
      <c r="S32" s="2">
        <v>45046</v>
      </c>
      <c r="T32">
        <v>0.05653056848453667</v>
      </c>
      <c r="U32">
        <v>0.02401729802343671</v>
      </c>
      <c r="V32">
        <v>0.4719042317759377</v>
      </c>
      <c r="W32">
        <v>0.3847503556995025</v>
      </c>
      <c r="X32">
        <v>0.01162782282892559</v>
      </c>
      <c r="Y32">
        <v>0</v>
      </c>
      <c r="Z32">
        <v>0.05116972318766087</v>
      </c>
      <c r="AA32">
        <v>0</v>
      </c>
      <c r="AF32" s="2">
        <v>44878</v>
      </c>
      <c r="AG32">
        <v>0</v>
      </c>
      <c r="AH32">
        <v>162.7494958323698</v>
      </c>
      <c r="AI32">
        <v>0</v>
      </c>
      <c r="AJ32">
        <v>0</v>
      </c>
      <c r="AK32">
        <v>196.2871302992144</v>
      </c>
      <c r="AL32">
        <v>52.04525073502354</v>
      </c>
      <c r="AM32">
        <v>308.7458432768842</v>
      </c>
      <c r="AN32">
        <v>0.1751844073112195</v>
      </c>
    </row>
    <row r="33" spans="1:40">
      <c r="A33" s="2">
        <v>44879</v>
      </c>
      <c r="B33">
        <v>1027.119255995015</v>
      </c>
      <c r="C33">
        <v>-0.0001388531156015782</v>
      </c>
      <c r="F33" s="2">
        <v>45053</v>
      </c>
      <c r="G33">
        <v>0.3</v>
      </c>
      <c r="H33">
        <v>0.0962819595108748</v>
      </c>
      <c r="I33">
        <v>0.3</v>
      </c>
      <c r="J33">
        <v>0.07745920016186249</v>
      </c>
      <c r="K33">
        <v>0.1070852345754184</v>
      </c>
      <c r="L33">
        <v>0.04007250021365329</v>
      </c>
      <c r="M33">
        <v>0.07910110553819112</v>
      </c>
      <c r="N33">
        <v>0</v>
      </c>
      <c r="S33" s="2">
        <v>45053</v>
      </c>
      <c r="T33">
        <v>0.08639252801413143</v>
      </c>
      <c r="U33">
        <v>0.06950311516229671</v>
      </c>
      <c r="V33">
        <v>0.3396870355181488</v>
      </c>
      <c r="W33">
        <v>0.3013982583291431</v>
      </c>
      <c r="X33">
        <v>0.09608616375232526</v>
      </c>
      <c r="Y33">
        <v>0.03595652409746927</v>
      </c>
      <c r="Z33">
        <v>0.07097637512648555</v>
      </c>
      <c r="AA33">
        <v>0</v>
      </c>
      <c r="AF33" s="2">
        <v>44879</v>
      </c>
      <c r="AG33">
        <v>0</v>
      </c>
      <c r="AH33">
        <v>162.7211697277619</v>
      </c>
      <c r="AI33">
        <v>0</v>
      </c>
      <c r="AJ33">
        <v>0</v>
      </c>
      <c r="AK33">
        <v>196.1856123727121</v>
      </c>
      <c r="AL33">
        <v>52.03366897125802</v>
      </c>
      <c r="AM33">
        <v>308.635135821461</v>
      </c>
      <c r="AN33">
        <v>0.1754211691244769</v>
      </c>
    </row>
    <row r="34" spans="1:40">
      <c r="A34" s="2">
        <v>44880</v>
      </c>
      <c r="B34">
        <v>1028.429130091069</v>
      </c>
      <c r="C34">
        <v>0.001275289201724483</v>
      </c>
      <c r="F34" s="2">
        <v>45060</v>
      </c>
      <c r="G34">
        <v>0.3</v>
      </c>
      <c r="H34">
        <v>0.1349043852942615</v>
      </c>
      <c r="I34">
        <v>0.3</v>
      </c>
      <c r="J34">
        <v>0.1882928149198448</v>
      </c>
      <c r="K34">
        <v>0.01436735908801056</v>
      </c>
      <c r="L34">
        <v>0.05474262891999734</v>
      </c>
      <c r="M34">
        <v>0</v>
      </c>
      <c r="N34">
        <v>0.007692811777885885</v>
      </c>
      <c r="S34" s="2">
        <v>45060</v>
      </c>
      <c r="T34">
        <v>0.03634063238620413</v>
      </c>
      <c r="U34">
        <v>0.05072244281043933</v>
      </c>
      <c r="V34">
        <v>0.5420875951423946</v>
      </c>
      <c r="W34">
        <v>0.3501601407427339</v>
      </c>
      <c r="X34">
        <v>0.003870288677711284</v>
      </c>
      <c r="Y34">
        <v>0.01474660552432489</v>
      </c>
      <c r="Z34">
        <v>0</v>
      </c>
      <c r="AA34">
        <v>0.002072294716191885</v>
      </c>
      <c r="AF34" s="2">
        <v>44880</v>
      </c>
      <c r="AG34">
        <v>0</v>
      </c>
      <c r="AH34">
        <v>162.9058570871907</v>
      </c>
      <c r="AI34">
        <v>0</v>
      </c>
      <c r="AJ34">
        <v>0</v>
      </c>
      <c r="AK34">
        <v>196.4493826722953</v>
      </c>
      <c r="AL34">
        <v>52.10460488632472</v>
      </c>
      <c r="AM34">
        <v>308.9928403139374</v>
      </c>
      <c r="AN34">
        <v>0.1750171170865853</v>
      </c>
    </row>
    <row r="35" spans="1:40">
      <c r="A35" s="2">
        <v>44881</v>
      </c>
      <c r="B35">
        <v>1031.561288808456</v>
      </c>
      <c r="C35">
        <v>0.003045575651002608</v>
      </c>
      <c r="F35" s="2">
        <v>45067</v>
      </c>
      <c r="G35">
        <v>0.3</v>
      </c>
      <c r="H35">
        <v>0</v>
      </c>
      <c r="I35">
        <v>0.3</v>
      </c>
      <c r="J35">
        <v>0</v>
      </c>
      <c r="K35">
        <v>0.008077082724530563</v>
      </c>
      <c r="L35">
        <v>0</v>
      </c>
      <c r="M35">
        <v>0.265944302753974</v>
      </c>
      <c r="N35">
        <v>0.1259786145214955</v>
      </c>
      <c r="S35" s="2">
        <v>45067</v>
      </c>
      <c r="T35">
        <v>0.02096937431892081</v>
      </c>
      <c r="U35">
        <v>0.05043039460137096</v>
      </c>
      <c r="V35">
        <v>0.5839179388014</v>
      </c>
      <c r="W35">
        <v>0.3073500252911708</v>
      </c>
      <c r="X35">
        <v>0</v>
      </c>
      <c r="Y35">
        <v>0.03733226698713737</v>
      </c>
      <c r="Z35">
        <v>0</v>
      </c>
      <c r="AA35">
        <v>0</v>
      </c>
      <c r="AF35" s="2">
        <v>44881</v>
      </c>
      <c r="AG35">
        <v>0</v>
      </c>
      <c r="AH35">
        <v>163.4209787739839</v>
      </c>
      <c r="AI35">
        <v>0</v>
      </c>
      <c r="AJ35">
        <v>0</v>
      </c>
      <c r="AK35">
        <v>197.0077749102245</v>
      </c>
      <c r="AL35">
        <v>52.26229678832905</v>
      </c>
      <c r="AM35">
        <v>309.8618684759333</v>
      </c>
      <c r="AN35">
        <v>0.1739300093332068</v>
      </c>
    </row>
    <row r="36" spans="1:40">
      <c r="A36" s="2">
        <v>44882</v>
      </c>
      <c r="B36">
        <v>1030.893468880525</v>
      </c>
      <c r="C36">
        <v>-0.0006473875427246423</v>
      </c>
      <c r="F36" s="2">
        <v>45074</v>
      </c>
      <c r="G36">
        <v>0.3</v>
      </c>
      <c r="H36">
        <v>0.001270173795364528</v>
      </c>
      <c r="I36">
        <v>0.3</v>
      </c>
      <c r="J36">
        <v>0.02967791232407831</v>
      </c>
      <c r="K36">
        <v>0.002331292546135938</v>
      </c>
      <c r="L36">
        <v>0.06672062133442132</v>
      </c>
      <c r="M36">
        <v>0.3</v>
      </c>
      <c r="N36">
        <v>0</v>
      </c>
      <c r="S36" s="2">
        <v>45074</v>
      </c>
      <c r="T36">
        <v>0.001856478760059564</v>
      </c>
      <c r="U36">
        <v>0.04337706703888436</v>
      </c>
      <c r="V36">
        <v>0.6557419536170086</v>
      </c>
      <c r="W36">
        <v>0.1980986178988938</v>
      </c>
      <c r="X36">
        <v>0.00340740386172465</v>
      </c>
      <c r="Y36">
        <v>0.09751847882342896</v>
      </c>
      <c r="Z36">
        <v>0</v>
      </c>
      <c r="AA36">
        <v>0</v>
      </c>
      <c r="AF36" s="2">
        <v>44882</v>
      </c>
      <c r="AG36">
        <v>0</v>
      </c>
      <c r="AH36">
        <v>163.3016710745952</v>
      </c>
      <c r="AI36">
        <v>0</v>
      </c>
      <c r="AJ36">
        <v>0</v>
      </c>
      <c r="AK36">
        <v>196.8237953213263</v>
      </c>
      <c r="AL36">
        <v>52.22260173160514</v>
      </c>
      <c r="AM36">
        <v>309.5491201301723</v>
      </c>
      <c r="AN36">
        <v>0.1743924102245077</v>
      </c>
    </row>
    <row r="37" spans="1:40">
      <c r="A37" s="2">
        <v>44883</v>
      </c>
      <c r="B37">
        <v>1028.452969110318</v>
      </c>
      <c r="C37">
        <v>-0.002367363693609126</v>
      </c>
      <c r="F37" s="2">
        <v>45081</v>
      </c>
      <c r="G37">
        <v>0.3</v>
      </c>
      <c r="H37">
        <v>0</v>
      </c>
      <c r="I37">
        <v>0.3</v>
      </c>
      <c r="J37">
        <v>0</v>
      </c>
      <c r="K37">
        <v>0.1380726795080695</v>
      </c>
      <c r="L37">
        <v>0</v>
      </c>
      <c r="M37">
        <v>0.2532285605776598</v>
      </c>
      <c r="N37">
        <v>0.008698759914270599</v>
      </c>
      <c r="S37" s="2">
        <v>45081</v>
      </c>
      <c r="T37">
        <v>0.02639611285836951</v>
      </c>
      <c r="U37">
        <v>0.0207327521406623</v>
      </c>
      <c r="V37">
        <v>0.4712282095896964</v>
      </c>
      <c r="W37">
        <v>0.4319292293738534</v>
      </c>
      <c r="X37">
        <v>0</v>
      </c>
      <c r="Y37">
        <v>0.04971369603741834</v>
      </c>
      <c r="Z37">
        <v>0</v>
      </c>
      <c r="AA37">
        <v>0</v>
      </c>
      <c r="AF37" s="2">
        <v>44883</v>
      </c>
      <c r="AG37">
        <v>0</v>
      </c>
      <c r="AH37">
        <v>162.9502103366392</v>
      </c>
      <c r="AI37">
        <v>0</v>
      </c>
      <c r="AJ37">
        <v>0</v>
      </c>
      <c r="AK37">
        <v>196.4335549032095</v>
      </c>
      <c r="AL37">
        <v>52.0984968208676</v>
      </c>
      <c r="AM37">
        <v>308.7857538125041</v>
      </c>
      <c r="AN37">
        <v>0.1754115038808443</v>
      </c>
    </row>
    <row r="38" spans="1:40">
      <c r="A38" s="2">
        <v>44884</v>
      </c>
      <c r="B38">
        <v>1027.17407166238</v>
      </c>
      <c r="C38">
        <v>-0.001243515733192924</v>
      </c>
      <c r="F38" s="2">
        <v>45088</v>
      </c>
      <c r="G38">
        <v>0.3</v>
      </c>
      <c r="H38">
        <v>0</v>
      </c>
      <c r="I38">
        <v>0.3</v>
      </c>
      <c r="J38">
        <v>0.1498316479123731</v>
      </c>
      <c r="K38">
        <v>0.00680085713239247</v>
      </c>
      <c r="L38">
        <v>0</v>
      </c>
      <c r="M38">
        <v>0.009125800868015113</v>
      </c>
      <c r="N38">
        <v>0.2342416940872193</v>
      </c>
      <c r="S38" s="2">
        <v>45088</v>
      </c>
      <c r="T38">
        <v>0.03295022603456886</v>
      </c>
      <c r="U38">
        <v>0</v>
      </c>
      <c r="V38">
        <v>0.4434541840601463</v>
      </c>
      <c r="W38">
        <v>0.4553189655417725</v>
      </c>
      <c r="X38">
        <v>0</v>
      </c>
      <c r="Y38">
        <v>0.06827662436351239</v>
      </c>
      <c r="Z38">
        <v>0</v>
      </c>
      <c r="AA38">
        <v>0</v>
      </c>
      <c r="AF38" s="2">
        <v>44884</v>
      </c>
      <c r="AG38">
        <v>0</v>
      </c>
      <c r="AH38">
        <v>162.7095754318008</v>
      </c>
      <c r="AI38">
        <v>0</v>
      </c>
      <c r="AJ38">
        <v>0</v>
      </c>
      <c r="AK38">
        <v>196.2253746696744</v>
      </c>
      <c r="AL38">
        <v>51.82442304276943</v>
      </c>
      <c r="AM38">
        <v>308.5386173386164</v>
      </c>
      <c r="AN38">
        <v>0.1760597800262807</v>
      </c>
    </row>
    <row r="39" spans="1:40">
      <c r="A39" s="2">
        <v>44885</v>
      </c>
      <c r="B39">
        <v>1026.159751544288</v>
      </c>
      <c r="C39">
        <v>-0.000987486100044177</v>
      </c>
      <c r="F39" s="2">
        <v>45095</v>
      </c>
      <c r="G39">
        <v>0.3</v>
      </c>
      <c r="H39">
        <v>0.1303261869565805</v>
      </c>
      <c r="I39">
        <v>0.3</v>
      </c>
      <c r="J39">
        <v>0.01703284347641438</v>
      </c>
      <c r="K39">
        <v>0</v>
      </c>
      <c r="L39">
        <v>0.1182551839813219</v>
      </c>
      <c r="M39">
        <v>0.1243816381116347</v>
      </c>
      <c r="N39">
        <v>0.01000414747404861</v>
      </c>
      <c r="S39" s="2">
        <v>45095</v>
      </c>
      <c r="T39">
        <v>0</v>
      </c>
      <c r="U39">
        <v>0</v>
      </c>
      <c r="V39">
        <v>0.5287509930696589</v>
      </c>
      <c r="W39">
        <v>0.4704748503291957</v>
      </c>
      <c r="X39">
        <v>0.000774156601145353</v>
      </c>
      <c r="Y39">
        <v>0</v>
      </c>
      <c r="Z39">
        <v>0</v>
      </c>
      <c r="AA39">
        <v>0</v>
      </c>
      <c r="AF39" s="2">
        <v>44885</v>
      </c>
      <c r="AG39">
        <v>199.0961753018874</v>
      </c>
      <c r="AH39">
        <v>211.4224210844507</v>
      </c>
      <c r="AI39">
        <v>0</v>
      </c>
      <c r="AJ39">
        <v>0</v>
      </c>
      <c r="AK39">
        <v>0</v>
      </c>
      <c r="AL39">
        <v>0</v>
      </c>
      <c r="AM39">
        <v>308.2120700079652</v>
      </c>
      <c r="AN39">
        <v>0.1765244643164357</v>
      </c>
    </row>
    <row r="40" spans="1:40">
      <c r="A40" s="2">
        <v>44886</v>
      </c>
      <c r="B40">
        <v>1026.821742591633</v>
      </c>
      <c r="C40">
        <v>0.0006451149992474647</v>
      </c>
      <c r="F40" s="2">
        <v>45102</v>
      </c>
      <c r="G40">
        <v>0.3</v>
      </c>
      <c r="H40">
        <v>0.141051995510421</v>
      </c>
      <c r="I40">
        <v>0.3</v>
      </c>
      <c r="J40">
        <v>0.08911816950100142</v>
      </c>
      <c r="K40">
        <v>0.03374279662753192</v>
      </c>
      <c r="L40">
        <v>0.1322590805099868</v>
      </c>
      <c r="M40">
        <v>0</v>
      </c>
      <c r="N40">
        <v>0.003827957851058821</v>
      </c>
      <c r="S40" s="2">
        <v>45102</v>
      </c>
      <c r="T40">
        <v>0.04139112999625016</v>
      </c>
      <c r="U40">
        <v>0.02615136159893095</v>
      </c>
      <c r="V40">
        <v>0.4419981098401687</v>
      </c>
      <c r="W40">
        <v>0.4406235295163843</v>
      </c>
      <c r="X40">
        <v>0.009901685379162318</v>
      </c>
      <c r="Y40">
        <v>0.03881088512617981</v>
      </c>
      <c r="Z40">
        <v>0</v>
      </c>
      <c r="AA40">
        <v>0.001123298542923741</v>
      </c>
      <c r="AF40" s="2">
        <v>44886</v>
      </c>
      <c r="AG40">
        <v>199.3075700270125</v>
      </c>
      <c r="AH40">
        <v>211.6273536173916</v>
      </c>
      <c r="AI40">
        <v>0</v>
      </c>
      <c r="AJ40">
        <v>0</v>
      </c>
      <c r="AK40">
        <v>0</v>
      </c>
      <c r="AL40">
        <v>0</v>
      </c>
      <c r="AM40">
        <v>308.4881766999039</v>
      </c>
      <c r="AN40">
        <v>0.176222460263562</v>
      </c>
    </row>
    <row r="41" spans="1:40">
      <c r="A41" s="2">
        <v>44887</v>
      </c>
      <c r="B41">
        <v>1024.685474231786</v>
      </c>
      <c r="C41">
        <v>-0.002080466619702626</v>
      </c>
      <c r="F41" s="2">
        <v>45109</v>
      </c>
      <c r="G41">
        <v>0.3</v>
      </c>
      <c r="H41">
        <v>0.09093932904440621</v>
      </c>
      <c r="I41">
        <v>0.3</v>
      </c>
      <c r="J41">
        <v>0.04541820044304362</v>
      </c>
      <c r="K41">
        <v>0</v>
      </c>
      <c r="L41">
        <v>0</v>
      </c>
      <c r="M41">
        <v>0</v>
      </c>
      <c r="N41">
        <v>0.2636424705125502</v>
      </c>
      <c r="S41" s="2">
        <v>45109</v>
      </c>
      <c r="T41">
        <v>0</v>
      </c>
      <c r="U41">
        <v>0</v>
      </c>
      <c r="V41">
        <v>0.4131659951568828</v>
      </c>
      <c r="W41">
        <v>0.5002447032946939</v>
      </c>
      <c r="X41">
        <v>0.006494641108560937</v>
      </c>
      <c r="Y41">
        <v>0.05092278426699171</v>
      </c>
      <c r="Z41">
        <v>0.02917187617287064</v>
      </c>
      <c r="AA41">
        <v>0</v>
      </c>
      <c r="AF41" s="2">
        <v>44887</v>
      </c>
      <c r="AG41">
        <v>198.7939138255633</v>
      </c>
      <c r="AH41">
        <v>211.1078969831551</v>
      </c>
      <c r="AI41">
        <v>0</v>
      </c>
      <c r="AJ41">
        <v>0</v>
      </c>
      <c r="AK41">
        <v>0</v>
      </c>
      <c r="AL41">
        <v>0</v>
      </c>
      <c r="AM41">
        <v>307.7812866316119</v>
      </c>
      <c r="AN41">
        <v>0.1773199549152407</v>
      </c>
    </row>
    <row r="42" spans="1:40">
      <c r="A42" s="2">
        <v>44888</v>
      </c>
      <c r="B42">
        <v>1024.828346427689</v>
      </c>
      <c r="C42">
        <v>0.0001394302929971225</v>
      </c>
      <c r="F42" s="2">
        <v>45116</v>
      </c>
      <c r="G42">
        <v>0.3</v>
      </c>
      <c r="H42">
        <v>0.3</v>
      </c>
      <c r="I42">
        <v>0.1572284969259179</v>
      </c>
      <c r="J42">
        <v>0</v>
      </c>
      <c r="K42">
        <v>0.1032976935369086</v>
      </c>
      <c r="L42">
        <v>0.1289599688198072</v>
      </c>
      <c r="M42">
        <v>0.01051384071736636</v>
      </c>
      <c r="N42">
        <v>0</v>
      </c>
      <c r="S42" s="2">
        <v>45116</v>
      </c>
      <c r="T42">
        <v>0</v>
      </c>
      <c r="U42">
        <v>0</v>
      </c>
      <c r="V42">
        <v>0.2395392024312081</v>
      </c>
      <c r="W42">
        <v>0.3905959616364636</v>
      </c>
      <c r="X42">
        <v>0.1573750789875777</v>
      </c>
      <c r="Y42">
        <v>0.1964718144650655</v>
      </c>
      <c r="Z42">
        <v>0.0160179424796851</v>
      </c>
      <c r="AA42">
        <v>0</v>
      </c>
      <c r="AF42" s="2">
        <v>44888</v>
      </c>
      <c r="AG42">
        <v>198.9084956047487</v>
      </c>
      <c r="AH42">
        <v>211.1452779232987</v>
      </c>
      <c r="AI42">
        <v>0</v>
      </c>
      <c r="AJ42">
        <v>0</v>
      </c>
      <c r="AK42">
        <v>0</v>
      </c>
      <c r="AL42">
        <v>0</v>
      </c>
      <c r="AM42">
        <v>307.8529790207797</v>
      </c>
      <c r="AN42">
        <v>0.1772854082777967</v>
      </c>
    </row>
    <row r="43" spans="1:40">
      <c r="A43" s="2">
        <v>44889</v>
      </c>
      <c r="B43">
        <v>1026.725571336777</v>
      </c>
      <c r="C43">
        <v>0.001851261155784822</v>
      </c>
      <c r="F43" s="2">
        <v>45123</v>
      </c>
      <c r="G43">
        <v>0.1642730668279025</v>
      </c>
      <c r="H43">
        <v>0.3</v>
      </c>
      <c r="I43">
        <v>0.207266618144449</v>
      </c>
      <c r="J43">
        <v>0.295488730630101</v>
      </c>
      <c r="K43">
        <v>0.02467393775066493</v>
      </c>
      <c r="L43">
        <v>0</v>
      </c>
      <c r="M43">
        <v>0</v>
      </c>
      <c r="N43">
        <v>0.008297646646882593</v>
      </c>
      <c r="S43" s="2">
        <v>45123</v>
      </c>
      <c r="T43">
        <v>0.3985395075156277</v>
      </c>
      <c r="U43">
        <v>0.2538925677833751</v>
      </c>
      <c r="V43">
        <v>0.1780895460353295</v>
      </c>
      <c r="W43">
        <v>0.1411482281088978</v>
      </c>
      <c r="X43">
        <v>0.02120056964434811</v>
      </c>
      <c r="Y43">
        <v>0</v>
      </c>
      <c r="Z43">
        <v>0</v>
      </c>
      <c r="AA43">
        <v>0.007129580912421865</v>
      </c>
      <c r="AF43" s="2">
        <v>44889</v>
      </c>
      <c r="AG43">
        <v>199.1836179212336</v>
      </c>
      <c r="AH43">
        <v>211.5425102246905</v>
      </c>
      <c r="AI43">
        <v>0</v>
      </c>
      <c r="AJ43">
        <v>0</v>
      </c>
      <c r="AK43">
        <v>0</v>
      </c>
      <c r="AL43">
        <v>0</v>
      </c>
      <c r="AM43">
        <v>308.3607593309637</v>
      </c>
      <c r="AN43">
        <v>0.1767027767914772</v>
      </c>
    </row>
    <row r="44" spans="1:40">
      <c r="A44" s="2">
        <v>44890</v>
      </c>
      <c r="B44">
        <v>1026.248604714317</v>
      </c>
      <c r="C44">
        <v>-0.0004645512255425643</v>
      </c>
      <c r="F44" s="2">
        <v>45130</v>
      </c>
      <c r="G44">
        <v>0.2396648654539577</v>
      </c>
      <c r="H44">
        <v>0.3</v>
      </c>
      <c r="I44">
        <v>0.3</v>
      </c>
      <c r="J44">
        <v>0.1491861742575573</v>
      </c>
      <c r="K44">
        <v>0</v>
      </c>
      <c r="L44">
        <v>0.00999845003121011</v>
      </c>
      <c r="M44">
        <v>0</v>
      </c>
      <c r="N44">
        <v>0.001150510257275026</v>
      </c>
      <c r="S44" s="2">
        <v>45130</v>
      </c>
      <c r="T44">
        <v>0.4036314638077805</v>
      </c>
      <c r="U44">
        <v>0.06743273599025897</v>
      </c>
      <c r="V44">
        <v>0.4155669670767274</v>
      </c>
      <c r="W44">
        <v>0.1083294593398221</v>
      </c>
      <c r="X44">
        <v>0</v>
      </c>
      <c r="Y44">
        <v>0.004519338635914069</v>
      </c>
      <c r="Z44">
        <v>0</v>
      </c>
      <c r="AA44">
        <v>0.0005200351494969828</v>
      </c>
      <c r="AF44" s="2">
        <v>44890</v>
      </c>
      <c r="AG44">
        <v>199.1281275894132</v>
      </c>
      <c r="AH44">
        <v>211.4270213451678</v>
      </c>
      <c r="AI44">
        <v>0</v>
      </c>
      <c r="AJ44">
        <v>0</v>
      </c>
      <c r="AK44">
        <v>0</v>
      </c>
      <c r="AL44">
        <v>0</v>
      </c>
      <c r="AM44">
        <v>308.1212972524337</v>
      </c>
      <c r="AN44">
        <v>0.1770328631639838</v>
      </c>
    </row>
    <row r="45" spans="1:40">
      <c r="A45" s="2">
        <v>44891</v>
      </c>
      <c r="B45">
        <v>1027.756166265766</v>
      </c>
      <c r="C45">
        <v>0.001469002290988453</v>
      </c>
      <c r="F45" s="2">
        <v>45137</v>
      </c>
      <c r="G45">
        <v>0.1809275159410055</v>
      </c>
      <c r="H45">
        <v>0.2072852308213665</v>
      </c>
      <c r="I45">
        <v>0.3</v>
      </c>
      <c r="J45">
        <v>0</v>
      </c>
      <c r="K45">
        <v>0.004420437299513617</v>
      </c>
      <c r="L45">
        <v>0</v>
      </c>
      <c r="M45">
        <v>0.3</v>
      </c>
      <c r="N45">
        <v>0.007366815938114337</v>
      </c>
      <c r="S45" s="2">
        <v>45137</v>
      </c>
      <c r="T45">
        <v>0</v>
      </c>
      <c r="U45">
        <v>0.05310866521568164</v>
      </c>
      <c r="V45">
        <v>0</v>
      </c>
      <c r="W45">
        <v>0</v>
      </c>
      <c r="X45">
        <v>0</v>
      </c>
      <c r="Y45">
        <v>0.1445690030222144</v>
      </c>
      <c r="Z45">
        <v>0.8023223317621039</v>
      </c>
      <c r="AA45">
        <v>0</v>
      </c>
      <c r="AF45" s="2">
        <v>44891</v>
      </c>
      <c r="AG45">
        <v>199.4132040498196</v>
      </c>
      <c r="AH45">
        <v>211.7513701572029</v>
      </c>
      <c r="AI45">
        <v>0</v>
      </c>
      <c r="AJ45">
        <v>0</v>
      </c>
      <c r="AK45">
        <v>0</v>
      </c>
      <c r="AL45">
        <v>0</v>
      </c>
      <c r="AM45">
        <v>308.5107230820826</v>
      </c>
      <c r="AN45">
        <v>0.1765550275755483</v>
      </c>
    </row>
    <row r="46" spans="1:40">
      <c r="A46" s="2">
        <v>44892</v>
      </c>
      <c r="B46">
        <v>1027.22278521036</v>
      </c>
      <c r="C46">
        <v>-0.000518976263936155</v>
      </c>
      <c r="F46" s="2">
        <v>45144</v>
      </c>
      <c r="G46">
        <v>0.3</v>
      </c>
      <c r="H46">
        <v>0.3</v>
      </c>
      <c r="I46">
        <v>0.3</v>
      </c>
      <c r="J46">
        <v>0.02689296000222366</v>
      </c>
      <c r="K46">
        <v>0</v>
      </c>
      <c r="L46">
        <v>0.02052328027788968</v>
      </c>
      <c r="M46">
        <v>0.03601357536504157</v>
      </c>
      <c r="N46">
        <v>0.01657018435484517</v>
      </c>
      <c r="S46" s="2">
        <v>45144</v>
      </c>
      <c r="T46">
        <v>0.3457242494191177</v>
      </c>
      <c r="U46">
        <v>0</v>
      </c>
      <c r="V46">
        <v>0.3427964491382484</v>
      </c>
      <c r="W46">
        <v>0.3045187167186724</v>
      </c>
      <c r="X46">
        <v>0.006960584723961566</v>
      </c>
      <c r="Y46">
        <v>0</v>
      </c>
      <c r="Z46">
        <v>0</v>
      </c>
      <c r="AA46">
        <v>0</v>
      </c>
      <c r="AF46" s="2">
        <v>44892</v>
      </c>
      <c r="AG46">
        <v>308.2530885650284</v>
      </c>
      <c r="AH46">
        <v>63.17244587689539</v>
      </c>
      <c r="AI46">
        <v>0</v>
      </c>
      <c r="AJ46">
        <v>0.09069249089899001</v>
      </c>
      <c r="AK46">
        <v>0</v>
      </c>
      <c r="AL46">
        <v>15.61920742513874</v>
      </c>
      <c r="AM46">
        <v>308.3503195018249</v>
      </c>
      <c r="AN46">
        <v>0.09963359243970435</v>
      </c>
    </row>
    <row r="47" spans="1:40">
      <c r="A47" s="2">
        <v>44893</v>
      </c>
      <c r="B47">
        <v>1027.405757512661</v>
      </c>
      <c r="C47">
        <v>0.0001781232902304808</v>
      </c>
      <c r="F47" s="2">
        <v>45151</v>
      </c>
      <c r="G47">
        <v>0.3</v>
      </c>
      <c r="H47">
        <v>0.2756725444287474</v>
      </c>
      <c r="I47">
        <v>0.3</v>
      </c>
      <c r="J47">
        <v>0.1243274555712526</v>
      </c>
      <c r="K47">
        <v>0</v>
      </c>
      <c r="L47">
        <v>0</v>
      </c>
      <c r="M47">
        <v>0</v>
      </c>
      <c r="N47">
        <v>0</v>
      </c>
      <c r="S47" s="2">
        <v>45151</v>
      </c>
      <c r="T47">
        <v>0.2106708023061472</v>
      </c>
      <c r="U47">
        <v>0.0950118731198039</v>
      </c>
      <c r="V47">
        <v>0.3752458395450023</v>
      </c>
      <c r="W47">
        <v>0.3190714850290466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308.1891927909548</v>
      </c>
      <c r="AH47">
        <v>63.18869023121276</v>
      </c>
      <c r="AI47">
        <v>0</v>
      </c>
      <c r="AJ47">
        <v>0.09064183415467927</v>
      </c>
      <c r="AK47">
        <v>0</v>
      </c>
      <c r="AL47">
        <v>15.6144921338053</v>
      </c>
      <c r="AM47">
        <v>308.390787498057</v>
      </c>
      <c r="AN47">
        <v>0.0997856105068987</v>
      </c>
    </row>
    <row r="48" spans="1:40">
      <c r="A48" s="2">
        <v>44894</v>
      </c>
      <c r="B48">
        <v>1026.454431394247</v>
      </c>
      <c r="C48">
        <v>-0.0009259497637208458</v>
      </c>
      <c r="F48" s="2">
        <v>45158</v>
      </c>
      <c r="G48">
        <v>0.3</v>
      </c>
      <c r="H48">
        <v>0.01605306083836735</v>
      </c>
      <c r="I48">
        <v>0.3</v>
      </c>
      <c r="J48">
        <v>0.0100861628280564</v>
      </c>
      <c r="K48">
        <v>0.09812811807533144</v>
      </c>
      <c r="L48">
        <v>0.2191732393215739</v>
      </c>
      <c r="M48">
        <v>0.05655941893667087</v>
      </c>
      <c r="N48">
        <v>0</v>
      </c>
      <c r="S48" s="2">
        <v>45158</v>
      </c>
      <c r="T48">
        <v>0.003624765141842767</v>
      </c>
      <c r="U48">
        <v>0.002277445516602639</v>
      </c>
      <c r="V48">
        <v>0.4468303320223709</v>
      </c>
      <c r="W48">
        <v>0.4628500665423824</v>
      </c>
      <c r="X48">
        <v>0.02215723128538691</v>
      </c>
      <c r="Y48">
        <v>0.04948909905199125</v>
      </c>
      <c r="Z48">
        <v>0.01277106043942315</v>
      </c>
      <c r="AA48">
        <v>0</v>
      </c>
      <c r="AF48" s="2">
        <v>44894</v>
      </c>
      <c r="AG48">
        <v>307.9653755119833</v>
      </c>
      <c r="AH48">
        <v>63.13329430679154</v>
      </c>
      <c r="AI48">
        <v>0</v>
      </c>
      <c r="AJ48">
        <v>0.09095650838142272</v>
      </c>
      <c r="AK48">
        <v>0</v>
      </c>
      <c r="AL48">
        <v>15.59998570409488</v>
      </c>
      <c r="AM48">
        <v>308.0700469430681</v>
      </c>
      <c r="AN48">
        <v>0.09991819071739477</v>
      </c>
    </row>
    <row r="49" spans="1:40">
      <c r="A49" s="2">
        <v>44895</v>
      </c>
      <c r="B49">
        <v>1027.217262169799</v>
      </c>
      <c r="C49">
        <v>0.0007431706193872234</v>
      </c>
      <c r="F49" s="2">
        <v>45165</v>
      </c>
      <c r="G49">
        <v>0.2693536628436479</v>
      </c>
      <c r="H49">
        <v>0.1656445381300845</v>
      </c>
      <c r="I49">
        <v>0.2808810417912814</v>
      </c>
      <c r="J49">
        <v>0.05604340950007256</v>
      </c>
      <c r="K49">
        <v>0.004544967036316608</v>
      </c>
      <c r="L49">
        <v>0.004768470719011114</v>
      </c>
      <c r="M49">
        <v>0.2169191692091861</v>
      </c>
      <c r="N49">
        <v>0.001844740770399886</v>
      </c>
      <c r="S49" s="2">
        <v>45165</v>
      </c>
      <c r="T49">
        <v>0.1656445381300845</v>
      </c>
      <c r="U49">
        <v>0.05604340950007256</v>
      </c>
      <c r="V49">
        <v>0.2808810417912814</v>
      </c>
      <c r="W49">
        <v>0.2693536628436479</v>
      </c>
      <c r="X49">
        <v>0.004544967036316608</v>
      </c>
      <c r="Y49">
        <v>0.004768470719011114</v>
      </c>
      <c r="Z49">
        <v>0.2169191692091861</v>
      </c>
      <c r="AA49">
        <v>0.001844740770399886</v>
      </c>
      <c r="AF49" s="2">
        <v>44895</v>
      </c>
      <c r="AG49">
        <v>308.1895878419317</v>
      </c>
      <c r="AH49">
        <v>63.1752324940063</v>
      </c>
      <c r="AI49">
        <v>0</v>
      </c>
      <c r="AJ49">
        <v>0.09112705271876181</v>
      </c>
      <c r="AK49">
        <v>0</v>
      </c>
      <c r="AL49">
        <v>15.60980341951782</v>
      </c>
      <c r="AM49">
        <v>308.2675473489273</v>
      </c>
      <c r="AN49">
        <v>0.09957060162190726</v>
      </c>
    </row>
    <row r="50" spans="1:40">
      <c r="A50" s="2">
        <v>44896</v>
      </c>
      <c r="B50">
        <v>1030.841736943986</v>
      </c>
      <c r="C50">
        <v>0.003528440289770396</v>
      </c>
      <c r="F50" s="2">
        <v>45172</v>
      </c>
      <c r="G50">
        <v>0.229908302399522</v>
      </c>
      <c r="H50">
        <v>0.1238771520814755</v>
      </c>
      <c r="I50">
        <v>0.3</v>
      </c>
      <c r="J50">
        <v>0.1091512275836245</v>
      </c>
      <c r="K50">
        <v>0.03267322252590819</v>
      </c>
      <c r="L50">
        <v>0.004953784613383337</v>
      </c>
      <c r="M50">
        <v>0.198906802457918</v>
      </c>
      <c r="N50">
        <v>0.0005295083381684205</v>
      </c>
      <c r="S50" s="2">
        <v>45172</v>
      </c>
      <c r="T50">
        <v>0.120574247477649</v>
      </c>
      <c r="U50">
        <v>0.1062409565123123</v>
      </c>
      <c r="V50">
        <v>0.3186639197287801</v>
      </c>
      <c r="W50">
        <v>0.2237783165410009</v>
      </c>
      <c r="X50">
        <v>0.03180206480804516</v>
      </c>
      <c r="Y50">
        <v>0.004821703129986405</v>
      </c>
      <c r="Z50">
        <v>0.1936034016085139</v>
      </c>
      <c r="AA50">
        <v>0.0005153901937122846</v>
      </c>
      <c r="AF50" s="2">
        <v>44896</v>
      </c>
      <c r="AG50">
        <v>309.2716328821549</v>
      </c>
      <c r="AH50">
        <v>63.39343818933358</v>
      </c>
      <c r="AI50">
        <v>0</v>
      </c>
      <c r="AJ50">
        <v>0.09025905378052433</v>
      </c>
      <c r="AK50">
        <v>0</v>
      </c>
      <c r="AL50">
        <v>15.66461394024819</v>
      </c>
      <c r="AM50">
        <v>309.2183600448095</v>
      </c>
      <c r="AN50">
        <v>0.09922223128130712</v>
      </c>
    </row>
    <row r="51" spans="1:40">
      <c r="A51" s="2">
        <v>44897</v>
      </c>
      <c r="B51">
        <v>1037.140358702895</v>
      </c>
      <c r="C51">
        <v>0.006110173398276686</v>
      </c>
      <c r="F51" s="2">
        <v>45179</v>
      </c>
      <c r="G51">
        <v>0.3</v>
      </c>
      <c r="H51">
        <v>0.1488550981074929</v>
      </c>
      <c r="I51">
        <v>0.3</v>
      </c>
      <c r="J51">
        <v>0.1208588124448353</v>
      </c>
      <c r="K51">
        <v>0</v>
      </c>
      <c r="L51">
        <v>0.01077737634333373</v>
      </c>
      <c r="M51">
        <v>0.1195087131043382</v>
      </c>
      <c r="N51">
        <v>0</v>
      </c>
      <c r="S51" s="2">
        <v>45179</v>
      </c>
      <c r="T51">
        <v>0.09063357763263158</v>
      </c>
      <c r="U51">
        <v>0.07358744644672172</v>
      </c>
      <c r="V51">
        <v>0.463717718321648</v>
      </c>
      <c r="W51">
        <v>0.2927338139807733</v>
      </c>
      <c r="X51">
        <v>0</v>
      </c>
      <c r="Y51">
        <v>0.006562033735547657</v>
      </c>
      <c r="Z51">
        <v>0.07276540988267774</v>
      </c>
      <c r="AA51">
        <v>0</v>
      </c>
      <c r="AF51" s="2">
        <v>44897</v>
      </c>
      <c r="AG51">
        <v>311.088221575587</v>
      </c>
      <c r="AH51">
        <v>63.78296128632498</v>
      </c>
      <c r="AI51">
        <v>0</v>
      </c>
      <c r="AJ51">
        <v>0.08936299209910675</v>
      </c>
      <c r="AK51">
        <v>0</v>
      </c>
      <c r="AL51">
        <v>15.76084615126138</v>
      </c>
      <c r="AM51">
        <v>311.1208574744291</v>
      </c>
      <c r="AN51">
        <v>0.09786275590143104</v>
      </c>
    </row>
    <row r="52" spans="1:40">
      <c r="A52" s="2">
        <v>44898</v>
      </c>
      <c r="B52">
        <v>1036.765042622947</v>
      </c>
      <c r="C52">
        <v>-0.0003618758799600608</v>
      </c>
      <c r="F52" s="2">
        <v>45186</v>
      </c>
      <c r="G52">
        <v>0.3</v>
      </c>
      <c r="H52">
        <v>0.08853944798010938</v>
      </c>
      <c r="I52">
        <v>0.3</v>
      </c>
      <c r="J52">
        <v>0.1360162241938944</v>
      </c>
      <c r="K52">
        <v>0.1677856278084366</v>
      </c>
      <c r="L52">
        <v>0.001595647957791175</v>
      </c>
      <c r="M52">
        <v>0</v>
      </c>
      <c r="N52">
        <v>0.006063052059768485</v>
      </c>
      <c r="S52" s="2">
        <v>45186</v>
      </c>
      <c r="T52">
        <v>0</v>
      </c>
      <c r="U52">
        <v>0</v>
      </c>
      <c r="V52">
        <v>0.5997644890846416</v>
      </c>
      <c r="W52">
        <v>0.3051586339171784</v>
      </c>
      <c r="X52">
        <v>0</v>
      </c>
      <c r="Y52">
        <v>0</v>
      </c>
      <c r="Z52">
        <v>0.09507687699818</v>
      </c>
      <c r="AA52">
        <v>0</v>
      </c>
      <c r="AF52" s="2">
        <v>44898</v>
      </c>
      <c r="AG52">
        <v>311.0173728043565</v>
      </c>
      <c r="AH52">
        <v>63.76666556328537</v>
      </c>
      <c r="AI52">
        <v>0</v>
      </c>
      <c r="AJ52">
        <v>0.08955208765723849</v>
      </c>
      <c r="AK52">
        <v>0</v>
      </c>
      <c r="AL52">
        <v>15.75521851917557</v>
      </c>
      <c r="AM52">
        <v>311.0120723895694</v>
      </c>
      <c r="AN52">
        <v>0.09787910019356823</v>
      </c>
    </row>
    <row r="53" spans="1:40">
      <c r="A53" s="2">
        <v>44899</v>
      </c>
      <c r="B53">
        <v>1037.302068906381</v>
      </c>
      <c r="C53">
        <v>0.0005179826299654966</v>
      </c>
      <c r="F53" s="2">
        <v>45193</v>
      </c>
      <c r="G53">
        <v>0.2963003355650969</v>
      </c>
      <c r="H53">
        <v>0.0625718812810106</v>
      </c>
      <c r="I53">
        <v>0.3</v>
      </c>
      <c r="J53">
        <v>0.04112778315389252</v>
      </c>
      <c r="K53">
        <v>0</v>
      </c>
      <c r="L53">
        <v>0</v>
      </c>
      <c r="M53">
        <v>0.3</v>
      </c>
      <c r="N53">
        <v>0</v>
      </c>
      <c r="S53" s="2">
        <v>45193</v>
      </c>
      <c r="T53">
        <v>0.03664244334759909</v>
      </c>
      <c r="U53">
        <v>0.02408465964864956</v>
      </c>
      <c r="V53">
        <v>0.4436421072954182</v>
      </c>
      <c r="W53">
        <v>0.1735151323173275</v>
      </c>
      <c r="X53">
        <v>0</v>
      </c>
      <c r="Y53">
        <v>0</v>
      </c>
      <c r="Z53">
        <v>0.3221156573910056</v>
      </c>
      <c r="AA53">
        <v>0</v>
      </c>
      <c r="AF53" s="2">
        <v>44899</v>
      </c>
      <c r="AG53">
        <v>311.1399095485513</v>
      </c>
      <c r="AH53">
        <v>0</v>
      </c>
      <c r="AI53">
        <v>304.1837954121644</v>
      </c>
      <c r="AJ53">
        <v>0.07471923402951323</v>
      </c>
      <c r="AK53">
        <v>106.3872808405212</v>
      </c>
      <c r="AL53">
        <v>0</v>
      </c>
      <c r="AM53">
        <v>3.510012676865803</v>
      </c>
      <c r="AN53">
        <v>0.09566816269982407</v>
      </c>
    </row>
    <row r="54" spans="1:40">
      <c r="A54" s="2">
        <v>44900</v>
      </c>
      <c r="B54">
        <v>1037.683110215915</v>
      </c>
      <c r="C54">
        <v>0.0003673388118619059</v>
      </c>
      <c r="F54" s="2">
        <v>45200</v>
      </c>
      <c r="G54">
        <v>0.3</v>
      </c>
      <c r="H54">
        <v>0.06937045454416339</v>
      </c>
      <c r="I54">
        <v>0.3</v>
      </c>
      <c r="J54">
        <v>0.08184203065026606</v>
      </c>
      <c r="K54">
        <v>0</v>
      </c>
      <c r="L54">
        <v>0.02898379137585411</v>
      </c>
      <c r="M54">
        <v>0.2198037234297164</v>
      </c>
      <c r="N54">
        <v>0</v>
      </c>
      <c r="S54" s="2">
        <v>45200</v>
      </c>
      <c r="T54">
        <v>0.03307011272431248</v>
      </c>
      <c r="U54">
        <v>0.03901553185683505</v>
      </c>
      <c r="V54">
        <v>0.4384440686879102</v>
      </c>
      <c r="W54">
        <v>0.370868913666795</v>
      </c>
      <c r="X54">
        <v>0</v>
      </c>
      <c r="Y54">
        <v>0.01381708184378757</v>
      </c>
      <c r="Z54">
        <v>0.1047842912203595</v>
      </c>
      <c r="AA54">
        <v>0</v>
      </c>
      <c r="AF54" s="2">
        <v>44900</v>
      </c>
      <c r="AG54">
        <v>311.2788123654158</v>
      </c>
      <c r="AH54">
        <v>0</v>
      </c>
      <c r="AI54">
        <v>304.0152183163472</v>
      </c>
      <c r="AJ54">
        <v>0.0746261752003758</v>
      </c>
      <c r="AK54">
        <v>106.4313103677252</v>
      </c>
      <c r="AL54">
        <v>0</v>
      </c>
      <c r="AM54">
        <v>3.511224770693866</v>
      </c>
      <c r="AN54">
        <v>0.09584736156505486</v>
      </c>
    </row>
    <row r="55" spans="1:40">
      <c r="A55" s="2">
        <v>44901</v>
      </c>
      <c r="B55">
        <v>1033.287759368023</v>
      </c>
      <c r="C55">
        <v>-0.004235735172539834</v>
      </c>
      <c r="F55" s="2">
        <v>45207</v>
      </c>
      <c r="G55">
        <v>0.3</v>
      </c>
      <c r="H55">
        <v>0.2054871480262475</v>
      </c>
      <c r="I55">
        <v>0.3</v>
      </c>
      <c r="J55">
        <v>0.1733959036559264</v>
      </c>
      <c r="K55">
        <v>0.004246659901453342</v>
      </c>
      <c r="L55">
        <v>0.01179176770547258</v>
      </c>
      <c r="M55">
        <v>0</v>
      </c>
      <c r="N55">
        <v>0.005078520710900345</v>
      </c>
      <c r="S55" s="2">
        <v>45207</v>
      </c>
      <c r="T55">
        <v>0</v>
      </c>
      <c r="U55">
        <v>0</v>
      </c>
      <c r="V55">
        <v>0.3631988812432768</v>
      </c>
      <c r="W55">
        <v>0.5628235342313006</v>
      </c>
      <c r="X55">
        <v>0</v>
      </c>
      <c r="Y55">
        <v>0</v>
      </c>
      <c r="Z55">
        <v>0.07397758452542258</v>
      </c>
      <c r="AA55">
        <v>0</v>
      </c>
      <c r="AF55" s="2">
        <v>44901</v>
      </c>
      <c r="AG55">
        <v>310.0126685540487</v>
      </c>
      <c r="AH55">
        <v>0</v>
      </c>
      <c r="AI55">
        <v>303.003494060649</v>
      </c>
      <c r="AJ55">
        <v>0.07515859859196981</v>
      </c>
      <c r="AK55">
        <v>105.985655973923</v>
      </c>
      <c r="AL55">
        <v>0</v>
      </c>
      <c r="AM55">
        <v>3.496749218303733</v>
      </c>
      <c r="AN55">
        <v>0.09697347331459077</v>
      </c>
    </row>
    <row r="56" spans="1:40">
      <c r="A56" s="2">
        <v>44902</v>
      </c>
      <c r="B56">
        <v>1027.525066280611</v>
      </c>
      <c r="C56">
        <v>-0.005577045731129604</v>
      </c>
      <c r="F56" s="2">
        <v>45214</v>
      </c>
      <c r="G56">
        <v>0</v>
      </c>
      <c r="H56">
        <v>0.3</v>
      </c>
      <c r="I56">
        <v>0.3</v>
      </c>
      <c r="J56">
        <v>0.2152678190329222</v>
      </c>
      <c r="K56">
        <v>0.1146235846531458</v>
      </c>
      <c r="L56">
        <v>0</v>
      </c>
      <c r="M56">
        <v>0.04694735331431677</v>
      </c>
      <c r="N56">
        <v>0.02316124299961535</v>
      </c>
      <c r="S56" s="2">
        <v>45214</v>
      </c>
      <c r="T56">
        <v>0.5457961154620867</v>
      </c>
      <c r="U56">
        <v>0.2444386990518944</v>
      </c>
      <c r="V56">
        <v>0</v>
      </c>
      <c r="W56">
        <v>0</v>
      </c>
      <c r="X56">
        <v>0.1301561935227979</v>
      </c>
      <c r="Y56">
        <v>0</v>
      </c>
      <c r="Z56">
        <v>0.05330917561034138</v>
      </c>
      <c r="AA56">
        <v>0.0262998163528796</v>
      </c>
      <c r="AF56" s="2">
        <v>44902</v>
      </c>
      <c r="AG56">
        <v>308.2631280198311</v>
      </c>
      <c r="AH56">
        <v>0</v>
      </c>
      <c r="AI56">
        <v>307.926921137813</v>
      </c>
      <c r="AJ56">
        <v>0.07441562937294723</v>
      </c>
      <c r="AK56">
        <v>105.3678982173394</v>
      </c>
      <c r="AL56">
        <v>0</v>
      </c>
      <c r="AM56">
        <v>3.477360835495504</v>
      </c>
      <c r="AN56">
        <v>0.09637368911609442</v>
      </c>
    </row>
    <row r="57" spans="1:40">
      <c r="A57" s="2">
        <v>44903</v>
      </c>
      <c r="B57">
        <v>1027.930370033698</v>
      </c>
      <c r="C57">
        <v>0.000394446584698338</v>
      </c>
      <c r="AF57" s="2">
        <v>44903</v>
      </c>
      <c r="AG57">
        <v>308.363475175352</v>
      </c>
      <c r="AH57">
        <v>0</v>
      </c>
      <c r="AI57">
        <v>310.1069215294158</v>
      </c>
      <c r="AJ57">
        <v>0.07402414700637137</v>
      </c>
      <c r="AK57">
        <v>105.4226046083153</v>
      </c>
      <c r="AL57">
        <v>0</v>
      </c>
      <c r="AM57">
        <v>3.478592242880115</v>
      </c>
      <c r="AN57">
        <v>0.0955526572141316</v>
      </c>
    </row>
    <row r="58" spans="1:40">
      <c r="A58" s="2">
        <v>44904</v>
      </c>
      <c r="B58">
        <v>1029.073659219442</v>
      </c>
      <c r="C58">
        <v>0.001112224348139845</v>
      </c>
      <c r="AF58" s="2">
        <v>44904</v>
      </c>
      <c r="AG58">
        <v>308.7355916890651</v>
      </c>
      <c r="AH58">
        <v>0</v>
      </c>
      <c r="AI58">
        <v>309.813715370768</v>
      </c>
      <c r="AJ58">
        <v>0.07404640107482535</v>
      </c>
      <c r="AK58">
        <v>105.5375380992004</v>
      </c>
      <c r="AL58">
        <v>0</v>
      </c>
      <c r="AM58">
        <v>3.48224730515822</v>
      </c>
      <c r="AN58">
        <v>0.09551107635508457</v>
      </c>
    </row>
    <row r="59" spans="1:40">
      <c r="A59" s="2">
        <v>44905</v>
      </c>
      <c r="B59">
        <v>1026.613917845307</v>
      </c>
      <c r="C59">
        <v>-0.002390248114989779</v>
      </c>
      <c r="AF59" s="2">
        <v>44905</v>
      </c>
      <c r="AG59">
        <v>307.9918823952212</v>
      </c>
      <c r="AH59">
        <v>0</v>
      </c>
      <c r="AI59">
        <v>312.8158176945682</v>
      </c>
      <c r="AJ59">
        <v>0.07366144090165831</v>
      </c>
      <c r="AK59">
        <v>105.2724041458223</v>
      </c>
      <c r="AL59">
        <v>0</v>
      </c>
      <c r="AM59">
        <v>3.4741200087897</v>
      </c>
      <c r="AN59">
        <v>0.09490483329087754</v>
      </c>
    </row>
    <row r="60" spans="1:40">
      <c r="A60" s="2">
        <v>44906</v>
      </c>
      <c r="B60">
        <v>1025.86399647215</v>
      </c>
      <c r="C60">
        <v>-0.0007304804270831244</v>
      </c>
      <c r="AF60" s="2">
        <v>44906</v>
      </c>
      <c r="AG60">
        <v>307.759538219818</v>
      </c>
      <c r="AH60">
        <v>268.5653803167356</v>
      </c>
      <c r="AI60">
        <v>0</v>
      </c>
      <c r="AJ60">
        <v>0</v>
      </c>
      <c r="AK60">
        <v>87.92911938802187</v>
      </c>
      <c r="AL60">
        <v>53.88481610493665</v>
      </c>
      <c r="AM60">
        <v>307.7648060710529</v>
      </c>
      <c r="AN60">
        <v>0</v>
      </c>
    </row>
    <row r="61" spans="1:40">
      <c r="A61" s="2">
        <v>44907</v>
      </c>
      <c r="B61">
        <v>1026.018022846501</v>
      </c>
      <c r="C61">
        <v>0.0001501430744050847</v>
      </c>
      <c r="AF61" s="2">
        <v>44907</v>
      </c>
      <c r="AG61">
        <v>307.8218187081483</v>
      </c>
      <c r="AH61">
        <v>268.6140885361929</v>
      </c>
      <c r="AI61">
        <v>0</v>
      </c>
      <c r="AJ61">
        <v>0</v>
      </c>
      <c r="AK61">
        <v>87.95006273940285</v>
      </c>
      <c r="AL61">
        <v>53.89201733234025</v>
      </c>
      <c r="AM61">
        <v>307.7894653923832</v>
      </c>
      <c r="AN61">
        <v>0</v>
      </c>
    </row>
    <row r="62" spans="1:40">
      <c r="A62" s="2">
        <v>44908</v>
      </c>
      <c r="B62">
        <v>1026.156889839245</v>
      </c>
      <c r="C62">
        <v>0.0001353455686459171</v>
      </c>
      <c r="AF62" s="2">
        <v>44908</v>
      </c>
      <c r="AG62">
        <v>307.9055484016964</v>
      </c>
      <c r="AH62">
        <v>268.6659679814696</v>
      </c>
      <c r="AI62">
        <v>0</v>
      </c>
      <c r="AJ62">
        <v>0</v>
      </c>
      <c r="AK62">
        <v>87.93412021133429</v>
      </c>
      <c r="AL62">
        <v>53.90535932345965</v>
      </c>
      <c r="AM62">
        <v>307.8202891053145</v>
      </c>
      <c r="AN62">
        <v>0</v>
      </c>
    </row>
    <row r="63" spans="1:40">
      <c r="A63" s="2">
        <v>44909</v>
      </c>
      <c r="B63">
        <v>1026.149926246338</v>
      </c>
      <c r="C63">
        <v>-6.786089900234771E-06</v>
      </c>
      <c r="AF63" s="2">
        <v>44909</v>
      </c>
      <c r="AG63">
        <v>307.9628856531846</v>
      </c>
      <c r="AH63">
        <v>268.6524319709997</v>
      </c>
      <c r="AI63">
        <v>0</v>
      </c>
      <c r="AJ63">
        <v>0</v>
      </c>
      <c r="AK63">
        <v>87.96253298226452</v>
      </c>
      <c r="AL63">
        <v>53.90788206559532</v>
      </c>
      <c r="AM63">
        <v>307.9093973427198</v>
      </c>
      <c r="AN63">
        <v>0</v>
      </c>
    </row>
    <row r="64" spans="1:40">
      <c r="A64" s="2">
        <v>44910</v>
      </c>
      <c r="B64">
        <v>1026.520005290365</v>
      </c>
      <c r="C64">
        <v>0.0003606481222295788</v>
      </c>
      <c r="AF64" s="2">
        <v>44910</v>
      </c>
      <c r="AG64">
        <v>307.9880866425385</v>
      </c>
      <c r="AH64">
        <v>268.7416087456105</v>
      </c>
      <c r="AI64">
        <v>0</v>
      </c>
      <c r="AJ64">
        <v>0</v>
      </c>
      <c r="AK64">
        <v>87.98078596245675</v>
      </c>
      <c r="AL64">
        <v>53.91700225425145</v>
      </c>
      <c r="AM64">
        <v>307.9315191416359</v>
      </c>
      <c r="AN64">
        <v>0</v>
      </c>
    </row>
    <row r="65" spans="1:40">
      <c r="A65" s="2">
        <v>44911</v>
      </c>
      <c r="B65">
        <v>1026.568517879758</v>
      </c>
      <c r="C65">
        <v>4.725927321680423E-05</v>
      </c>
      <c r="AF65" s="2">
        <v>44911</v>
      </c>
      <c r="AG65">
        <v>308.0481565216314</v>
      </c>
      <c r="AH65">
        <v>268.7985230754692</v>
      </c>
      <c r="AI65">
        <v>0</v>
      </c>
      <c r="AJ65">
        <v>0</v>
      </c>
      <c r="AK65">
        <v>87.98960681953771</v>
      </c>
      <c r="AL65">
        <v>53.92160681881209</v>
      </c>
      <c r="AM65">
        <v>307.965009923848</v>
      </c>
      <c r="AN65">
        <v>0</v>
      </c>
    </row>
    <row r="66" spans="1:40">
      <c r="A66" s="2">
        <v>44912</v>
      </c>
      <c r="B66">
        <v>1026.77336045551</v>
      </c>
      <c r="C66">
        <v>0.0001995410653887753</v>
      </c>
      <c r="AF66" s="2">
        <v>44912</v>
      </c>
      <c r="AG66">
        <v>308.1260433857963</v>
      </c>
      <c r="AH66">
        <v>268.8171775263975</v>
      </c>
      <c r="AI66">
        <v>0</v>
      </c>
      <c r="AJ66">
        <v>0</v>
      </c>
      <c r="AK66">
        <v>88.00404124752322</v>
      </c>
      <c r="AL66">
        <v>53.92890031418955</v>
      </c>
      <c r="AM66">
        <v>308.0106659317952</v>
      </c>
      <c r="AN66">
        <v>0</v>
      </c>
    </row>
    <row r="67" spans="1:40">
      <c r="A67" s="2">
        <v>44913</v>
      </c>
      <c r="B67">
        <v>1026.994386519771</v>
      </c>
      <c r="C67">
        <v>0.0002152627568781096</v>
      </c>
      <c r="AF67" s="2">
        <v>44913</v>
      </c>
      <c r="AG67">
        <v>308.140379805085</v>
      </c>
      <c r="AH67">
        <v>0</v>
      </c>
      <c r="AI67">
        <v>40.71210234596064</v>
      </c>
      <c r="AJ67">
        <v>0.17080890782875</v>
      </c>
      <c r="AK67">
        <v>154.6289736193926</v>
      </c>
      <c r="AL67">
        <v>0</v>
      </c>
      <c r="AM67">
        <v>12.30372680113663</v>
      </c>
      <c r="AN67">
        <v>0.1144077408032</v>
      </c>
    </row>
    <row r="68" spans="1:40">
      <c r="A68" s="2">
        <v>44914</v>
      </c>
      <c r="B68">
        <v>1026.214940534931</v>
      </c>
      <c r="C68">
        <v>-0.0007589583692676483</v>
      </c>
      <c r="AF68" s="2">
        <v>44914</v>
      </c>
      <c r="AG68">
        <v>307.9445121295998</v>
      </c>
      <c r="AH68">
        <v>0</v>
      </c>
      <c r="AI68">
        <v>40.59661089013788</v>
      </c>
      <c r="AJ68">
        <v>0.1711681621234311</v>
      </c>
      <c r="AK68">
        <v>154.5201483100624</v>
      </c>
      <c r="AL68">
        <v>0</v>
      </c>
      <c r="AM68">
        <v>12.29378936289948</v>
      </c>
      <c r="AN68">
        <v>0.1143777016651603</v>
      </c>
    </row>
    <row r="69" spans="1:40">
      <c r="A69" s="2">
        <v>44915</v>
      </c>
      <c r="B69">
        <v>1025.301423789466</v>
      </c>
      <c r="C69">
        <v>-0.0008901807110591742</v>
      </c>
      <c r="AF69" s="2">
        <v>44915</v>
      </c>
      <c r="AG69">
        <v>307.6359638896351</v>
      </c>
      <c r="AH69">
        <v>0</v>
      </c>
      <c r="AI69">
        <v>40.83310268315039</v>
      </c>
      <c r="AJ69">
        <v>0.1710679936953929</v>
      </c>
      <c r="AK69">
        <v>154.4812583139106</v>
      </c>
      <c r="AL69">
        <v>0</v>
      </c>
      <c r="AM69">
        <v>12.28461391126448</v>
      </c>
      <c r="AN69">
        <v>0.1146414870753029</v>
      </c>
    </row>
    <row r="70" spans="1:40">
      <c r="A70" s="2">
        <v>44916</v>
      </c>
      <c r="B70">
        <v>1032.255167228604</v>
      </c>
      <c r="C70">
        <v>0.006782145501600612</v>
      </c>
      <c r="AF70" s="2">
        <v>44916</v>
      </c>
      <c r="AG70">
        <v>309.7077972611459</v>
      </c>
      <c r="AH70">
        <v>0</v>
      </c>
      <c r="AI70">
        <v>41.01324488268463</v>
      </c>
      <c r="AJ70">
        <v>0.1708154890385634</v>
      </c>
      <c r="AK70">
        <v>155.4141248854833</v>
      </c>
      <c r="AL70">
        <v>0</v>
      </c>
      <c r="AM70">
        <v>12.36743548086155</v>
      </c>
      <c r="AN70">
        <v>0.1131803252817561</v>
      </c>
    </row>
    <row r="71" spans="1:40">
      <c r="A71" s="2">
        <v>44917</v>
      </c>
      <c r="B71">
        <v>1031.007204920587</v>
      </c>
      <c r="C71">
        <v>-0.001208966879156059</v>
      </c>
      <c r="AF71" s="2">
        <v>44917</v>
      </c>
      <c r="AG71">
        <v>309.3401407841807</v>
      </c>
      <c r="AH71">
        <v>0</v>
      </c>
      <c r="AI71">
        <v>41.08391004977675</v>
      </c>
      <c r="AJ71">
        <v>0.1708878810921708</v>
      </c>
      <c r="AK71">
        <v>155.2668733118084</v>
      </c>
      <c r="AL71">
        <v>0</v>
      </c>
      <c r="AM71">
        <v>12.35262147727517</v>
      </c>
      <c r="AN71">
        <v>0.1134543511025425</v>
      </c>
    </row>
    <row r="72" spans="1:40">
      <c r="A72" s="2">
        <v>44918</v>
      </c>
      <c r="B72">
        <v>1025.726598038797</v>
      </c>
      <c r="C72">
        <v>-0.005121794354673526</v>
      </c>
      <c r="AF72" s="2">
        <v>44918</v>
      </c>
      <c r="AG72">
        <v>307.804801641228</v>
      </c>
      <c r="AH72">
        <v>0</v>
      </c>
      <c r="AI72">
        <v>40.88410867123223</v>
      </c>
      <c r="AJ72">
        <v>0.1716851621716634</v>
      </c>
      <c r="AK72">
        <v>154.4576743490776</v>
      </c>
      <c r="AL72">
        <v>0</v>
      </c>
      <c r="AM72">
        <v>12.29156178218665</v>
      </c>
      <c r="AN72">
        <v>0.1142046208030095</v>
      </c>
    </row>
    <row r="73" spans="1:40">
      <c r="A73" s="2">
        <v>44919</v>
      </c>
      <c r="B73">
        <v>1029.064451551806</v>
      </c>
      <c r="C73">
        <v>0.003254135672596137</v>
      </c>
      <c r="AF73" s="2">
        <v>44919</v>
      </c>
      <c r="AG73">
        <v>308.7283990605636</v>
      </c>
      <c r="AH73">
        <v>0</v>
      </c>
      <c r="AI73">
        <v>40.54569775075797</v>
      </c>
      <c r="AJ73">
        <v>0.1708782629906261</v>
      </c>
      <c r="AK73">
        <v>154.9517063879555</v>
      </c>
      <c r="AL73">
        <v>0</v>
      </c>
      <c r="AM73">
        <v>12.3303522757848</v>
      </c>
      <c r="AN73">
        <v>0.1144862839880256</v>
      </c>
    </row>
    <row r="74" spans="1:40">
      <c r="A74" s="2">
        <v>44920</v>
      </c>
      <c r="B74">
        <v>1028.637596491325</v>
      </c>
      <c r="C74">
        <v>-0.0004147991506624482</v>
      </c>
      <c r="AF74" s="2">
        <v>44920</v>
      </c>
      <c r="AG74">
        <v>0</v>
      </c>
      <c r="AH74">
        <v>146.1789631004752</v>
      </c>
      <c r="AI74">
        <v>0</v>
      </c>
      <c r="AJ74">
        <v>0.1713048284051657</v>
      </c>
      <c r="AK74">
        <v>81.40583168624826</v>
      </c>
      <c r="AL74">
        <v>122.1702058353756</v>
      </c>
      <c r="AM74">
        <v>61.74362351418376</v>
      </c>
      <c r="AN74">
        <v>0.1728716790194146</v>
      </c>
    </row>
    <row r="75" spans="1:40">
      <c r="A75" s="2">
        <v>44921</v>
      </c>
      <c r="B75">
        <v>1028.652792348902</v>
      </c>
      <c r="C75">
        <v>1.477280008899129E-05</v>
      </c>
      <c r="AF75" s="2">
        <v>44921</v>
      </c>
      <c r="AG75">
        <v>0</v>
      </c>
      <c r="AH75">
        <v>146.1647632903308</v>
      </c>
      <c r="AI75">
        <v>0</v>
      </c>
      <c r="AJ75">
        <v>0.1714975757149516</v>
      </c>
      <c r="AK75">
        <v>81.40921374859531</v>
      </c>
      <c r="AL75">
        <v>122.1684497620152</v>
      </c>
      <c r="AM75">
        <v>61.74793583899198</v>
      </c>
      <c r="AN75">
        <v>0.1727740540256681</v>
      </c>
    </row>
    <row r="76" spans="1:40">
      <c r="A76" s="2">
        <v>44922</v>
      </c>
      <c r="B76">
        <v>1029.255904734953</v>
      </c>
      <c r="C76">
        <v>0.000586312884713891</v>
      </c>
      <c r="AF76" s="2">
        <v>44922</v>
      </c>
      <c r="AG76">
        <v>0</v>
      </c>
      <c r="AH76">
        <v>146.2343616646816</v>
      </c>
      <c r="AI76">
        <v>0</v>
      </c>
      <c r="AJ76">
        <v>0.1717559980001939</v>
      </c>
      <c r="AK76">
        <v>81.45421494813159</v>
      </c>
      <c r="AL76">
        <v>122.2483765296608</v>
      </c>
      <c r="AM76">
        <v>61.79085562103683</v>
      </c>
      <c r="AN76">
        <v>0.1724737030471776</v>
      </c>
    </row>
    <row r="77" spans="1:40">
      <c r="A77" s="2">
        <v>44923</v>
      </c>
      <c r="B77">
        <v>1034.001933206237</v>
      </c>
      <c r="C77">
        <v>0.004611125813755779</v>
      </c>
      <c r="AF77" s="2">
        <v>44923</v>
      </c>
      <c r="AG77">
        <v>0</v>
      </c>
      <c r="AH77">
        <v>146.927446370211</v>
      </c>
      <c r="AI77">
        <v>0</v>
      </c>
      <c r="AJ77">
        <v>0.1709996094730211</v>
      </c>
      <c r="AK77">
        <v>81.83700044987822</v>
      </c>
      <c r="AL77">
        <v>122.8195154196374</v>
      </c>
      <c r="AM77">
        <v>62.08847622044672</v>
      </c>
      <c r="AN77">
        <v>0.1722476412921977</v>
      </c>
    </row>
    <row r="78" spans="1:40">
      <c r="A78" s="2">
        <v>44924</v>
      </c>
      <c r="B78">
        <v>1029.828986600417</v>
      </c>
      <c r="C78">
        <v>-0.004035724181753464</v>
      </c>
      <c r="AF78" s="2">
        <v>44924</v>
      </c>
      <c r="AG78">
        <v>0</v>
      </c>
      <c r="AH78">
        <v>146.3311422047933</v>
      </c>
      <c r="AI78">
        <v>0</v>
      </c>
      <c r="AJ78">
        <v>0.17154134689351</v>
      </c>
      <c r="AK78">
        <v>81.50042453522825</v>
      </c>
      <c r="AL78">
        <v>122.3044808064502</v>
      </c>
      <c r="AM78">
        <v>61.84330333303323</v>
      </c>
      <c r="AN78">
        <v>0.1727405696390667</v>
      </c>
    </row>
    <row r="79" spans="1:40">
      <c r="A79" s="2">
        <v>44925</v>
      </c>
      <c r="B79">
        <v>1035.835753377703</v>
      </c>
      <c r="C79">
        <v>0.005832780835889562</v>
      </c>
      <c r="AF79" s="2">
        <v>44925</v>
      </c>
      <c r="AG79">
        <v>0</v>
      </c>
      <c r="AH79">
        <v>147.1661093808609</v>
      </c>
      <c r="AI79">
        <v>0</v>
      </c>
      <c r="AJ79">
        <v>0.1713801354814772</v>
      </c>
      <c r="AK79">
        <v>81.999350616493</v>
      </c>
      <c r="AL79">
        <v>123.0254802601996</v>
      </c>
      <c r="AM79">
        <v>62.20058701176929</v>
      </c>
      <c r="AN79">
        <v>0.1716610678329488</v>
      </c>
    </row>
    <row r="80" spans="1:40">
      <c r="A80" s="2">
        <v>44926</v>
      </c>
      <c r="B80">
        <v>1037.813574849539</v>
      </c>
      <c r="C80">
        <v>0.001909396799045116</v>
      </c>
      <c r="AF80" s="2">
        <v>44926</v>
      </c>
      <c r="AG80">
        <v>0</v>
      </c>
      <c r="AH80">
        <v>147.4419855094948</v>
      </c>
      <c r="AI80">
        <v>0</v>
      </c>
      <c r="AJ80">
        <v>0.1713442013272753</v>
      </c>
      <c r="AK80">
        <v>82.13793613046965</v>
      </c>
      <c r="AL80">
        <v>123.2659668981771</v>
      </c>
      <c r="AM80">
        <v>62.32230252750816</v>
      </c>
      <c r="AN80">
        <v>0.1713607620432946</v>
      </c>
    </row>
    <row r="81" spans="1:40">
      <c r="A81" s="2">
        <v>44927</v>
      </c>
      <c r="B81">
        <v>1038.070417108812</v>
      </c>
      <c r="C81">
        <v>0.0002474840043502624</v>
      </c>
      <c r="AF81" s="2">
        <v>44927</v>
      </c>
      <c r="AG81">
        <v>12.1228831900397</v>
      </c>
      <c r="AH81">
        <v>32.22251411243332</v>
      </c>
      <c r="AI81">
        <v>10.79329728928209</v>
      </c>
      <c r="AJ81">
        <v>0.1712568919301726</v>
      </c>
      <c r="AK81">
        <v>57.40924087826331</v>
      </c>
      <c r="AL81">
        <v>21.83558560793962</v>
      </c>
      <c r="AM81">
        <v>281.204743533345</v>
      </c>
      <c r="AN81">
        <v>0.171473502587647</v>
      </c>
    </row>
    <row r="82" spans="1:40">
      <c r="A82" s="2">
        <v>44928</v>
      </c>
      <c r="B82">
        <v>1038.571400041166</v>
      </c>
      <c r="C82">
        <v>0.0004826097768488857</v>
      </c>
      <c r="AF82" s="2">
        <v>44928</v>
      </c>
      <c r="AG82">
        <v>12.12767142499747</v>
      </c>
      <c r="AH82">
        <v>32.23692223013147</v>
      </c>
      <c r="AI82">
        <v>10.79525499167252</v>
      </c>
      <c r="AJ82">
        <v>0.1711352034499145</v>
      </c>
      <c r="AK82">
        <v>57.43624321681588</v>
      </c>
      <c r="AL82">
        <v>21.8449228400422</v>
      </c>
      <c r="AM82">
        <v>281.3156432550576</v>
      </c>
      <c r="AN82">
        <v>0.1715941291856794</v>
      </c>
    </row>
    <row r="83" spans="1:40">
      <c r="A83" s="2">
        <v>44929</v>
      </c>
      <c r="B83">
        <v>1039.362833731352</v>
      </c>
      <c r="C83">
        <v>0.0007620407129966811</v>
      </c>
      <c r="AF83" s="2">
        <v>44929</v>
      </c>
      <c r="AG83">
        <v>12.13395929583883</v>
      </c>
      <c r="AH83">
        <v>32.26777396676355</v>
      </c>
      <c r="AI83">
        <v>10.8001689973452</v>
      </c>
      <c r="AJ83">
        <v>0.1711142916835033</v>
      </c>
      <c r="AK83">
        <v>57.48008837193787</v>
      </c>
      <c r="AL83">
        <v>21.86085079871455</v>
      </c>
      <c r="AM83">
        <v>281.4998761644857</v>
      </c>
      <c r="AN83">
        <v>0.1715490792635547</v>
      </c>
    </row>
    <row r="84" spans="1:40">
      <c r="A84" s="2">
        <v>44930</v>
      </c>
      <c r="B84">
        <v>1046.226777407122</v>
      </c>
      <c r="C84">
        <v>0.006603991842895729</v>
      </c>
      <c r="AF84" s="2">
        <v>44930</v>
      </c>
      <c r="AG84">
        <v>12.21537025206337</v>
      </c>
      <c r="AH84">
        <v>32.47923854536191</v>
      </c>
      <c r="AI84">
        <v>10.87392855033641</v>
      </c>
      <c r="AJ84">
        <v>0.1705381500032607</v>
      </c>
      <c r="AK84">
        <v>57.85805726717183</v>
      </c>
      <c r="AL84">
        <v>22.00852349285827</v>
      </c>
      <c r="AM84">
        <v>283.3830517891136</v>
      </c>
      <c r="AN84">
        <v>0.170708297827345</v>
      </c>
    </row>
    <row r="85" spans="1:40">
      <c r="A85" s="2">
        <v>44931</v>
      </c>
      <c r="B85">
        <v>1050.935983030787</v>
      </c>
      <c r="C85">
        <v>0.004501132761422166</v>
      </c>
      <c r="AF85" s="2">
        <v>44931</v>
      </c>
      <c r="AG85">
        <v>12.27156529353779</v>
      </c>
      <c r="AH85">
        <v>32.62121864141818</v>
      </c>
      <c r="AI85">
        <v>10.89162535430577</v>
      </c>
      <c r="AJ85">
        <v>0.1704214656567403</v>
      </c>
      <c r="AK85">
        <v>58.11642365725229</v>
      </c>
      <c r="AL85">
        <v>22.1049021774242</v>
      </c>
      <c r="AM85">
        <v>284.6353010796893</v>
      </c>
      <c r="AN85">
        <v>0.1699329412028429</v>
      </c>
    </row>
    <row r="86" spans="1:40">
      <c r="A86" s="2">
        <v>44932</v>
      </c>
      <c r="B86">
        <v>1047.033153794655</v>
      </c>
      <c r="C86">
        <v>-0.003713669813527498</v>
      </c>
      <c r="AF86" s="2">
        <v>44932</v>
      </c>
      <c r="AG86">
        <v>12.22528214212775</v>
      </c>
      <c r="AH86">
        <v>32.5021152207699</v>
      </c>
      <c r="AI86">
        <v>10.85697245872275</v>
      </c>
      <c r="AJ86">
        <v>0.1697834062511098</v>
      </c>
      <c r="AK86">
        <v>57.92300699062923</v>
      </c>
      <c r="AL86">
        <v>22.02186321777132</v>
      </c>
      <c r="AM86">
        <v>283.5913771926507</v>
      </c>
      <c r="AN86">
        <v>0.1714982532318454</v>
      </c>
    </row>
    <row r="87" spans="1:40">
      <c r="A87" s="2">
        <v>44933</v>
      </c>
      <c r="B87">
        <v>1051.43923753804</v>
      </c>
      <c r="C87">
        <v>0.004208160675157613</v>
      </c>
      <c r="AF87" s="2">
        <v>44933</v>
      </c>
      <c r="AG87">
        <v>12.27562566333915</v>
      </c>
      <c r="AH87">
        <v>32.6404748930295</v>
      </c>
      <c r="AI87">
        <v>10.93111323612912</v>
      </c>
      <c r="AJ87">
        <v>0.1699247397670396</v>
      </c>
      <c r="AK87">
        <v>58.14451528616385</v>
      </c>
      <c r="AL87">
        <v>22.11517898340856</v>
      </c>
      <c r="AM87">
        <v>284.7603521867651</v>
      </c>
      <c r="AN87">
        <v>0.1705039708733983</v>
      </c>
    </row>
    <row r="88" spans="1:40">
      <c r="A88" s="2">
        <v>44934</v>
      </c>
      <c r="B88">
        <v>1052.968438201406</v>
      </c>
      <c r="C88">
        <v>0.001454388050940558</v>
      </c>
      <c r="AF88" s="2">
        <v>44934</v>
      </c>
      <c r="AG88">
        <v>0</v>
      </c>
      <c r="AH88">
        <v>139.6657566726145</v>
      </c>
      <c r="AI88">
        <v>23.68916913529641</v>
      </c>
      <c r="AJ88">
        <v>0.1700286862881595</v>
      </c>
      <c r="AK88">
        <v>61.77210650974457</v>
      </c>
      <c r="AL88">
        <v>0</v>
      </c>
      <c r="AM88">
        <v>196.4046403903097</v>
      </c>
      <c r="AN88">
        <v>0.1702167154359907</v>
      </c>
    </row>
    <row r="89" spans="1:40">
      <c r="A89" s="2">
        <v>44935</v>
      </c>
      <c r="B89">
        <v>1053.208144173835</v>
      </c>
      <c r="C89">
        <v>0.000227647822796051</v>
      </c>
      <c r="AF89" s="2">
        <v>44935</v>
      </c>
      <c r="AG89">
        <v>0</v>
      </c>
      <c r="AH89">
        <v>139.7086667063923</v>
      </c>
      <c r="AI89">
        <v>23.79147159564079</v>
      </c>
      <c r="AJ89">
        <v>0.1699085790924097</v>
      </c>
      <c r="AK89">
        <v>61.78944580058813</v>
      </c>
      <c r="AL89">
        <v>0</v>
      </c>
      <c r="AM89">
        <v>196.4552255629082</v>
      </c>
      <c r="AN89">
        <v>0.1703137169523136</v>
      </c>
    </row>
    <row r="90" spans="1:40">
      <c r="A90" s="2">
        <v>44936</v>
      </c>
      <c r="B90">
        <v>1057.14372862744</v>
      </c>
      <c r="C90">
        <v>0.003736758470180401</v>
      </c>
      <c r="AF90" s="2">
        <v>44936</v>
      </c>
      <c r="AG90">
        <v>0</v>
      </c>
      <c r="AH90">
        <v>140.225396926019</v>
      </c>
      <c r="AI90">
        <v>23.87044746412027</v>
      </c>
      <c r="AJ90">
        <v>0.1700386465926134</v>
      </c>
      <c r="AK90">
        <v>62.01120698378107</v>
      </c>
      <c r="AL90">
        <v>0</v>
      </c>
      <c r="AM90">
        <v>197.1501071250544</v>
      </c>
      <c r="AN90">
        <v>0.1694668425720483</v>
      </c>
    </row>
    <row r="91" spans="1:40">
      <c r="A91" s="2">
        <v>44937</v>
      </c>
      <c r="B91">
        <v>1057.455193150259</v>
      </c>
      <c r="C91">
        <v>0.0002946283597817789</v>
      </c>
      <c r="AF91" s="2">
        <v>44937</v>
      </c>
      <c r="AG91">
        <v>0</v>
      </c>
      <c r="AH91">
        <v>140.2504027125158</v>
      </c>
      <c r="AI91">
        <v>23.8682361710509</v>
      </c>
      <c r="AJ91">
        <v>0.1702321006446058</v>
      </c>
      <c r="AK91">
        <v>62.03518042613899</v>
      </c>
      <c r="AL91">
        <v>0</v>
      </c>
      <c r="AM91">
        <v>197.1803760161342</v>
      </c>
      <c r="AN91">
        <v>0.1693233832451724</v>
      </c>
    </row>
    <row r="92" spans="1:40">
      <c r="A92" s="2">
        <v>44938</v>
      </c>
      <c r="B92">
        <v>1059.477269345285</v>
      </c>
      <c r="C92">
        <v>0.001912209810992049</v>
      </c>
      <c r="AF92" s="2">
        <v>44938</v>
      </c>
      <c r="AG92">
        <v>0</v>
      </c>
      <c r="AH92">
        <v>140.5279613831756</v>
      </c>
      <c r="AI92">
        <v>23.72883340173506</v>
      </c>
      <c r="AJ92">
        <v>0.169720411465648</v>
      </c>
      <c r="AK92">
        <v>62.15041218439412</v>
      </c>
      <c r="AL92">
        <v>0</v>
      </c>
      <c r="AM92">
        <v>197.6095187630303</v>
      </c>
      <c r="AN92">
        <v>0.1695602353969227</v>
      </c>
    </row>
    <row r="93" spans="1:40">
      <c r="A93" s="2">
        <v>44939</v>
      </c>
      <c r="B93">
        <v>1064.898668250953</v>
      </c>
      <c r="C93">
        <v>0.005117050702766246</v>
      </c>
      <c r="AF93" s="2">
        <v>44939</v>
      </c>
      <c r="AG93">
        <v>0</v>
      </c>
      <c r="AH93">
        <v>141.26003987934</v>
      </c>
      <c r="AI93">
        <v>23.78514050420009</v>
      </c>
      <c r="AJ93">
        <v>0.1698561571208558</v>
      </c>
      <c r="AK93">
        <v>62.46626573474379</v>
      </c>
      <c r="AL93">
        <v>0</v>
      </c>
      <c r="AM93">
        <v>198.5756098427581</v>
      </c>
      <c r="AN93">
        <v>0.1684239731981004</v>
      </c>
    </row>
    <row r="94" spans="1:40">
      <c r="A94" s="2">
        <v>44940</v>
      </c>
      <c r="B94">
        <v>1071.79410201623</v>
      </c>
      <c r="C94">
        <v>0.006475201792299767</v>
      </c>
      <c r="AF94" s="2">
        <v>44940</v>
      </c>
      <c r="AG94">
        <v>0</v>
      </c>
      <c r="AH94">
        <v>142.1695181275502</v>
      </c>
      <c r="AI94">
        <v>23.89515163744488</v>
      </c>
      <c r="AJ94">
        <v>0.1695351676385929</v>
      </c>
      <c r="AK94">
        <v>62.86379999568843</v>
      </c>
      <c r="AL94">
        <v>0</v>
      </c>
      <c r="AM94">
        <v>199.8624889138146</v>
      </c>
      <c r="AN94">
        <v>0.1674223335755092</v>
      </c>
    </row>
    <row r="95" spans="1:40">
      <c r="A95" s="2">
        <v>44941</v>
      </c>
      <c r="B95">
        <v>1070.868002168782</v>
      </c>
      <c r="C95">
        <v>-0.0008640650715522336</v>
      </c>
      <c r="AF95" s="2">
        <v>44941</v>
      </c>
      <c r="AG95">
        <v>83.79881337687407</v>
      </c>
      <c r="AH95">
        <v>127.1364419551307</v>
      </c>
      <c r="AI95">
        <v>0</v>
      </c>
      <c r="AJ95">
        <v>0.169864363557559</v>
      </c>
      <c r="AK95">
        <v>217.528526310934</v>
      </c>
      <c r="AL95">
        <v>0</v>
      </c>
      <c r="AM95">
        <v>0</v>
      </c>
      <c r="AN95">
        <v>0.1674051730383037</v>
      </c>
    </row>
    <row r="96" spans="1:40">
      <c r="A96" s="2">
        <v>44942</v>
      </c>
      <c r="B96">
        <v>1071.758524515491</v>
      </c>
      <c r="C96">
        <v>0.0008315892760883958</v>
      </c>
      <c r="AF96" s="2">
        <v>44942</v>
      </c>
      <c r="AG96">
        <v>83.86535954722314</v>
      </c>
      <c r="AH96">
        <v>127.2416545757331</v>
      </c>
      <c r="AI96">
        <v>0</v>
      </c>
      <c r="AJ96">
        <v>0.1694037011253539</v>
      </c>
      <c r="AK96">
        <v>217.6612829737105</v>
      </c>
      <c r="AL96">
        <v>0</v>
      </c>
      <c r="AM96">
        <v>0</v>
      </c>
      <c r="AN96">
        <v>0.1677918439029133</v>
      </c>
    </row>
    <row r="97" spans="1:40">
      <c r="A97" s="2">
        <v>44943</v>
      </c>
      <c r="B97">
        <v>1069.352393740291</v>
      </c>
      <c r="C97">
        <v>-0.002245030685702809</v>
      </c>
      <c r="AF97" s="2">
        <v>44943</v>
      </c>
      <c r="AG97">
        <v>83.67578053640798</v>
      </c>
      <c r="AH97">
        <v>126.9736391612336</v>
      </c>
      <c r="AI97">
        <v>0</v>
      </c>
      <c r="AJ97">
        <v>0.1702042841120519</v>
      </c>
      <c r="AK97">
        <v>217.182840846876</v>
      </c>
      <c r="AL97">
        <v>0</v>
      </c>
      <c r="AM97">
        <v>0</v>
      </c>
      <c r="AN97">
        <v>0.1675816271066078</v>
      </c>
    </row>
    <row r="98" spans="1:40">
      <c r="A98" s="2">
        <v>44944</v>
      </c>
      <c r="B98">
        <v>1068.476199943508</v>
      </c>
      <c r="C98">
        <v>-0.000819368621524541</v>
      </c>
      <c r="AF98" s="2">
        <v>44944</v>
      </c>
      <c r="AG98">
        <v>83.58770981709198</v>
      </c>
      <c r="AH98">
        <v>126.843464536652</v>
      </c>
      <c r="AI98">
        <v>0</v>
      </c>
      <c r="AJ98">
        <v>0.1695841278480998</v>
      </c>
      <c r="AK98">
        <v>217.0269193831499</v>
      </c>
      <c r="AL98">
        <v>0</v>
      </c>
      <c r="AM98">
        <v>0</v>
      </c>
      <c r="AN98">
        <v>0.1684840532789638</v>
      </c>
    </row>
    <row r="99" spans="1:40">
      <c r="A99" s="2">
        <v>44945</v>
      </c>
      <c r="B99">
        <v>1067.956096106162</v>
      </c>
      <c r="C99">
        <v>-0.000486771569991884</v>
      </c>
      <c r="AF99" s="2">
        <v>44945</v>
      </c>
      <c r="AG99">
        <v>83.54485575009606</v>
      </c>
      <c r="AH99">
        <v>126.7938202201737</v>
      </c>
      <c r="AI99">
        <v>0</v>
      </c>
      <c r="AJ99">
        <v>0.1697870093755392</v>
      </c>
      <c r="AK99">
        <v>216.8544999822055</v>
      </c>
      <c r="AL99">
        <v>0</v>
      </c>
      <c r="AM99">
        <v>0</v>
      </c>
      <c r="AN99">
        <v>0.1685116964834032</v>
      </c>
    </row>
    <row r="100" spans="1:40">
      <c r="A100" s="2">
        <v>44946</v>
      </c>
      <c r="B100">
        <v>1078.617577879579</v>
      </c>
      <c r="C100">
        <v>0.009983071225763807</v>
      </c>
      <c r="AF100" s="2">
        <v>44946</v>
      </c>
      <c r="AG100">
        <v>84.39004285029657</v>
      </c>
      <c r="AH100">
        <v>128.0467397015815</v>
      </c>
      <c r="AI100">
        <v>0</v>
      </c>
      <c r="AJ100">
        <v>0.168789819290315</v>
      </c>
      <c r="AK100">
        <v>218.7728319409857</v>
      </c>
      <c r="AL100">
        <v>0</v>
      </c>
      <c r="AM100">
        <v>0</v>
      </c>
      <c r="AN100">
        <v>0.1675102003510907</v>
      </c>
    </row>
    <row r="101" spans="1:40">
      <c r="A101" s="2">
        <v>44947</v>
      </c>
      <c r="B101">
        <v>1074.989340686813</v>
      </c>
      <c r="C101">
        <v>-0.003363784595369346</v>
      </c>
      <c r="AF101" s="2">
        <v>44947</v>
      </c>
      <c r="AG101">
        <v>84.13053008148501</v>
      </c>
      <c r="AH101">
        <v>127.6211865900648</v>
      </c>
      <c r="AI101">
        <v>0</v>
      </c>
      <c r="AJ101">
        <v>0.1693531818797614</v>
      </c>
      <c r="AK101">
        <v>218.3364170030428</v>
      </c>
      <c r="AL101">
        <v>0</v>
      </c>
      <c r="AM101">
        <v>0</v>
      </c>
      <c r="AN101">
        <v>0.1676245697171342</v>
      </c>
    </row>
    <row r="102" spans="1:40">
      <c r="A102" s="2">
        <v>44948</v>
      </c>
      <c r="B102">
        <v>1075.313634657315</v>
      </c>
      <c r="C102">
        <v>0.0003016718010386832</v>
      </c>
      <c r="AF102" s="2">
        <v>44948</v>
      </c>
      <c r="AG102">
        <v>145.2906726658959</v>
      </c>
      <c r="AH102">
        <v>132.2985685579013</v>
      </c>
      <c r="AI102">
        <v>0</v>
      </c>
      <c r="AJ102">
        <v>0.1692131615012898</v>
      </c>
      <c r="AK102">
        <v>152.5805160005831</v>
      </c>
      <c r="AL102">
        <v>0</v>
      </c>
      <c r="AM102">
        <v>0</v>
      </c>
      <c r="AN102">
        <v>0.1678074122777869</v>
      </c>
    </row>
    <row r="103" spans="1:40">
      <c r="A103" s="2">
        <v>44949</v>
      </c>
      <c r="B103">
        <v>1076.329301648731</v>
      </c>
      <c r="C103">
        <v>0.0009445309337490215</v>
      </c>
      <c r="AF103" s="2">
        <v>44949</v>
      </c>
      <c r="AG103">
        <v>145.4240698198005</v>
      </c>
      <c r="AH103">
        <v>132.4143742068715</v>
      </c>
      <c r="AI103">
        <v>0</v>
      </c>
      <c r="AJ103">
        <v>0.1693809357289375</v>
      </c>
      <c r="AK103">
        <v>152.7306210908907</v>
      </c>
      <c r="AL103">
        <v>0</v>
      </c>
      <c r="AM103">
        <v>0</v>
      </c>
      <c r="AN103">
        <v>0.167523469369887</v>
      </c>
    </row>
    <row r="104" spans="1:40">
      <c r="A104" s="2">
        <v>44950</v>
      </c>
      <c r="B104">
        <v>1076.946690250282</v>
      </c>
      <c r="C104">
        <v>0.0005736056805345502</v>
      </c>
      <c r="AF104" s="2">
        <v>44950</v>
      </c>
      <c r="AG104">
        <v>145.5093107738007</v>
      </c>
      <c r="AH104">
        <v>132.4973947091849</v>
      </c>
      <c r="AI104">
        <v>0</v>
      </c>
      <c r="AJ104">
        <v>0.1692132623128285</v>
      </c>
      <c r="AK104">
        <v>152.8071305951739</v>
      </c>
      <c r="AL104">
        <v>0</v>
      </c>
      <c r="AM104">
        <v>0</v>
      </c>
      <c r="AN104">
        <v>0.1676517978372409</v>
      </c>
    </row>
    <row r="105" spans="1:40">
      <c r="A105" s="2">
        <v>44951</v>
      </c>
      <c r="B105">
        <v>1076.674539535365</v>
      </c>
      <c r="C105">
        <v>-0.0002527058371427637</v>
      </c>
      <c r="AF105" s="2">
        <v>44951</v>
      </c>
      <c r="AG105">
        <v>145.4801856165987</v>
      </c>
      <c r="AH105">
        <v>132.4741683196781</v>
      </c>
      <c r="AI105">
        <v>0</v>
      </c>
      <c r="AJ105">
        <v>0.1696708551145664</v>
      </c>
      <c r="AK105">
        <v>152.7751533463145</v>
      </c>
      <c r="AL105">
        <v>0</v>
      </c>
      <c r="AM105">
        <v>0</v>
      </c>
      <c r="AN105">
        <v>0.1673332274239603</v>
      </c>
    </row>
    <row r="106" spans="1:40">
      <c r="A106" s="2">
        <v>44952</v>
      </c>
      <c r="B106">
        <v>1081.195555799236</v>
      </c>
      <c r="C106">
        <v>0.004199055608599123</v>
      </c>
      <c r="AF106" s="2">
        <v>44952</v>
      </c>
      <c r="AG106">
        <v>146.0656400386017</v>
      </c>
      <c r="AH106">
        <v>133.032550753293</v>
      </c>
      <c r="AI106">
        <v>0</v>
      </c>
      <c r="AJ106">
        <v>0.1689970700024087</v>
      </c>
      <c r="AK106">
        <v>153.4141731999272</v>
      </c>
      <c r="AL106">
        <v>0</v>
      </c>
      <c r="AM106">
        <v>0</v>
      </c>
      <c r="AN106">
        <v>0.1671698929870909</v>
      </c>
    </row>
    <row r="107" spans="1:40">
      <c r="A107" s="2">
        <v>44953</v>
      </c>
      <c r="B107">
        <v>1077.734477906113</v>
      </c>
      <c r="C107">
        <v>-0.003201158083344868</v>
      </c>
      <c r="AF107" s="2">
        <v>44953</v>
      </c>
      <c r="AG107">
        <v>145.6105944298768</v>
      </c>
      <c r="AH107">
        <v>132.6185655817585</v>
      </c>
      <c r="AI107">
        <v>0</v>
      </c>
      <c r="AJ107">
        <v>0.1684064149765301</v>
      </c>
      <c r="AK107">
        <v>152.8943943943322</v>
      </c>
      <c r="AL107">
        <v>0</v>
      </c>
      <c r="AM107">
        <v>0</v>
      </c>
      <c r="AN107">
        <v>0.1685748958705437</v>
      </c>
    </row>
    <row r="108" spans="1:40">
      <c r="A108" s="2">
        <v>44954</v>
      </c>
      <c r="B108">
        <v>1078.383001412723</v>
      </c>
      <c r="C108">
        <v>0.0006017470164541017</v>
      </c>
      <c r="AF108" s="2">
        <v>44954</v>
      </c>
      <c r="AG108">
        <v>145.6949339944684</v>
      </c>
      <c r="AH108">
        <v>132.699782197001</v>
      </c>
      <c r="AI108">
        <v>0</v>
      </c>
      <c r="AJ108">
        <v>0.1690593007426715</v>
      </c>
      <c r="AK108">
        <v>153.0094943232104</v>
      </c>
      <c r="AL108">
        <v>0</v>
      </c>
      <c r="AM108">
        <v>0</v>
      </c>
      <c r="AN108">
        <v>0.1678703108585703</v>
      </c>
    </row>
    <row r="109" spans="1:40">
      <c r="A109" s="2">
        <v>44955</v>
      </c>
      <c r="B109">
        <v>1078.097099485803</v>
      </c>
      <c r="C109">
        <v>-0.000265120951039588</v>
      </c>
      <c r="AF109" s="2">
        <v>44955</v>
      </c>
      <c r="AG109">
        <v>5.348689884163507</v>
      </c>
      <c r="AH109">
        <v>74.26114593802291</v>
      </c>
      <c r="AI109">
        <v>151.1385070078176</v>
      </c>
      <c r="AJ109">
        <v>0.1690596627313812</v>
      </c>
      <c r="AK109">
        <v>0</v>
      </c>
      <c r="AL109">
        <v>91.3361025406837</v>
      </c>
      <c r="AM109">
        <v>109.5981595736763</v>
      </c>
      <c r="AN109">
        <v>0.1680084518555243</v>
      </c>
    </row>
    <row r="110" spans="1:40">
      <c r="A110" s="2">
        <v>44956</v>
      </c>
      <c r="B110">
        <v>1076.541030757135</v>
      </c>
      <c r="C110">
        <v>-0.001443347477153023</v>
      </c>
      <c r="AF110" s="2">
        <v>44956</v>
      </c>
      <c r="AG110">
        <v>5.341398242728816</v>
      </c>
      <c r="AH110">
        <v>74.15782074726876</v>
      </c>
      <c r="AI110">
        <v>151.9594763510272</v>
      </c>
      <c r="AJ110">
        <v>0.1689325598012377</v>
      </c>
      <c r="AK110">
        <v>0</v>
      </c>
      <c r="AL110">
        <v>91.21738132231194</v>
      </c>
      <c r="AM110">
        <v>109.4614187369299</v>
      </c>
      <c r="AN110">
        <v>0.167991820953081</v>
      </c>
    </row>
    <row r="111" spans="1:40">
      <c r="A111" s="2">
        <v>44957</v>
      </c>
      <c r="B111">
        <v>1072.354028567153</v>
      </c>
      <c r="C111">
        <v>-0.003889310365659315</v>
      </c>
      <c r="AF111" s="2">
        <v>44957</v>
      </c>
      <c r="AG111">
        <v>5.320048466897986</v>
      </c>
      <c r="AH111">
        <v>73.87172929193986</v>
      </c>
      <c r="AI111">
        <v>151.978161300517</v>
      </c>
      <c r="AJ111">
        <v>0.1696827276615965</v>
      </c>
      <c r="AK111">
        <v>0</v>
      </c>
      <c r="AL111">
        <v>90.85862034374189</v>
      </c>
      <c r="AM111">
        <v>109.0310295382497</v>
      </c>
      <c r="AN111">
        <v>0.1679015447456204</v>
      </c>
    </row>
    <row r="112" spans="1:40">
      <c r="A112" s="2">
        <v>44958</v>
      </c>
      <c r="B112">
        <v>1073.38970828983</v>
      </c>
      <c r="C112">
        <v>0.0009658001882648648</v>
      </c>
      <c r="AF112" s="2">
        <v>44958</v>
      </c>
      <c r="AG112">
        <v>5.325357222261774</v>
      </c>
      <c r="AH112">
        <v>73.94454483635842</v>
      </c>
      <c r="AI112">
        <v>151.8302973517306</v>
      </c>
      <c r="AJ112">
        <v>0.1695588357099173</v>
      </c>
      <c r="AK112">
        <v>0</v>
      </c>
      <c r="AL112">
        <v>90.94873088759218</v>
      </c>
      <c r="AM112">
        <v>109.1413968593057</v>
      </c>
      <c r="AN112">
        <v>0.1680446107687238</v>
      </c>
    </row>
    <row r="113" spans="1:40">
      <c r="A113" s="2">
        <v>44959</v>
      </c>
      <c r="B113">
        <v>1082.020645794927</v>
      </c>
      <c r="C113">
        <v>0.008040823792551555</v>
      </c>
      <c r="AF113" s="2">
        <v>44959</v>
      </c>
      <c r="AG113">
        <v>5.368131925191468</v>
      </c>
      <c r="AH113">
        <v>74.53515538306186</v>
      </c>
      <c r="AI113">
        <v>151.2644754480315</v>
      </c>
      <c r="AJ113">
        <v>0.1696644915343928</v>
      </c>
      <c r="AK113">
        <v>0</v>
      </c>
      <c r="AL113">
        <v>91.6863826696267</v>
      </c>
      <c r="AM113">
        <v>110.0153215601076</v>
      </c>
      <c r="AN113">
        <v>0.167164751895769</v>
      </c>
    </row>
    <row r="114" spans="1:40">
      <c r="A114" s="2">
        <v>44960</v>
      </c>
      <c r="B114">
        <v>1074.974923517608</v>
      </c>
      <c r="C114">
        <v>-0.006511633862719024</v>
      </c>
      <c r="AF114" s="2">
        <v>44960</v>
      </c>
      <c r="AG114">
        <v>5.332843051567648</v>
      </c>
      <c r="AH114">
        <v>74.0455140752162</v>
      </c>
      <c r="AI114">
        <v>149.9635296175595</v>
      </c>
      <c r="AJ114">
        <v>0.1696166993062283</v>
      </c>
      <c r="AK114">
        <v>0</v>
      </c>
      <c r="AL114">
        <v>91.08234757954472</v>
      </c>
      <c r="AM114">
        <v>109.2885564850994</v>
      </c>
      <c r="AN114">
        <v>0.1689573359652056</v>
      </c>
    </row>
    <row r="115" spans="1:40">
      <c r="A115" s="2">
        <v>44961</v>
      </c>
      <c r="B115">
        <v>1063.715000621255</v>
      </c>
      <c r="C115">
        <v>-0.01047459122070238</v>
      </c>
      <c r="AF115" s="2">
        <v>44961</v>
      </c>
      <c r="AG115">
        <v>5.276775783761006</v>
      </c>
      <c r="AH115">
        <v>73.27583236156374</v>
      </c>
      <c r="AI115">
        <v>147.3162065610849</v>
      </c>
      <c r="AJ115">
        <v>0.1707179573091819</v>
      </c>
      <c r="AK115">
        <v>0</v>
      </c>
      <c r="AL115">
        <v>90.12922610441061</v>
      </c>
      <c r="AM115">
        <v>108.1519794248234</v>
      </c>
      <c r="AN115">
        <v>0.1709383070666287</v>
      </c>
    </row>
    <row r="116" spans="1:40">
      <c r="A116" s="2">
        <v>44962</v>
      </c>
      <c r="B116">
        <v>1060.514754680376</v>
      </c>
      <c r="C116">
        <v>-0.003008555805840474</v>
      </c>
      <c r="AF116" s="2">
        <v>44962</v>
      </c>
      <c r="AG116">
        <v>174.0753155061063</v>
      </c>
      <c r="AH116">
        <v>0</v>
      </c>
      <c r="AI116">
        <v>23.75698970502919</v>
      </c>
      <c r="AJ116">
        <v>0.1710994899218936</v>
      </c>
      <c r="AK116">
        <v>0</v>
      </c>
      <c r="AL116">
        <v>226.3293057780705</v>
      </c>
      <c r="AM116">
        <v>0</v>
      </c>
      <c r="AN116">
        <v>0.1705008507835304</v>
      </c>
    </row>
    <row r="117" spans="1:40">
      <c r="A117" s="2">
        <v>44963</v>
      </c>
      <c r="B117">
        <v>1060.160869155424</v>
      </c>
      <c r="C117">
        <v>-0.0003336922219995264</v>
      </c>
      <c r="AF117" s="2">
        <v>44963</v>
      </c>
      <c r="AG117">
        <v>174.0746575216826</v>
      </c>
      <c r="AH117">
        <v>0</v>
      </c>
      <c r="AI117">
        <v>23.80786184688175</v>
      </c>
      <c r="AJ117">
        <v>0.171123147790775</v>
      </c>
      <c r="AK117">
        <v>0</v>
      </c>
      <c r="AL117">
        <v>226.2598349624229</v>
      </c>
      <c r="AM117">
        <v>0</v>
      </c>
      <c r="AN117">
        <v>0.1705784627385633</v>
      </c>
    </row>
    <row r="118" spans="1:40">
      <c r="A118" s="2">
        <v>44964</v>
      </c>
      <c r="B118">
        <v>1061.096433787351</v>
      </c>
      <c r="C118">
        <v>0.0008824742160802312</v>
      </c>
      <c r="AF118" s="2">
        <v>44964</v>
      </c>
      <c r="AG118">
        <v>174.2394546838217</v>
      </c>
      <c r="AH118">
        <v>0</v>
      </c>
      <c r="AI118">
        <v>24.08215395287104</v>
      </c>
      <c r="AJ118">
        <v>0.1707455364782369</v>
      </c>
      <c r="AK118">
        <v>0</v>
      </c>
      <c r="AL118">
        <v>226.4729202304684</v>
      </c>
      <c r="AM118">
        <v>0</v>
      </c>
      <c r="AN118">
        <v>0.1706991885502506</v>
      </c>
    </row>
    <row r="119" spans="1:40">
      <c r="A119" s="2">
        <v>44965</v>
      </c>
      <c r="B119">
        <v>1060.687650906731</v>
      </c>
      <c r="C119">
        <v>-0.0003852457397868214</v>
      </c>
      <c r="AF119" s="2">
        <v>44965</v>
      </c>
      <c r="AG119">
        <v>174.171214527947</v>
      </c>
      <c r="AH119">
        <v>0</v>
      </c>
      <c r="AI119">
        <v>24.11004450313154</v>
      </c>
      <c r="AJ119">
        <v>0.171023222429093</v>
      </c>
      <c r="AK119">
        <v>0</v>
      </c>
      <c r="AL119">
        <v>226.3906737395623</v>
      </c>
      <c r="AM119">
        <v>0</v>
      </c>
      <c r="AN119">
        <v>0.1705789407970022</v>
      </c>
    </row>
    <row r="120" spans="1:40">
      <c r="A120" s="2">
        <v>44966</v>
      </c>
      <c r="B120">
        <v>1061.656804568642</v>
      </c>
      <c r="C120">
        <v>0.0009137031633041914</v>
      </c>
      <c r="AF120" s="2">
        <v>44966</v>
      </c>
      <c r="AG120">
        <v>174.3442364185195</v>
      </c>
      <c r="AH120">
        <v>0</v>
      </c>
      <c r="AI120">
        <v>24.09370207312809</v>
      </c>
      <c r="AJ120">
        <v>0.1712688725632647</v>
      </c>
      <c r="AK120">
        <v>0</v>
      </c>
      <c r="AL120">
        <v>226.5876570190136</v>
      </c>
      <c r="AM120">
        <v>0</v>
      </c>
      <c r="AN120">
        <v>0.1702362061745478</v>
      </c>
    </row>
    <row r="121" spans="1:40">
      <c r="A121" s="2">
        <v>44967</v>
      </c>
      <c r="B121">
        <v>1056.79035837473</v>
      </c>
      <c r="C121">
        <v>-0.004583822354804923</v>
      </c>
      <c r="AF121" s="2">
        <v>44967</v>
      </c>
      <c r="AG121">
        <v>173.536284859194</v>
      </c>
      <c r="AH121">
        <v>0</v>
      </c>
      <c r="AI121">
        <v>24.28387420691159</v>
      </c>
      <c r="AJ121">
        <v>0.1717528064767964</v>
      </c>
      <c r="AK121">
        <v>0</v>
      </c>
      <c r="AL121">
        <v>225.5602167188539</v>
      </c>
      <c r="AM121">
        <v>0</v>
      </c>
      <c r="AN121">
        <v>0.1707346462248591</v>
      </c>
    </row>
    <row r="122" spans="1:40">
      <c r="A122" s="2">
        <v>44968</v>
      </c>
      <c r="B122">
        <v>1053.773482914259</v>
      </c>
      <c r="C122">
        <v>-0.002854753013748712</v>
      </c>
      <c r="AF122" s="2">
        <v>44968</v>
      </c>
      <c r="AG122">
        <v>173.0309951762472</v>
      </c>
      <c r="AH122">
        <v>0</v>
      </c>
      <c r="AI122">
        <v>23.63279332896101</v>
      </c>
      <c r="AJ122">
        <v>0.1731783855631275</v>
      </c>
      <c r="AK122">
        <v>0</v>
      </c>
      <c r="AL122">
        <v>224.9017593139743</v>
      </c>
      <c r="AM122">
        <v>0</v>
      </c>
      <c r="AN122">
        <v>0.1703999603553812</v>
      </c>
    </row>
    <row r="123" spans="1:40">
      <c r="A123" s="2">
        <v>44969</v>
      </c>
      <c r="B123">
        <v>1055.025867885843</v>
      </c>
      <c r="C123">
        <v>0.001188476453327425</v>
      </c>
      <c r="AF123" s="2">
        <v>44969</v>
      </c>
      <c r="AG123">
        <v>97.71848075868883</v>
      </c>
      <c r="AH123">
        <v>316.6348039954648</v>
      </c>
      <c r="AI123">
        <v>0</v>
      </c>
      <c r="AJ123">
        <v>0.1727851756909525</v>
      </c>
      <c r="AK123">
        <v>1.652551566482906</v>
      </c>
      <c r="AL123">
        <v>6.137658132895393</v>
      </c>
      <c r="AM123">
        <v>0</v>
      </c>
      <c r="AN123">
        <v>0.1704790505759614</v>
      </c>
    </row>
    <row r="124" spans="1:40">
      <c r="A124" s="2">
        <v>44970</v>
      </c>
      <c r="B124">
        <v>1054.302384274155</v>
      </c>
      <c r="C124">
        <v>-0.0006857496424600429</v>
      </c>
      <c r="AF124" s="2">
        <v>44970</v>
      </c>
      <c r="AG124">
        <v>97.64266353983351</v>
      </c>
      <c r="AH124">
        <v>316.3852903496445</v>
      </c>
      <c r="AI124">
        <v>0</v>
      </c>
      <c r="AJ124">
        <v>0.173052056598922</v>
      </c>
      <c r="AK124">
        <v>1.651583367086952</v>
      </c>
      <c r="AL124">
        <v>6.136658085126323</v>
      </c>
      <c r="AM124">
        <v>0</v>
      </c>
      <c r="AN124">
        <v>0.1704832219726569</v>
      </c>
    </row>
    <row r="125" spans="1:40">
      <c r="A125" s="2">
        <v>44971</v>
      </c>
      <c r="B125">
        <v>1048.84040041627</v>
      </c>
      <c r="C125">
        <v>-0.005180661581871693</v>
      </c>
      <c r="AF125" s="2">
        <v>44971</v>
      </c>
      <c r="AG125">
        <v>97.18596281218974</v>
      </c>
      <c r="AH125">
        <v>314.6707599456104</v>
      </c>
      <c r="AI125">
        <v>0</v>
      </c>
      <c r="AJ125">
        <v>0.1745376541700349</v>
      </c>
      <c r="AK125">
        <v>1.643100152462392</v>
      </c>
      <c r="AL125">
        <v>6.104714209064577</v>
      </c>
      <c r="AM125">
        <v>0</v>
      </c>
      <c r="AN125">
        <v>0.1703211282167756</v>
      </c>
    </row>
    <row r="126" spans="1:40">
      <c r="A126" s="2">
        <v>44972</v>
      </c>
      <c r="B126">
        <v>1054.886433576233</v>
      </c>
      <c r="C126">
        <v>0.005764493013010963</v>
      </c>
      <c r="AF126" s="2">
        <v>44972</v>
      </c>
      <c r="AG126">
        <v>97.72509176572686</v>
      </c>
      <c r="AH126">
        <v>316.490701435672</v>
      </c>
      <c r="AI126">
        <v>0</v>
      </c>
      <c r="AJ126">
        <v>0.1726252499585237</v>
      </c>
      <c r="AK126">
        <v>1.652778944921015</v>
      </c>
      <c r="AL126">
        <v>6.137561710437867</v>
      </c>
      <c r="AM126">
        <v>0</v>
      </c>
      <c r="AN126">
        <v>0.1710090235911573</v>
      </c>
    </row>
    <row r="127" spans="1:40">
      <c r="A127" s="2">
        <v>44973</v>
      </c>
      <c r="B127">
        <v>1051.019961998088</v>
      </c>
      <c r="C127">
        <v>-0.003665296523946093</v>
      </c>
      <c r="AF127" s="2">
        <v>44973</v>
      </c>
      <c r="AG127">
        <v>97.33377273896073</v>
      </c>
      <c r="AH127">
        <v>315.3677852416238</v>
      </c>
      <c r="AI127">
        <v>0</v>
      </c>
      <c r="AJ127">
        <v>0.1728147498006075</v>
      </c>
      <c r="AK127">
        <v>1.646303697396659</v>
      </c>
      <c r="AL127">
        <v>6.11470927787153</v>
      </c>
      <c r="AM127">
        <v>0</v>
      </c>
      <c r="AN127">
        <v>0.1717527790490357</v>
      </c>
    </row>
    <row r="128" spans="1:40">
      <c r="A128" s="2">
        <v>44974</v>
      </c>
      <c r="B128">
        <v>1050.385175297998</v>
      </c>
      <c r="C128">
        <v>-0.0006039720681262351</v>
      </c>
      <c r="AF128" s="2">
        <v>44974</v>
      </c>
      <c r="AG128">
        <v>97.3036740174218</v>
      </c>
      <c r="AH128">
        <v>315.1996786651787</v>
      </c>
      <c r="AI128">
        <v>0</v>
      </c>
      <c r="AJ128">
        <v>0.172914197896621</v>
      </c>
      <c r="AK128">
        <v>1.646039740145951</v>
      </c>
      <c r="AL128">
        <v>6.116803662257519</v>
      </c>
      <c r="AM128">
        <v>0</v>
      </c>
      <c r="AN128">
        <v>0.1718524520775772</v>
      </c>
    </row>
    <row r="129" spans="1:40">
      <c r="A129" s="2">
        <v>44975</v>
      </c>
      <c r="B129">
        <v>1050.370284054676</v>
      </c>
      <c r="C129">
        <v>-1.417693592020708E-05</v>
      </c>
      <c r="AF129" s="2">
        <v>44975</v>
      </c>
      <c r="AG129">
        <v>97.27516107045729</v>
      </c>
      <c r="AH129">
        <v>315.1223944848943</v>
      </c>
      <c r="AI129">
        <v>0</v>
      </c>
      <c r="AJ129">
        <v>0.1740950189263276</v>
      </c>
      <c r="AK129">
        <v>1.645282158178004</v>
      </c>
      <c r="AL129">
        <v>6.110730984484518</v>
      </c>
      <c r="AM129">
        <v>0</v>
      </c>
      <c r="AN129">
        <v>0.1708456392763358</v>
      </c>
    </row>
    <row r="130" spans="1:40">
      <c r="A130" s="2">
        <v>44976</v>
      </c>
      <c r="B130">
        <v>1051.291444146017</v>
      </c>
      <c r="C130">
        <v>0.0008769860546555819</v>
      </c>
      <c r="AF130" s="2">
        <v>44976</v>
      </c>
      <c r="AG130">
        <v>0</v>
      </c>
      <c r="AH130">
        <v>261.5146545224471</v>
      </c>
      <c r="AI130">
        <v>104.8431895141743</v>
      </c>
      <c r="AJ130">
        <v>0.1729888141693893</v>
      </c>
      <c r="AK130">
        <v>15.37702590610931</v>
      </c>
      <c r="AL130">
        <v>0</v>
      </c>
      <c r="AM130">
        <v>37.9537631201076</v>
      </c>
      <c r="AN130">
        <v>0.1718221404574554</v>
      </c>
    </row>
    <row r="131" spans="1:40">
      <c r="A131" s="2">
        <v>44977</v>
      </c>
      <c r="B131">
        <v>1052.597415524387</v>
      </c>
      <c r="C131">
        <v>0.001242254358334582</v>
      </c>
      <c r="AF131" s="2">
        <v>44977</v>
      </c>
      <c r="AG131">
        <v>0</v>
      </c>
      <c r="AH131">
        <v>261.8411006515342</v>
      </c>
      <c r="AI131">
        <v>103.8554979298718</v>
      </c>
      <c r="AJ131">
        <v>0.1733481964382341</v>
      </c>
      <c r="AK131">
        <v>15.39814370789673</v>
      </c>
      <c r="AL131">
        <v>0</v>
      </c>
      <c r="AM131">
        <v>37.99814663863179</v>
      </c>
      <c r="AN131">
        <v>0.1718916434088172</v>
      </c>
    </row>
    <row r="132" spans="1:40">
      <c r="A132" s="2">
        <v>44978</v>
      </c>
      <c r="B132">
        <v>1052.987214188684</v>
      </c>
      <c r="C132">
        <v>0.0003703207499352601</v>
      </c>
      <c r="AF132" s="2">
        <v>44978</v>
      </c>
      <c r="AG132">
        <v>0</v>
      </c>
      <c r="AH132">
        <v>261.9418693008672</v>
      </c>
      <c r="AI132">
        <v>103.3426491551367</v>
      </c>
      <c r="AJ132">
        <v>0.1739458244899521</v>
      </c>
      <c r="AK132">
        <v>15.40669123992778</v>
      </c>
      <c r="AL132">
        <v>0</v>
      </c>
      <c r="AM132">
        <v>38.01706175627034</v>
      </c>
      <c r="AN132">
        <v>0.1716090546124398</v>
      </c>
    </row>
    <row r="133" spans="1:40">
      <c r="A133" s="2">
        <v>44979</v>
      </c>
      <c r="B133">
        <v>1049.122807447296</v>
      </c>
      <c r="C133">
        <v>-0.003669946500124865</v>
      </c>
      <c r="AF133" s="2">
        <v>44979</v>
      </c>
      <c r="AG133">
        <v>0</v>
      </c>
      <c r="AH133">
        <v>260.9906501205439</v>
      </c>
      <c r="AI133">
        <v>105.3276194720314</v>
      </c>
      <c r="AJ133">
        <v>0.1736658470989113</v>
      </c>
      <c r="AK133">
        <v>15.34817875623681</v>
      </c>
      <c r="AL133">
        <v>0</v>
      </c>
      <c r="AM133">
        <v>37.87590779630082</v>
      </c>
      <c r="AN133">
        <v>0.1715208914491537</v>
      </c>
    </row>
    <row r="134" spans="1:40">
      <c r="A134" s="2">
        <v>44980</v>
      </c>
      <c r="B134">
        <v>1046.819098492824</v>
      </c>
      <c r="C134">
        <v>-0.002195842982459784</v>
      </c>
      <c r="AF134" s="2">
        <v>44980</v>
      </c>
      <c r="AG134">
        <v>0</v>
      </c>
      <c r="AH134">
        <v>260.4291991256345</v>
      </c>
      <c r="AI134">
        <v>105.8342900580233</v>
      </c>
      <c r="AJ134">
        <v>0.1732575273327787</v>
      </c>
      <c r="AK134">
        <v>15.31151904741448</v>
      </c>
      <c r="AL134">
        <v>0</v>
      </c>
      <c r="AM134">
        <v>37.79627640354648</v>
      </c>
      <c r="AN134">
        <v>0.1721133996555647</v>
      </c>
    </row>
    <row r="135" spans="1:40">
      <c r="A135" s="2">
        <v>44981</v>
      </c>
      <c r="B135">
        <v>1047.221452026627</v>
      </c>
      <c r="C135">
        <v>0.0003843582280662616</v>
      </c>
      <c r="AF135" s="2">
        <v>44981</v>
      </c>
      <c r="AG135">
        <v>0</v>
      </c>
      <c r="AH135">
        <v>260.5126711982493</v>
      </c>
      <c r="AI135">
        <v>105.5286834740464</v>
      </c>
      <c r="AJ135">
        <v>0.173290646914349</v>
      </c>
      <c r="AK135">
        <v>15.31660209348262</v>
      </c>
      <c r="AL135">
        <v>0</v>
      </c>
      <c r="AM135">
        <v>37.80579369065494</v>
      </c>
      <c r="AN135">
        <v>0.1722855425793735</v>
      </c>
    </row>
    <row r="136" spans="1:40">
      <c r="A136" s="2">
        <v>44982</v>
      </c>
      <c r="B136">
        <v>1042.808140285085</v>
      </c>
      <c r="C136">
        <v>-0.004214306088746733</v>
      </c>
      <c r="AF136" s="2">
        <v>44982</v>
      </c>
      <c r="AG136">
        <v>0</v>
      </c>
      <c r="AH136">
        <v>259.4423198245327</v>
      </c>
      <c r="AI136">
        <v>105.3508273660595</v>
      </c>
      <c r="AJ136">
        <v>0.1735987409749932</v>
      </c>
      <c r="AK136">
        <v>15.25778621146641</v>
      </c>
      <c r="AL136">
        <v>0</v>
      </c>
      <c r="AM136">
        <v>37.65218187098008</v>
      </c>
      <c r="AN136">
        <v>0.1728772530198662</v>
      </c>
    </row>
    <row r="137" spans="1:40">
      <c r="A137" s="2">
        <v>44983</v>
      </c>
      <c r="B137">
        <v>1042.49383099943</v>
      </c>
      <c r="C137">
        <v>-0.0003014066284227068</v>
      </c>
      <c r="AF137" s="2">
        <v>44983</v>
      </c>
      <c r="AG137">
        <v>0</v>
      </c>
      <c r="AH137">
        <v>169.8703841146902</v>
      </c>
      <c r="AI137">
        <v>96.80225241610195</v>
      </c>
      <c r="AJ137">
        <v>0.1742898171773084</v>
      </c>
      <c r="AK137">
        <v>38.16223831576283</v>
      </c>
      <c r="AL137">
        <v>112.1514617962138</v>
      </c>
      <c r="AM137">
        <v>0</v>
      </c>
      <c r="AN137">
        <v>0.1726818491422545</v>
      </c>
    </row>
    <row r="138" spans="1:40">
      <c r="A138" s="2">
        <v>44984</v>
      </c>
      <c r="B138">
        <v>1042.852053885664</v>
      </c>
      <c r="C138">
        <v>0.0003436211089045127</v>
      </c>
      <c r="AF138" s="2">
        <v>44984</v>
      </c>
      <c r="AG138">
        <v>0</v>
      </c>
      <c r="AH138">
        <v>169.9360305542901</v>
      </c>
      <c r="AI138">
        <v>97.16097005080422</v>
      </c>
      <c r="AJ138">
        <v>0.1741740876451067</v>
      </c>
      <c r="AK138">
        <v>38.17353199928019</v>
      </c>
      <c r="AL138">
        <v>112.1790793827665</v>
      </c>
      <c r="AM138">
        <v>0</v>
      </c>
      <c r="AN138">
        <v>0.1726333717749815</v>
      </c>
    </row>
    <row r="139" spans="1:40">
      <c r="A139" s="2">
        <v>44985</v>
      </c>
      <c r="B139">
        <v>1044.829225573366</v>
      </c>
      <c r="C139">
        <v>0.001895927308513956</v>
      </c>
      <c r="AF139" s="2">
        <v>44985</v>
      </c>
      <c r="AG139">
        <v>0</v>
      </c>
      <c r="AH139">
        <v>170.275029610593</v>
      </c>
      <c r="AI139">
        <v>97.71984513935217</v>
      </c>
      <c r="AJ139">
        <v>0.1736551822903176</v>
      </c>
      <c r="AK139">
        <v>38.25031669276144</v>
      </c>
      <c r="AL139">
        <v>112.4041947972859</v>
      </c>
      <c r="AM139">
        <v>0</v>
      </c>
      <c r="AN139">
        <v>0.1725824667275828</v>
      </c>
    </row>
    <row r="140" spans="1:40">
      <c r="A140" s="2">
        <v>44986</v>
      </c>
      <c r="B140">
        <v>1047.225159989918</v>
      </c>
      <c r="C140">
        <v>0.002293134952496834</v>
      </c>
      <c r="AF140" s="2">
        <v>44986</v>
      </c>
      <c r="AG140">
        <v>0</v>
      </c>
      <c r="AH140">
        <v>170.6579102748943</v>
      </c>
      <c r="AI140">
        <v>98.04554488274999</v>
      </c>
      <c r="AJ140">
        <v>0.1737072534920893</v>
      </c>
      <c r="AK140">
        <v>38.33881518036959</v>
      </c>
      <c r="AL140">
        <v>112.6582728039207</v>
      </c>
      <c r="AM140">
        <v>0</v>
      </c>
      <c r="AN140">
        <v>0.1720482407398468</v>
      </c>
    </row>
    <row r="141" spans="1:40">
      <c r="A141" s="2">
        <v>44987</v>
      </c>
      <c r="B141">
        <v>1052.923776759069</v>
      </c>
      <c r="C141">
        <v>0.0054416346998436</v>
      </c>
      <c r="AF141" s="2">
        <v>44987</v>
      </c>
      <c r="AG141">
        <v>0</v>
      </c>
      <c r="AH141">
        <v>171.5534992247562</v>
      </c>
      <c r="AI141">
        <v>98.36164228615996</v>
      </c>
      <c r="AJ141">
        <v>0.1727689657141037</v>
      </c>
      <c r="AK141">
        <v>38.55317299673084</v>
      </c>
      <c r="AL141">
        <v>113.2697618985079</v>
      </c>
      <c r="AM141">
        <v>0</v>
      </c>
      <c r="AN141">
        <v>0.171965432550295</v>
      </c>
    </row>
    <row r="142" spans="1:40">
      <c r="A142" s="2">
        <v>44988</v>
      </c>
      <c r="B142">
        <v>1053.024485133358</v>
      </c>
      <c r="C142">
        <v>9.564640528814117E-05</v>
      </c>
      <c r="AF142" s="2">
        <v>44988</v>
      </c>
      <c r="AG142">
        <v>0</v>
      </c>
      <c r="AH142">
        <v>171.5960073967733</v>
      </c>
      <c r="AI142">
        <v>98.27520772997683</v>
      </c>
      <c r="AJ142">
        <v>0.172983778380639</v>
      </c>
      <c r="AK142">
        <v>38.55104773526501</v>
      </c>
      <c r="AL142">
        <v>113.276794867047</v>
      </c>
      <c r="AM142">
        <v>0</v>
      </c>
      <c r="AN142">
        <v>0.1718644695838853</v>
      </c>
    </row>
    <row r="143" spans="1:40">
      <c r="A143" s="2">
        <v>44989</v>
      </c>
      <c r="B143">
        <v>1059.340743089233</v>
      </c>
      <c r="C143">
        <v>0.005998206162389996</v>
      </c>
      <c r="AF143" s="2">
        <v>44989</v>
      </c>
      <c r="AG143">
        <v>0</v>
      </c>
      <c r="AH143">
        <v>172.6425116743629</v>
      </c>
      <c r="AI143">
        <v>99.08471920787613</v>
      </c>
      <c r="AJ143">
        <v>0.1721945955703695</v>
      </c>
      <c r="AK143">
        <v>38.77915929813022</v>
      </c>
      <c r="AL143">
        <v>113.9578713743608</v>
      </c>
      <c r="AM143">
        <v>0</v>
      </c>
      <c r="AN143">
        <v>0.1712535340359294</v>
      </c>
    </row>
    <row r="144" spans="1:40">
      <c r="A144" s="2">
        <v>44990</v>
      </c>
      <c r="B144">
        <v>1060.218487993473</v>
      </c>
      <c r="C144">
        <v>0.0008285765557174418</v>
      </c>
      <c r="AF144" s="2">
        <v>44990</v>
      </c>
      <c r="AG144">
        <v>0</v>
      </c>
      <c r="AH144">
        <v>318.1561093198285</v>
      </c>
      <c r="AI144">
        <v>17.80864149301973</v>
      </c>
      <c r="AJ144">
        <v>0.1719769498337648</v>
      </c>
      <c r="AK144">
        <v>0</v>
      </c>
      <c r="AL144">
        <v>88.3167060082847</v>
      </c>
      <c r="AM144">
        <v>0</v>
      </c>
      <c r="AN144">
        <v>0.1714171579363662</v>
      </c>
    </row>
    <row r="145" spans="1:40">
      <c r="A145" s="2">
        <v>44991</v>
      </c>
      <c r="B145">
        <v>1059.360496473692</v>
      </c>
      <c r="C145">
        <v>-0.0008092591569544005</v>
      </c>
      <c r="AF145" s="2">
        <v>44991</v>
      </c>
      <c r="AG145">
        <v>0</v>
      </c>
      <c r="AH145">
        <v>317.8789922513934</v>
      </c>
      <c r="AI145">
        <v>17.82882569268078</v>
      </c>
      <c r="AJ145">
        <v>0.1721642389503331</v>
      </c>
      <c r="AK145">
        <v>0</v>
      </c>
      <c r="AL145">
        <v>88.25972216126091</v>
      </c>
      <c r="AM145">
        <v>0</v>
      </c>
      <c r="AN145">
        <v>0.1714912918731392</v>
      </c>
    </row>
    <row r="146" spans="1:40">
      <c r="A146" s="2">
        <v>44992</v>
      </c>
      <c r="B146">
        <v>1056.067466700766</v>
      </c>
      <c r="C146">
        <v>-0.003108507239874769</v>
      </c>
      <c r="AF146" s="2">
        <v>44992</v>
      </c>
      <c r="AG146">
        <v>0</v>
      </c>
      <c r="AH146">
        <v>316.8595637463749</v>
      </c>
      <c r="AI146">
        <v>17.5523216597205</v>
      </c>
      <c r="AJ146">
        <v>0.1729997142311634</v>
      </c>
      <c r="AK146">
        <v>0</v>
      </c>
      <c r="AL146">
        <v>87.99953474827568</v>
      </c>
      <c r="AM146">
        <v>0</v>
      </c>
      <c r="AN146">
        <v>0.1715972944558385</v>
      </c>
    </row>
    <row r="147" spans="1:40">
      <c r="A147" s="2">
        <v>44993</v>
      </c>
      <c r="B147">
        <v>1046.170539279356</v>
      </c>
      <c r="C147">
        <v>-0.009371491626694373</v>
      </c>
      <c r="AF147" s="2">
        <v>44993</v>
      </c>
      <c r="AG147">
        <v>0</v>
      </c>
      <c r="AH147">
        <v>313.9051622041676</v>
      </c>
      <c r="AI147">
        <v>17.47126136290354</v>
      </c>
      <c r="AJ147">
        <v>0.1738181452282407</v>
      </c>
      <c r="AK147">
        <v>0</v>
      </c>
      <c r="AL147">
        <v>87.16060354873389</v>
      </c>
      <c r="AM147">
        <v>0</v>
      </c>
      <c r="AN147">
        <v>0.1730101358564076</v>
      </c>
    </row>
    <row r="148" spans="1:40">
      <c r="A148" s="2">
        <v>44994</v>
      </c>
      <c r="B148">
        <v>1046.566194040579</v>
      </c>
      <c r="C148">
        <v>0.0003781933694060324</v>
      </c>
      <c r="AF148" s="2">
        <v>44994</v>
      </c>
      <c r="AG148">
        <v>0</v>
      </c>
      <c r="AH148">
        <v>313.9873540606901</v>
      </c>
      <c r="AI148">
        <v>17.45935845827257</v>
      </c>
      <c r="AJ148">
        <v>0.1738933508873821</v>
      </c>
      <c r="AK148">
        <v>0</v>
      </c>
      <c r="AL148">
        <v>87.2242631962083</v>
      </c>
      <c r="AM148">
        <v>0</v>
      </c>
      <c r="AN148">
        <v>0.1729536010230549</v>
      </c>
    </row>
    <row r="149" spans="1:40">
      <c r="A149" s="2">
        <v>44995</v>
      </c>
      <c r="B149">
        <v>1050.15927614437</v>
      </c>
      <c r="C149">
        <v>0.003433210554908861</v>
      </c>
      <c r="AF149" s="2">
        <v>44995</v>
      </c>
      <c r="AG149">
        <v>0</v>
      </c>
      <c r="AH149">
        <v>315.0790128092621</v>
      </c>
      <c r="AI149">
        <v>17.52082457126419</v>
      </c>
      <c r="AJ149">
        <v>0.1740553409369387</v>
      </c>
      <c r="AK149">
        <v>0</v>
      </c>
      <c r="AL149">
        <v>87.48092389955754</v>
      </c>
      <c r="AM149">
        <v>0</v>
      </c>
      <c r="AN149">
        <v>0.1721148459521881</v>
      </c>
    </row>
    <row r="150" spans="1:40">
      <c r="A150" s="2">
        <v>44996</v>
      </c>
      <c r="B150">
        <v>1066.61972276053</v>
      </c>
      <c r="C150">
        <v>0.01567423817517888</v>
      </c>
      <c r="AF150" s="2">
        <v>44996</v>
      </c>
      <c r="AG150">
        <v>0</v>
      </c>
      <c r="AH150">
        <v>320.2574557142335</v>
      </c>
      <c r="AI150">
        <v>17.75758193010812</v>
      </c>
      <c r="AJ150">
        <v>0.1711924348157909</v>
      </c>
      <c r="AK150">
        <v>0</v>
      </c>
      <c r="AL150">
        <v>88.7315377983668</v>
      </c>
      <c r="AM150">
        <v>0</v>
      </c>
      <c r="AN150">
        <v>0.1715025913363242</v>
      </c>
    </row>
    <row r="151" spans="1:40">
      <c r="A151" s="2">
        <v>44997</v>
      </c>
      <c r="B151">
        <v>1063.149916526463</v>
      </c>
      <c r="C151">
        <v>-0.003253086512488901</v>
      </c>
      <c r="AF151" s="2">
        <v>44997</v>
      </c>
      <c r="AG151">
        <v>22.80215895129453</v>
      </c>
      <c r="AH151">
        <v>329.8316510117744</v>
      </c>
      <c r="AI151">
        <v>0</v>
      </c>
      <c r="AJ151">
        <v>0.02633734854012549</v>
      </c>
      <c r="AK151">
        <v>328.589800392707</v>
      </c>
      <c r="AL151">
        <v>0</v>
      </c>
      <c r="AM151">
        <v>316.4641952997505</v>
      </c>
      <c r="AN151">
        <v>0.01772620184483178</v>
      </c>
    </row>
    <row r="152" spans="1:40">
      <c r="A152" s="2">
        <v>44998</v>
      </c>
      <c r="B152">
        <v>1079.031802097294</v>
      </c>
      <c r="C152">
        <v>0.01493851932258061</v>
      </c>
      <c r="AF152" s="2">
        <v>44998</v>
      </c>
      <c r="AG152">
        <v>23.07203741925331</v>
      </c>
      <c r="AH152">
        <v>326.1854148946243</v>
      </c>
      <c r="AI152">
        <v>0</v>
      </c>
      <c r="AJ152">
        <v>0.02662454356956656</v>
      </c>
      <c r="AK152">
        <v>326.3773885070909</v>
      </c>
      <c r="AL152">
        <v>0</v>
      </c>
      <c r="AM152">
        <v>321.3392546743432</v>
      </c>
      <c r="AN152">
        <v>0.01785988956252503</v>
      </c>
    </row>
    <row r="153" spans="1:40">
      <c r="A153" s="2">
        <v>44999</v>
      </c>
      <c r="B153">
        <v>1083.13736211847</v>
      </c>
      <c r="C153">
        <v>0.003804855439104582</v>
      </c>
      <c r="AF153" s="2">
        <v>44999</v>
      </c>
      <c r="AG153">
        <v>23.22451402859309</v>
      </c>
      <c r="AH153">
        <v>325.3410639362453</v>
      </c>
      <c r="AI153">
        <v>0</v>
      </c>
      <c r="AJ153">
        <v>0.02666355555894294</v>
      </c>
      <c r="AK153">
        <v>325.3129410768092</v>
      </c>
      <c r="AL153">
        <v>0</v>
      </c>
      <c r="AM153">
        <v>323.590825727647</v>
      </c>
      <c r="AN153">
        <v>0.01764571955268958</v>
      </c>
    </row>
    <row r="154" spans="1:40">
      <c r="A154" s="2">
        <v>45000</v>
      </c>
      <c r="B154">
        <v>1083.040196730436</v>
      </c>
      <c r="C154">
        <v>-8.970735516289352E-05</v>
      </c>
      <c r="AF154" s="2">
        <v>45000</v>
      </c>
      <c r="AG154">
        <v>23.25307181167842</v>
      </c>
      <c r="AH154">
        <v>325.0653693009457</v>
      </c>
      <c r="AI154">
        <v>0</v>
      </c>
      <c r="AJ154">
        <v>0.02684271370820617</v>
      </c>
      <c r="AK154">
        <v>325.0886648741399</v>
      </c>
      <c r="AL154">
        <v>0</v>
      </c>
      <c r="AM154">
        <v>323.7654847116527</v>
      </c>
      <c r="AN154">
        <v>0.01771197032910409</v>
      </c>
    </row>
    <row r="155" spans="1:40">
      <c r="A155" s="2">
        <v>45001</v>
      </c>
      <c r="B155">
        <v>1084.209494200625</v>
      </c>
      <c r="C155">
        <v>0.001079643649163353</v>
      </c>
      <c r="AF155" s="2">
        <v>45001</v>
      </c>
      <c r="AG155">
        <v>23.26556142054837</v>
      </c>
      <c r="AH155">
        <v>325.4223347562303</v>
      </c>
      <c r="AI155">
        <v>0</v>
      </c>
      <c r="AJ155">
        <v>0.02665508272225763</v>
      </c>
      <c r="AK155">
        <v>325.3189246931692</v>
      </c>
      <c r="AL155">
        <v>0</v>
      </c>
      <c r="AM155">
        <v>323.9994539545878</v>
      </c>
      <c r="AN155">
        <v>0.0175561760019442</v>
      </c>
    </row>
    <row r="156" spans="1:40">
      <c r="A156" s="2">
        <v>45002</v>
      </c>
      <c r="B156">
        <v>1083.339369589734</v>
      </c>
      <c r="C156">
        <v>-0.0008025428808230428</v>
      </c>
      <c r="AF156" s="2">
        <v>45002</v>
      </c>
      <c r="AG156">
        <v>23.24625662430773</v>
      </c>
      <c r="AH156">
        <v>325.1314671520707</v>
      </c>
      <c r="AI156">
        <v>0</v>
      </c>
      <c r="AJ156">
        <v>0.02687705091516792</v>
      </c>
      <c r="AK156">
        <v>325.0819009115575</v>
      </c>
      <c r="AL156">
        <v>0</v>
      </c>
      <c r="AM156">
        <v>324.2841988791716</v>
      </c>
      <c r="AN156">
        <v>0.01756163238277915</v>
      </c>
    </row>
    <row r="157" spans="1:40">
      <c r="A157" s="2">
        <v>45003</v>
      </c>
      <c r="B157">
        <v>1086.489612304529</v>
      </c>
      <c r="C157">
        <v>0.002907900149505815</v>
      </c>
      <c r="AF157" s="2">
        <v>45003</v>
      </c>
      <c r="AG157">
        <v>23.28536300683166</v>
      </c>
      <c r="AH157">
        <v>325.9957733764343</v>
      </c>
      <c r="AI157">
        <v>0</v>
      </c>
      <c r="AJ157">
        <v>0.02620508237380863</v>
      </c>
      <c r="AK157">
        <v>325.8989057246081</v>
      </c>
      <c r="AL157">
        <v>0</v>
      </c>
      <c r="AM157">
        <v>325.1695989282382</v>
      </c>
      <c r="AN157">
        <v>0.01700175611698231</v>
      </c>
    </row>
    <row r="158" spans="1:40">
      <c r="A158" s="2">
        <v>45004</v>
      </c>
      <c r="B158">
        <v>1086.471919995748</v>
      </c>
      <c r="C158">
        <v>-1.628391894470393E-05</v>
      </c>
      <c r="AF158" s="2">
        <v>45004</v>
      </c>
      <c r="AG158">
        <v>0</v>
      </c>
      <c r="AH158">
        <v>18.6647671046305</v>
      </c>
      <c r="AI158">
        <v>0</v>
      </c>
      <c r="AJ158">
        <v>0.1658291438860235</v>
      </c>
      <c r="AK158">
        <v>0</v>
      </c>
      <c r="AL158">
        <v>90.01096663460432</v>
      </c>
      <c r="AM158">
        <v>325.0397966811</v>
      </c>
      <c r="AN158">
        <v>0.1640660849097361</v>
      </c>
    </row>
    <row r="159" spans="1:40">
      <c r="A159" s="2">
        <v>45005</v>
      </c>
      <c r="B159">
        <v>1088.012729255925</v>
      </c>
      <c r="C159">
        <v>0.001418176790232151</v>
      </c>
      <c r="AF159" s="2">
        <v>45005</v>
      </c>
      <c r="AG159">
        <v>0</v>
      </c>
      <c r="AH159">
        <v>18.69614779672035</v>
      </c>
      <c r="AI159">
        <v>0</v>
      </c>
      <c r="AJ159">
        <v>0.164841274980147</v>
      </c>
      <c r="AK159">
        <v>0</v>
      </c>
      <c r="AL159">
        <v>90.18334898630143</v>
      </c>
      <c r="AM159">
        <v>325.4338600186769</v>
      </c>
      <c r="AN159">
        <v>0.1648392202453901</v>
      </c>
    </row>
    <row r="160" spans="1:40">
      <c r="A160" s="2">
        <v>45006</v>
      </c>
      <c r="B160">
        <v>1088.452839293966</v>
      </c>
      <c r="C160">
        <v>0.0004045081699937114</v>
      </c>
      <c r="AF160" s="2">
        <v>45006</v>
      </c>
      <c r="AG160">
        <v>0</v>
      </c>
      <c r="AH160">
        <v>18.70195504749664</v>
      </c>
      <c r="AI160">
        <v>0</v>
      </c>
      <c r="AJ160">
        <v>0.1647130184708042</v>
      </c>
      <c r="AK160">
        <v>0</v>
      </c>
      <c r="AL160">
        <v>90.11395307415674</v>
      </c>
      <c r="AM160">
        <v>325.5827958760383</v>
      </c>
      <c r="AN160">
        <v>0.1650121793248779</v>
      </c>
    </row>
    <row r="161" spans="1:40">
      <c r="A161" s="2">
        <v>45007</v>
      </c>
      <c r="B161">
        <v>1077.216967339114</v>
      </c>
      <c r="C161">
        <v>-0.01032279171795858</v>
      </c>
      <c r="AF161" s="2">
        <v>45007</v>
      </c>
      <c r="AG161">
        <v>0</v>
      </c>
      <c r="AH161">
        <v>18.50891616794388</v>
      </c>
      <c r="AI161">
        <v>0</v>
      </c>
      <c r="AJ161">
        <v>0.1656422386118054</v>
      </c>
      <c r="AK161">
        <v>0</v>
      </c>
      <c r="AL161">
        <v>89.16686625428852</v>
      </c>
      <c r="AM161">
        <v>322.3359050116676</v>
      </c>
      <c r="AN161">
        <v>0.1664309715920479</v>
      </c>
    </row>
    <row r="162" spans="1:40">
      <c r="A162" s="2">
        <v>45008</v>
      </c>
      <c r="B162">
        <v>1086.752647806487</v>
      </c>
      <c r="C162">
        <v>0.00885214469925022</v>
      </c>
      <c r="AF162" s="2">
        <v>45008</v>
      </c>
      <c r="AG162">
        <v>0</v>
      </c>
      <c r="AH162">
        <v>18.67101245115685</v>
      </c>
      <c r="AI162">
        <v>0</v>
      </c>
      <c r="AJ162">
        <v>0.1646385677903405</v>
      </c>
      <c r="AK162">
        <v>0</v>
      </c>
      <c r="AL162">
        <v>89.96274627646578</v>
      </c>
      <c r="AM162">
        <v>325.2237809034674</v>
      </c>
      <c r="AN162">
        <v>0.1655715174781766</v>
      </c>
    </row>
    <row r="163" spans="1:40">
      <c r="A163" s="2">
        <v>45009</v>
      </c>
      <c r="B163">
        <v>1092.918169343552</v>
      </c>
      <c r="C163">
        <v>0.005673343929282204</v>
      </c>
      <c r="AF163" s="2">
        <v>45009</v>
      </c>
      <c r="AG163">
        <v>0</v>
      </c>
      <c r="AH163">
        <v>18.7794632680646</v>
      </c>
      <c r="AI163">
        <v>0</v>
      </c>
      <c r="AJ163">
        <v>0.1643021851428484</v>
      </c>
      <c r="AK163">
        <v>0</v>
      </c>
      <c r="AL163">
        <v>90.49096231902948</v>
      </c>
      <c r="AM163">
        <v>327.3478451872814</v>
      </c>
      <c r="AN163">
        <v>0.16460832011199</v>
      </c>
    </row>
    <row r="164" spans="1:40">
      <c r="A164" s="2">
        <v>45010</v>
      </c>
      <c r="B164">
        <v>1089.172610954366</v>
      </c>
      <c r="C164">
        <v>-0.003427116955549647</v>
      </c>
      <c r="AF164" s="2">
        <v>45010</v>
      </c>
      <c r="AG164">
        <v>0</v>
      </c>
      <c r="AH164">
        <v>18.70750153297337</v>
      </c>
      <c r="AI164">
        <v>0</v>
      </c>
      <c r="AJ164">
        <v>0.1644311031710103</v>
      </c>
      <c r="AK164">
        <v>0</v>
      </c>
      <c r="AL164">
        <v>90.22874571865651</v>
      </c>
      <c r="AM164">
        <v>326.3745559121712</v>
      </c>
      <c r="AN164">
        <v>0.1652283792458842</v>
      </c>
    </row>
    <row r="165" spans="1:40">
      <c r="A165" s="2">
        <v>45011</v>
      </c>
      <c r="B165">
        <v>1089.867738996359</v>
      </c>
      <c r="C165">
        <v>0.0006382166013005897</v>
      </c>
      <c r="AF165" s="2">
        <v>45011</v>
      </c>
      <c r="AG165">
        <v>0.1467632198681198</v>
      </c>
      <c r="AH165">
        <v>0</v>
      </c>
      <c r="AI165">
        <v>330.0746037333238</v>
      </c>
      <c r="AJ165">
        <v>0.1636176763735147</v>
      </c>
      <c r="AK165">
        <v>2.333226456748313</v>
      </c>
      <c r="AL165">
        <v>24.66541897553441</v>
      </c>
      <c r="AM165">
        <v>81.77978481193628</v>
      </c>
      <c r="AN165">
        <v>0.1659412800590638</v>
      </c>
    </row>
    <row r="166" spans="1:40">
      <c r="A166" s="2">
        <v>45012</v>
      </c>
      <c r="B166">
        <v>1090.551602298707</v>
      </c>
      <c r="C166">
        <v>0.0006274736629767741</v>
      </c>
      <c r="AF166" s="2">
        <v>45012</v>
      </c>
      <c r="AG166">
        <v>0.1468373178901665</v>
      </c>
      <c r="AH166">
        <v>0</v>
      </c>
      <c r="AI166">
        <v>329.263298728443</v>
      </c>
      <c r="AJ166">
        <v>0.1643863547572778</v>
      </c>
      <c r="AK166">
        <v>2.334865937846333</v>
      </c>
      <c r="AL166">
        <v>24.67957747879995</v>
      </c>
      <c r="AM166">
        <v>81.82707273658845</v>
      </c>
      <c r="AN166">
        <v>0.1656310327400491</v>
      </c>
    </row>
    <row r="167" spans="1:40">
      <c r="A167" s="2">
        <v>45013</v>
      </c>
      <c r="B167">
        <v>1084.045570643176</v>
      </c>
      <c r="C167">
        <v>-0.005965817336674339</v>
      </c>
      <c r="AF167" s="2">
        <v>45013</v>
      </c>
      <c r="AG167">
        <v>0.1459624998419322</v>
      </c>
      <c r="AH167">
        <v>0</v>
      </c>
      <c r="AI167">
        <v>329.8621654782653</v>
      </c>
      <c r="AJ167">
        <v>0.1640011252380129</v>
      </c>
      <c r="AK167">
        <v>2.320215672138567</v>
      </c>
      <c r="AL167">
        <v>24.52856157905589</v>
      </c>
      <c r="AM167">
        <v>81.38039899439686</v>
      </c>
      <c r="AN167">
        <v>0.1661213563443593</v>
      </c>
    </row>
    <row r="168" spans="1:40">
      <c r="A168" s="2">
        <v>45014</v>
      </c>
      <c r="B168">
        <v>1087.93635139542</v>
      </c>
      <c r="C168">
        <v>0.00358913025209473</v>
      </c>
      <c r="AF168" s="2">
        <v>45014</v>
      </c>
      <c r="AG168">
        <v>0.1464727324838774</v>
      </c>
      <c r="AH168">
        <v>0</v>
      </c>
      <c r="AI168">
        <v>330.5298388317513</v>
      </c>
      <c r="AJ168">
        <v>0.1641919016124571</v>
      </c>
      <c r="AK168">
        <v>2.329131899179631</v>
      </c>
      <c r="AL168">
        <v>24.61645074305195</v>
      </c>
      <c r="AM168">
        <v>81.68351221622466</v>
      </c>
      <c r="AN168">
        <v>0.1654798062077937</v>
      </c>
    </row>
    <row r="169" spans="1:40">
      <c r="A169" s="2">
        <v>45015</v>
      </c>
      <c r="B169">
        <v>1077.516835585868</v>
      </c>
      <c r="C169">
        <v>-0.009577321132976491</v>
      </c>
      <c r="AF169" s="2">
        <v>45015</v>
      </c>
      <c r="AG169">
        <v>0.1450792698017808</v>
      </c>
      <c r="AH169">
        <v>0</v>
      </c>
      <c r="AI169">
        <v>336.2186115535196</v>
      </c>
      <c r="AJ169">
        <v>0.1629343164325141</v>
      </c>
      <c r="AK169">
        <v>2.306057098045065</v>
      </c>
      <c r="AL169">
        <v>24.3763379022322</v>
      </c>
      <c r="AM169">
        <v>80.90657531075867</v>
      </c>
      <c r="AN169">
        <v>0.1645833345359186</v>
      </c>
    </row>
    <row r="170" spans="1:40">
      <c r="A170" s="2">
        <v>45016</v>
      </c>
      <c r="B170">
        <v>1083.547642232838</v>
      </c>
      <c r="C170">
        <v>0.005596948880795427</v>
      </c>
      <c r="AF170" s="2">
        <v>45016</v>
      </c>
      <c r="AG170">
        <v>0.1459192875415208</v>
      </c>
      <c r="AH170">
        <v>0</v>
      </c>
      <c r="AI170">
        <v>333.9674402855576</v>
      </c>
      <c r="AJ170">
        <v>0.1640646946053468</v>
      </c>
      <c r="AK170">
        <v>2.318924759161225</v>
      </c>
      <c r="AL170">
        <v>24.51075671595193</v>
      </c>
      <c r="AM170">
        <v>81.36918062547272</v>
      </c>
      <c r="AN170">
        <v>0.1643374819669134</v>
      </c>
    </row>
    <row r="171" spans="1:40">
      <c r="A171" s="2">
        <v>45017</v>
      </c>
      <c r="B171">
        <v>1084.428571972291</v>
      </c>
      <c r="C171">
        <v>0.0008130050817491963</v>
      </c>
      <c r="AF171" s="2">
        <v>45017</v>
      </c>
      <c r="AG171">
        <v>0.1460101642297729</v>
      </c>
      <c r="AH171">
        <v>0</v>
      </c>
      <c r="AI171">
        <v>331.1746283490418</v>
      </c>
      <c r="AJ171">
        <v>0.1648816270149717</v>
      </c>
      <c r="AK171">
        <v>2.321404902871921</v>
      </c>
      <c r="AL171">
        <v>24.53382012581713</v>
      </c>
      <c r="AM171">
        <v>81.42113779760868</v>
      </c>
      <c r="AN171">
        <v>0.1649597000059692</v>
      </c>
    </row>
    <row r="172" spans="1:40">
      <c r="A172" s="2">
        <v>45018</v>
      </c>
      <c r="B172">
        <v>1084.946400718356</v>
      </c>
      <c r="C172">
        <v>0.00047751300495813</v>
      </c>
      <c r="AF172" s="2">
        <v>45018</v>
      </c>
      <c r="AG172">
        <v>34.55211032626963</v>
      </c>
      <c r="AH172">
        <v>34.98344664067582</v>
      </c>
      <c r="AI172">
        <v>318.8312487727935</v>
      </c>
      <c r="AJ172">
        <v>0.1646200738192478</v>
      </c>
      <c r="AK172">
        <v>0</v>
      </c>
      <c r="AL172">
        <v>51.41005280198492</v>
      </c>
      <c r="AM172">
        <v>0</v>
      </c>
      <c r="AN172">
        <v>0.1651353020150495</v>
      </c>
    </row>
    <row r="173" spans="1:40">
      <c r="A173" s="2">
        <v>45019</v>
      </c>
      <c r="B173">
        <v>1082.174288904161</v>
      </c>
      <c r="C173">
        <v>-0.002555067985257065</v>
      </c>
      <c r="AF173" s="2">
        <v>45019</v>
      </c>
      <c r="AG173">
        <v>34.46263440407304</v>
      </c>
      <c r="AH173">
        <v>34.89230671229431</v>
      </c>
      <c r="AI173">
        <v>318.362123368951</v>
      </c>
      <c r="AJ173">
        <v>0.164473930651924</v>
      </c>
      <c r="AK173">
        <v>0</v>
      </c>
      <c r="AL173">
        <v>51.27192038850529</v>
      </c>
      <c r="AM173">
        <v>0</v>
      </c>
      <c r="AN173">
        <v>0.1657684718786503</v>
      </c>
    </row>
    <row r="174" spans="1:40">
      <c r="A174" s="2">
        <v>45020</v>
      </c>
      <c r="B174">
        <v>1089.717877269034</v>
      </c>
      <c r="C174">
        <v>0.00697077027445614</v>
      </c>
      <c r="AF174" s="2">
        <v>45020</v>
      </c>
      <c r="AG174">
        <v>34.70063748890247</v>
      </c>
      <c r="AH174">
        <v>35.13357853930081</v>
      </c>
      <c r="AI174">
        <v>319.8803458694829</v>
      </c>
      <c r="AJ174">
        <v>0.1644600852190709</v>
      </c>
      <c r="AK174">
        <v>0</v>
      </c>
      <c r="AL174">
        <v>51.63795598918004</v>
      </c>
      <c r="AM174">
        <v>0</v>
      </c>
      <c r="AN174">
        <v>0.1646923764059239</v>
      </c>
    </row>
    <row r="175" spans="1:40">
      <c r="A175" s="2">
        <v>45021</v>
      </c>
      <c r="B175">
        <v>1104.084921682374</v>
      </c>
      <c r="C175">
        <v>0.01318418713047587</v>
      </c>
      <c r="AF175" s="2">
        <v>45021</v>
      </c>
      <c r="AG175">
        <v>35.15175316082626</v>
      </c>
      <c r="AH175">
        <v>35.60836101103992</v>
      </c>
      <c r="AI175">
        <v>321.4450047834544</v>
      </c>
      <c r="AJ175">
        <v>0.1636940802360164</v>
      </c>
      <c r="AK175">
        <v>0</v>
      </c>
      <c r="AL175">
        <v>52.307854832865</v>
      </c>
      <c r="AM175">
        <v>0</v>
      </c>
      <c r="AN175">
        <v>0.1639893189532819</v>
      </c>
    </row>
    <row r="176" spans="1:40">
      <c r="A176" s="2">
        <v>45022</v>
      </c>
      <c r="B176">
        <v>1105.608195259846</v>
      </c>
      <c r="C176">
        <v>0.001379670664417798</v>
      </c>
      <c r="AF176" s="2">
        <v>45022</v>
      </c>
      <c r="AG176">
        <v>35.20769981606757</v>
      </c>
      <c r="AH176">
        <v>35.64485844665077</v>
      </c>
      <c r="AI176">
        <v>322.1610031166489</v>
      </c>
      <c r="AJ176">
        <v>0.1631601243702821</v>
      </c>
      <c r="AK176">
        <v>0</v>
      </c>
      <c r="AL176">
        <v>52.39600479902427</v>
      </c>
      <c r="AM176">
        <v>0</v>
      </c>
      <c r="AN176">
        <v>0.1641736305559432</v>
      </c>
    </row>
    <row r="177" spans="1:40">
      <c r="A177" s="2">
        <v>45023</v>
      </c>
      <c r="B177">
        <v>1100.598563832979</v>
      </c>
      <c r="C177">
        <v>-0.004531109165384573</v>
      </c>
      <c r="AF177" s="2">
        <v>45023</v>
      </c>
      <c r="AG177">
        <v>35.0401319696933</v>
      </c>
      <c r="AH177">
        <v>35.48508429675948</v>
      </c>
      <c r="AI177">
        <v>321.2857719068524</v>
      </c>
      <c r="AJ177">
        <v>0.1636406810715827</v>
      </c>
      <c r="AK177">
        <v>0</v>
      </c>
      <c r="AL177">
        <v>52.14562908798137</v>
      </c>
      <c r="AM177">
        <v>0</v>
      </c>
      <c r="AN177">
        <v>0.1644968933518324</v>
      </c>
    </row>
    <row r="178" spans="1:40">
      <c r="A178" s="2">
        <v>45024</v>
      </c>
      <c r="B178">
        <v>1101.954476685175</v>
      </c>
      <c r="C178">
        <v>0.001231977668109341</v>
      </c>
      <c r="AF178" s="2">
        <v>45024</v>
      </c>
      <c r="AG178">
        <v>35.09035153701311</v>
      </c>
      <c r="AH178">
        <v>35.5320640477353</v>
      </c>
      <c r="AI178">
        <v>321.3484149447304</v>
      </c>
      <c r="AJ178">
        <v>0.1635345356447537</v>
      </c>
      <c r="AK178">
        <v>0</v>
      </c>
      <c r="AL178">
        <v>52.20977693058916</v>
      </c>
      <c r="AM178">
        <v>0</v>
      </c>
      <c r="AN178">
        <v>0.1645801212498399</v>
      </c>
    </row>
    <row r="179" spans="1:40">
      <c r="A179" s="2">
        <v>45025</v>
      </c>
      <c r="B179">
        <v>1101.737571544037</v>
      </c>
      <c r="C179">
        <v>-0.0001968367529937565</v>
      </c>
      <c r="AF179" s="2">
        <v>45025</v>
      </c>
      <c r="AG179">
        <v>1.969275884123739</v>
      </c>
      <c r="AH179">
        <v>105.7221853977625</v>
      </c>
      <c r="AI179">
        <v>74.77790117063749</v>
      </c>
      <c r="AJ179">
        <v>0.1633974635667748</v>
      </c>
      <c r="AK179">
        <v>0</v>
      </c>
      <c r="AL179">
        <v>67.31086218907377</v>
      </c>
      <c r="AM179">
        <v>191.7447998094797</v>
      </c>
      <c r="AN179">
        <v>0.1645737948086901</v>
      </c>
    </row>
    <row r="180" spans="1:40">
      <c r="A180" s="2">
        <v>45026</v>
      </c>
      <c r="B180">
        <v>1100.451724325615</v>
      </c>
      <c r="C180">
        <v>-0.001167108440006781</v>
      </c>
      <c r="AF180" s="2">
        <v>45026</v>
      </c>
      <c r="AG180">
        <v>1.966954717692974</v>
      </c>
      <c r="AH180">
        <v>105.6093016017691</v>
      </c>
      <c r="AI180">
        <v>75.44691632441605</v>
      </c>
      <c r="AJ180">
        <v>0.1632634288912851</v>
      </c>
      <c r="AK180">
        <v>0</v>
      </c>
      <c r="AL180">
        <v>67.23434377161298</v>
      </c>
      <c r="AM180">
        <v>191.5074950858142</v>
      </c>
      <c r="AN180">
        <v>0.1646843747353954</v>
      </c>
    </row>
    <row r="181" spans="1:40">
      <c r="A181" s="2">
        <v>45027</v>
      </c>
      <c r="B181">
        <v>1095.394960126913</v>
      </c>
      <c r="C181">
        <v>-0.004595171316398639</v>
      </c>
      <c r="AF181" s="2">
        <v>45027</v>
      </c>
      <c r="AG181">
        <v>1.958036659432519</v>
      </c>
      <c r="AH181">
        <v>105.1335869300116</v>
      </c>
      <c r="AI181">
        <v>75.76440456664737</v>
      </c>
      <c r="AJ181">
        <v>0.1637931289869008</v>
      </c>
      <c r="AK181">
        <v>0</v>
      </c>
      <c r="AL181">
        <v>66.93805978097342</v>
      </c>
      <c r="AM181">
        <v>190.6007858168826</v>
      </c>
      <c r="AN181">
        <v>0.1649315492014304</v>
      </c>
    </row>
    <row r="182" spans="1:40">
      <c r="A182" s="2">
        <v>45028</v>
      </c>
      <c r="B182">
        <v>1100.446900295918</v>
      </c>
      <c r="C182">
        <v>0.004611980475443644</v>
      </c>
      <c r="AF182" s="2">
        <v>45028</v>
      </c>
      <c r="AG182">
        <v>1.966380064129037</v>
      </c>
      <c r="AH182">
        <v>105.6005776951186</v>
      </c>
      <c r="AI182">
        <v>76.38682332503845</v>
      </c>
      <c r="AJ182">
        <v>0.1630363917979431</v>
      </c>
      <c r="AK182">
        <v>0</v>
      </c>
      <c r="AL182">
        <v>67.23071039808065</v>
      </c>
      <c r="AM182">
        <v>191.4400724494998</v>
      </c>
      <c r="AN182">
        <v>0.1646815663254366</v>
      </c>
    </row>
    <row r="183" spans="1:40">
      <c r="A183" s="2">
        <v>45029</v>
      </c>
      <c r="B183">
        <v>1104.315496111582</v>
      </c>
      <c r="C183">
        <v>0.003515477043575688</v>
      </c>
      <c r="AF183" s="2">
        <v>45029</v>
      </c>
      <c r="AG183">
        <v>1.973558188375509</v>
      </c>
      <c r="AH183">
        <v>105.9771283927186</v>
      </c>
      <c r="AI183">
        <v>75.03919615978639</v>
      </c>
      <c r="AJ183">
        <v>0.163581279244835</v>
      </c>
      <c r="AK183">
        <v>0</v>
      </c>
      <c r="AL183">
        <v>67.50546196591949</v>
      </c>
      <c r="AM183">
        <v>192.2022606682994</v>
      </c>
      <c r="AN183">
        <v>0.1641768095929672</v>
      </c>
    </row>
    <row r="184" spans="1:40">
      <c r="A184" s="2">
        <v>45030</v>
      </c>
      <c r="B184">
        <v>1112.519449435035</v>
      </c>
      <c r="C184">
        <v>0.007428994116572829</v>
      </c>
      <c r="AF184" s="2">
        <v>45030</v>
      </c>
      <c r="AG184">
        <v>1.987022184106865</v>
      </c>
      <c r="AH184">
        <v>106.7630243023786</v>
      </c>
      <c r="AI184">
        <v>75.86289997072376</v>
      </c>
      <c r="AJ184">
        <v>0.1624895750728844</v>
      </c>
      <c r="AK184">
        <v>0</v>
      </c>
      <c r="AL184">
        <v>67.9744193701007</v>
      </c>
      <c r="AM184">
        <v>193.5183954263051</v>
      </c>
      <c r="AN184">
        <v>0.1636983471143389</v>
      </c>
    </row>
    <row r="185" spans="1:40">
      <c r="A185" s="2">
        <v>45031</v>
      </c>
      <c r="B185">
        <v>1101.545861003876</v>
      </c>
      <c r="C185">
        <v>-0.009863727269426081</v>
      </c>
      <c r="AF185" s="2">
        <v>45031</v>
      </c>
      <c r="AG185">
        <v>1.96766273013217</v>
      </c>
      <c r="AH185">
        <v>105.6969326919278</v>
      </c>
      <c r="AI185">
        <v>75.65983720793605</v>
      </c>
      <c r="AJ185">
        <v>0.1632944186253773</v>
      </c>
      <c r="AK185">
        <v>0</v>
      </c>
      <c r="AL185">
        <v>67.30071611559265</v>
      </c>
      <c r="AM185">
        <v>191.6392423187109</v>
      </c>
      <c r="AN185">
        <v>0.1648884693262302</v>
      </c>
    </row>
    <row r="186" spans="1:40">
      <c r="A186" s="2">
        <v>45032</v>
      </c>
      <c r="B186">
        <v>1101.145296710486</v>
      </c>
      <c r="C186">
        <v>-0.0003636383264372656</v>
      </c>
      <c r="AF186" s="2">
        <v>45032</v>
      </c>
      <c r="AG186">
        <v>235.1833993821461</v>
      </c>
      <c r="AH186">
        <v>0</v>
      </c>
      <c r="AI186">
        <v>0</v>
      </c>
      <c r="AJ186">
        <v>0.1636463876577468</v>
      </c>
      <c r="AK186">
        <v>0</v>
      </c>
      <c r="AL186">
        <v>0</v>
      </c>
      <c r="AM186">
        <v>204.9795903485829</v>
      </c>
      <c r="AN186">
        <v>0.1647883805629876</v>
      </c>
    </row>
    <row r="187" spans="1:40">
      <c r="A187" s="2">
        <v>45033</v>
      </c>
      <c r="B187">
        <v>1101.488601082157</v>
      </c>
      <c r="C187">
        <v>0.0003117702747279516</v>
      </c>
      <c r="AF187" s="2">
        <v>45033</v>
      </c>
      <c r="AG187">
        <v>235.2416309407716</v>
      </c>
      <c r="AH187">
        <v>0</v>
      </c>
      <c r="AI187">
        <v>0</v>
      </c>
      <c r="AJ187">
        <v>0.16344872125841</v>
      </c>
      <c r="AK187">
        <v>0</v>
      </c>
      <c r="AL187">
        <v>0</v>
      </c>
      <c r="AM187">
        <v>205.07095168111</v>
      </c>
      <c r="AN187">
        <v>0.1650009750908154</v>
      </c>
    </row>
    <row r="188" spans="1:40">
      <c r="A188" s="2">
        <v>45034</v>
      </c>
      <c r="B188">
        <v>1099.892014799628</v>
      </c>
      <c r="C188">
        <v>-0.001449480531129477</v>
      </c>
      <c r="AF188" s="2">
        <v>45034</v>
      </c>
      <c r="AG188">
        <v>234.9923051404449</v>
      </c>
      <c r="AH188">
        <v>0</v>
      </c>
      <c r="AI188">
        <v>0</v>
      </c>
      <c r="AJ188">
        <v>0.1634399049509139</v>
      </c>
      <c r="AK188">
        <v>0</v>
      </c>
      <c r="AL188">
        <v>0</v>
      </c>
      <c r="AM188">
        <v>204.7887203197705</v>
      </c>
      <c r="AN188">
        <v>0.165364390272806</v>
      </c>
    </row>
    <row r="189" spans="1:40">
      <c r="A189" s="2">
        <v>45035</v>
      </c>
      <c r="B189">
        <v>1101.360095172455</v>
      </c>
      <c r="C189">
        <v>0.001334749550931491</v>
      </c>
      <c r="AF189" s="2">
        <v>45035</v>
      </c>
      <c r="AG189">
        <v>235.2989314223361</v>
      </c>
      <c r="AH189">
        <v>0</v>
      </c>
      <c r="AI189">
        <v>0</v>
      </c>
      <c r="AJ189">
        <v>0.1640167157385435</v>
      </c>
      <c r="AK189">
        <v>0</v>
      </c>
      <c r="AL189">
        <v>0</v>
      </c>
      <c r="AM189">
        <v>205.1311142581632</v>
      </c>
      <c r="AN189">
        <v>0.1645499498628647</v>
      </c>
    </row>
    <row r="190" spans="1:40">
      <c r="A190" s="2">
        <v>45036</v>
      </c>
      <c r="B190">
        <v>1097.709269435905</v>
      </c>
      <c r="C190">
        <v>-0.003314833860925237</v>
      </c>
      <c r="AF190" s="2">
        <v>45036</v>
      </c>
      <c r="AG190">
        <v>234.5527168358146</v>
      </c>
      <c r="AH190">
        <v>0</v>
      </c>
      <c r="AI190">
        <v>0</v>
      </c>
      <c r="AJ190">
        <v>0.1642981992586808</v>
      </c>
      <c r="AK190">
        <v>0</v>
      </c>
      <c r="AL190">
        <v>0</v>
      </c>
      <c r="AM190">
        <v>204.4142529230157</v>
      </c>
      <c r="AN190">
        <v>0.1650886150716349</v>
      </c>
    </row>
    <row r="191" spans="1:40">
      <c r="A191" s="2">
        <v>45037</v>
      </c>
      <c r="B191">
        <v>1100.29501592272</v>
      </c>
      <c r="C191">
        <v>0.002355584086616958</v>
      </c>
      <c r="AF191" s="2">
        <v>45037</v>
      </c>
      <c r="AG191">
        <v>235.1680503381272</v>
      </c>
      <c r="AH191">
        <v>0</v>
      </c>
      <c r="AI191">
        <v>0</v>
      </c>
      <c r="AJ191">
        <v>0.1645531754539005</v>
      </c>
      <c r="AK191">
        <v>0</v>
      </c>
      <c r="AL191">
        <v>0</v>
      </c>
      <c r="AM191">
        <v>204.9753541605066</v>
      </c>
      <c r="AN191">
        <v>0.1643357575002503</v>
      </c>
    </row>
    <row r="192" spans="1:40">
      <c r="A192" s="2">
        <v>45038</v>
      </c>
      <c r="B192">
        <v>1093.161993134925</v>
      </c>
      <c r="C192">
        <v>-0.006482827500417288</v>
      </c>
      <c r="AF192" s="2">
        <v>45038</v>
      </c>
      <c r="AG192">
        <v>233.6107418900382</v>
      </c>
      <c r="AH192">
        <v>0</v>
      </c>
      <c r="AI192">
        <v>0</v>
      </c>
      <c r="AJ192">
        <v>0.1655090590107021</v>
      </c>
      <c r="AK192">
        <v>0</v>
      </c>
      <c r="AL192">
        <v>0</v>
      </c>
      <c r="AM192">
        <v>203.6891929345731</v>
      </c>
      <c r="AN192">
        <v>0.1649007841820264</v>
      </c>
    </row>
    <row r="193" spans="1:40">
      <c r="A193" s="2">
        <v>45039</v>
      </c>
      <c r="B193">
        <v>1092.660857431467</v>
      </c>
      <c r="C193">
        <v>-0.0004584276681817157</v>
      </c>
      <c r="AF193" s="2">
        <v>45039</v>
      </c>
      <c r="AG193">
        <v>15.10540227754941</v>
      </c>
      <c r="AH193">
        <v>42.17035220802608</v>
      </c>
      <c r="AI193">
        <v>332.9952828264912</v>
      </c>
      <c r="AJ193">
        <v>0.165356401696252</v>
      </c>
      <c r="AK193">
        <v>17.92323604044751</v>
      </c>
      <c r="AL193">
        <v>0</v>
      </c>
      <c r="AM193">
        <v>34.06696251766424</v>
      </c>
      <c r="AN193">
        <v>0.1652710942418181</v>
      </c>
    </row>
    <row r="194" spans="1:40">
      <c r="A194" s="2">
        <v>45040</v>
      </c>
      <c r="B194">
        <v>1087.899005631798</v>
      </c>
      <c r="C194">
        <v>-0.004358032748479901</v>
      </c>
      <c r="AF194" s="2">
        <v>45040</v>
      </c>
      <c r="AG194">
        <v>15.04238437899812</v>
      </c>
      <c r="AH194">
        <v>41.98081644771848</v>
      </c>
      <c r="AI194">
        <v>337.4006429832027</v>
      </c>
      <c r="AJ194">
        <v>0.1644405786734668</v>
      </c>
      <c r="AK194">
        <v>17.84423492458701</v>
      </c>
      <c r="AL194">
        <v>0</v>
      </c>
      <c r="AM194">
        <v>33.92069923384424</v>
      </c>
      <c r="AN194">
        <v>0.1643685009126417</v>
      </c>
    </row>
    <row r="195" spans="1:40">
      <c r="A195" s="2">
        <v>45041</v>
      </c>
      <c r="B195">
        <v>1094.062814526515</v>
      </c>
      <c r="C195">
        <v>0.005665791459324776</v>
      </c>
      <c r="AF195" s="2">
        <v>45041</v>
      </c>
      <c r="AG195">
        <v>15.12395987692341</v>
      </c>
      <c r="AH195">
        <v>42.21784635628241</v>
      </c>
      <c r="AI195">
        <v>337.410429643592</v>
      </c>
      <c r="AJ195">
        <v>0.1644438586826276</v>
      </c>
      <c r="AK195">
        <v>17.93992253689275</v>
      </c>
      <c r="AL195">
        <v>0</v>
      </c>
      <c r="AM195">
        <v>34.1118505490408</v>
      </c>
      <c r="AN195">
        <v>0.1641449842702644</v>
      </c>
    </row>
    <row r="196" spans="1:40">
      <c r="A196" s="2">
        <v>45042</v>
      </c>
      <c r="B196">
        <v>1107.122954164895</v>
      </c>
      <c r="C196">
        <v>0.01193728501231606</v>
      </c>
      <c r="AF196" s="2">
        <v>45042</v>
      </c>
      <c r="AG196">
        <v>15.30462652647928</v>
      </c>
      <c r="AH196">
        <v>42.73045660237722</v>
      </c>
      <c r="AI196">
        <v>329.6410981175956</v>
      </c>
      <c r="AJ196">
        <v>0.1659082933783402</v>
      </c>
      <c r="AK196">
        <v>18.16016596050349</v>
      </c>
      <c r="AL196">
        <v>0</v>
      </c>
      <c r="AM196">
        <v>34.51458816373415</v>
      </c>
      <c r="AN196">
        <v>0.166022919636378</v>
      </c>
    </row>
    <row r="197" spans="1:40">
      <c r="A197" s="2">
        <v>45043</v>
      </c>
      <c r="B197">
        <v>1102.605491344598</v>
      </c>
      <c r="C197">
        <v>-0.004080362351176037</v>
      </c>
      <c r="AF197" s="2">
        <v>45043</v>
      </c>
      <c r="AG197">
        <v>15.23902603560266</v>
      </c>
      <c r="AH197">
        <v>42.55172953975822</v>
      </c>
      <c r="AI197">
        <v>329.750740924803</v>
      </c>
      <c r="AJ197">
        <v>0.166315070114851</v>
      </c>
      <c r="AK197">
        <v>18.08244713520498</v>
      </c>
      <c r="AL197">
        <v>0</v>
      </c>
      <c r="AM197">
        <v>34.36580446484501</v>
      </c>
      <c r="AN197">
        <v>0.165886468074616</v>
      </c>
    </row>
    <row r="198" spans="1:40">
      <c r="A198" s="2">
        <v>45044</v>
      </c>
      <c r="B198">
        <v>1101.399425849272</v>
      </c>
      <c r="C198">
        <v>-0.001093832295225305</v>
      </c>
      <c r="AF198" s="2">
        <v>45044</v>
      </c>
      <c r="AG198">
        <v>15.22622486061114</v>
      </c>
      <c r="AH198">
        <v>42.5063559445132</v>
      </c>
      <c r="AI198">
        <v>329.7360409516906</v>
      </c>
      <c r="AJ198">
        <v>0.1662206655108887</v>
      </c>
      <c r="AK198">
        <v>18.06633390953057</v>
      </c>
      <c r="AL198">
        <v>0</v>
      </c>
      <c r="AM198">
        <v>34.33223618364796</v>
      </c>
      <c r="AN198">
        <v>0.1661308578738582</v>
      </c>
    </row>
    <row r="199" spans="1:40">
      <c r="A199" s="2">
        <v>45045</v>
      </c>
      <c r="B199">
        <v>1101.927063077077</v>
      </c>
      <c r="C199">
        <v>0.0004790607434701499</v>
      </c>
      <c r="AF199" s="2">
        <v>45045</v>
      </c>
      <c r="AG199">
        <v>15.22680831943562</v>
      </c>
      <c r="AH199">
        <v>42.52118550487459</v>
      </c>
      <c r="AI199">
        <v>329.9293332866769</v>
      </c>
      <c r="AJ199">
        <v>0.1662993544626403</v>
      </c>
      <c r="AK199">
        <v>18.07442702002637</v>
      </c>
      <c r="AL199">
        <v>0</v>
      </c>
      <c r="AM199">
        <v>34.33493190784873</v>
      </c>
      <c r="AN199">
        <v>0.1660302077465261</v>
      </c>
    </row>
    <row r="200" spans="1:40">
      <c r="A200" s="2">
        <v>45046</v>
      </c>
      <c r="B200">
        <v>1103.618382575099</v>
      </c>
      <c r="C200">
        <v>0.001534874271350795</v>
      </c>
      <c r="AF200" s="2">
        <v>45046</v>
      </c>
      <c r="AG200">
        <v>73.93458271965036</v>
      </c>
      <c r="AH200">
        <v>0</v>
      </c>
      <c r="AI200">
        <v>157.2731714112662</v>
      </c>
      <c r="AJ200">
        <v>0.1657583969568892</v>
      </c>
      <c r="AK200">
        <v>35.79799152403135</v>
      </c>
      <c r="AL200">
        <v>0</v>
      </c>
      <c r="AM200">
        <v>173.9893989961577</v>
      </c>
      <c r="AN200">
        <v>0.1663203416214586</v>
      </c>
    </row>
    <row r="201" spans="1:40">
      <c r="A201" s="2">
        <v>45047</v>
      </c>
      <c r="B201">
        <v>1104.04908485735</v>
      </c>
      <c r="C201">
        <v>0.0003902637805341946</v>
      </c>
      <c r="AF201" s="2">
        <v>45047</v>
      </c>
      <c r="AG201">
        <v>73.97458155614599</v>
      </c>
      <c r="AH201">
        <v>0</v>
      </c>
      <c r="AI201">
        <v>157.3355315645298</v>
      </c>
      <c r="AJ201">
        <v>0.1655310873874653</v>
      </c>
      <c r="AK201">
        <v>35.81137917173866</v>
      </c>
      <c r="AL201">
        <v>0</v>
      </c>
      <c r="AM201">
        <v>174.0845690206711</v>
      </c>
      <c r="AN201">
        <v>0.1665314992238687</v>
      </c>
    </row>
    <row r="202" spans="1:40">
      <c r="A202" s="2">
        <v>45048</v>
      </c>
      <c r="B202">
        <v>1103.32275570879</v>
      </c>
      <c r="C202">
        <v>-0.0006578775876201481</v>
      </c>
      <c r="AF202" s="2">
        <v>45048</v>
      </c>
      <c r="AG202">
        <v>73.95566702425512</v>
      </c>
      <c r="AH202">
        <v>0</v>
      </c>
      <c r="AI202">
        <v>157.2919823774131</v>
      </c>
      <c r="AJ202">
        <v>0.1658374897777983</v>
      </c>
      <c r="AK202">
        <v>35.78365021417589</v>
      </c>
      <c r="AL202">
        <v>0</v>
      </c>
      <c r="AM202">
        <v>174.0086275273055</v>
      </c>
      <c r="AN202">
        <v>0.1663961679324494</v>
      </c>
    </row>
    <row r="203" spans="1:40">
      <c r="A203" s="2">
        <v>45049</v>
      </c>
      <c r="B203">
        <v>1111.763879258977</v>
      </c>
      <c r="C203">
        <v>0.007650638497675555</v>
      </c>
      <c r="AF203" s="2">
        <v>45049</v>
      </c>
      <c r="AG203">
        <v>74.47076609984883</v>
      </c>
      <c r="AH203">
        <v>0</v>
      </c>
      <c r="AI203">
        <v>158.4846444586625</v>
      </c>
      <c r="AJ203">
        <v>0.1654326338064408</v>
      </c>
      <c r="AK203">
        <v>36.06000904681537</v>
      </c>
      <c r="AL203">
        <v>0</v>
      </c>
      <c r="AM203">
        <v>175.2854169495898</v>
      </c>
      <c r="AN203">
        <v>0.1652712270426914</v>
      </c>
    </row>
    <row r="204" spans="1:40">
      <c r="A204" s="2">
        <v>45050</v>
      </c>
      <c r="B204">
        <v>1122.26841088552</v>
      </c>
      <c r="C204">
        <v>0.009448527535850904</v>
      </c>
      <c r="AF204" s="2">
        <v>45050</v>
      </c>
      <c r="AG204">
        <v>75.17035607902764</v>
      </c>
      <c r="AH204">
        <v>0</v>
      </c>
      <c r="AI204">
        <v>159.9734525091125</v>
      </c>
      <c r="AJ204">
        <v>0.1647302465292933</v>
      </c>
      <c r="AK204">
        <v>36.4048102735806</v>
      </c>
      <c r="AL204">
        <v>0</v>
      </c>
      <c r="AM204">
        <v>176.9931850274881</v>
      </c>
      <c r="AN204">
        <v>0.1639903626114349</v>
      </c>
    </row>
    <row r="205" spans="1:40">
      <c r="A205" s="2">
        <v>45051</v>
      </c>
      <c r="B205">
        <v>1124.469789333754</v>
      </c>
      <c r="C205">
        <v>0.001961543626179063</v>
      </c>
      <c r="AF205" s="2">
        <v>45051</v>
      </c>
      <c r="AG205">
        <v>75.3230236385827</v>
      </c>
      <c r="AH205">
        <v>0</v>
      </c>
      <c r="AI205">
        <v>159.9640842552231</v>
      </c>
      <c r="AJ205">
        <v>0.1640915885881066</v>
      </c>
      <c r="AK205">
        <v>36.38577117478825</v>
      </c>
      <c r="AL205">
        <v>0</v>
      </c>
      <c r="AM205">
        <v>177.3020871476336</v>
      </c>
      <c r="AN205">
        <v>0.1645068726269795</v>
      </c>
    </row>
    <row r="206" spans="1:40">
      <c r="A206" s="2">
        <v>45052</v>
      </c>
      <c r="B206">
        <v>1114.887659588887</v>
      </c>
      <c r="C206">
        <v>-0.008521464814581048</v>
      </c>
      <c r="AF206" s="2">
        <v>45052</v>
      </c>
      <c r="AG206">
        <v>74.61838387767548</v>
      </c>
      <c r="AH206">
        <v>0</v>
      </c>
      <c r="AI206">
        <v>157.7757047460521</v>
      </c>
      <c r="AJ206">
        <v>0.1654314313134027</v>
      </c>
      <c r="AK206">
        <v>36.14356906851414</v>
      </c>
      <c r="AL206">
        <v>0</v>
      </c>
      <c r="AM206">
        <v>175.6885662938658</v>
      </c>
      <c r="AN206">
        <v>0.1656161927870151</v>
      </c>
    </row>
    <row r="207" spans="1:40">
      <c r="A207" s="2">
        <v>45053</v>
      </c>
      <c r="B207">
        <v>1115.75262254743</v>
      </c>
      <c r="C207">
        <v>0.0007758297000630687</v>
      </c>
      <c r="AF207" s="2">
        <v>45053</v>
      </c>
      <c r="AG207">
        <v>86.27650617309614</v>
      </c>
      <c r="AH207">
        <v>44.69583896683461</v>
      </c>
      <c r="AI207">
        <v>87.41426996780409</v>
      </c>
      <c r="AJ207">
        <v>0.1653061537196156</v>
      </c>
      <c r="AK207">
        <v>118.9553683461085</v>
      </c>
      <c r="AL207">
        <v>0</v>
      </c>
      <c r="AM207">
        <v>107.2388675547192</v>
      </c>
      <c r="AN207">
        <v>0.1658514243353268</v>
      </c>
    </row>
    <row r="208" spans="1:40">
      <c r="A208" s="2">
        <v>45054</v>
      </c>
      <c r="B208">
        <v>1116.358325114093</v>
      </c>
      <c r="C208">
        <v>0.0005428645691012424</v>
      </c>
      <c r="AF208" s="2">
        <v>45054</v>
      </c>
      <c r="AG208">
        <v>86.34828548054969</v>
      </c>
      <c r="AH208">
        <v>44.75793417409376</v>
      </c>
      <c r="AI208">
        <v>87.36850957203524</v>
      </c>
      <c r="AJ208">
        <v>0.165381893140978</v>
      </c>
      <c r="AK208">
        <v>119.1782912620838</v>
      </c>
      <c r="AL208">
        <v>0</v>
      </c>
      <c r="AM208">
        <v>107.3545402371844</v>
      </c>
      <c r="AN208">
        <v>0.1656524417397484</v>
      </c>
    </row>
    <row r="209" spans="1:40">
      <c r="A209" s="2">
        <v>45055</v>
      </c>
      <c r="B209">
        <v>1118.41311641954</v>
      </c>
      <c r="C209">
        <v>0.001840619861223525</v>
      </c>
      <c r="AF209" s="2">
        <v>45055</v>
      </c>
      <c r="AG209">
        <v>86.49333088429664</v>
      </c>
      <c r="AH209">
        <v>44.81727583260191</v>
      </c>
      <c r="AI209">
        <v>87.76581645259959</v>
      </c>
      <c r="AJ209">
        <v>0.1652170811228891</v>
      </c>
      <c r="AK209">
        <v>118.761774133637</v>
      </c>
      <c r="AL209">
        <v>0</v>
      </c>
      <c r="AM209">
        <v>107.5936696571895</v>
      </c>
      <c r="AN209">
        <v>0.1656963136479383</v>
      </c>
    </row>
    <row r="210" spans="1:40">
      <c r="A210" s="2">
        <v>45056</v>
      </c>
      <c r="B210">
        <v>1120.535016365518</v>
      </c>
      <c r="C210">
        <v>0.001897241649642112</v>
      </c>
      <c r="AF210" s="2">
        <v>45056</v>
      </c>
      <c r="AG210">
        <v>86.73284790628705</v>
      </c>
      <c r="AH210">
        <v>44.91257146631946</v>
      </c>
      <c r="AI210">
        <v>88.07611312975752</v>
      </c>
      <c r="AJ210">
        <v>0.1647599614924153</v>
      </c>
      <c r="AK210">
        <v>119.6219847335227</v>
      </c>
      <c r="AL210">
        <v>0</v>
      </c>
      <c r="AM210">
        <v>107.8364152525273</v>
      </c>
      <c r="AN210">
        <v>0.1653807457822401</v>
      </c>
    </row>
    <row r="211" spans="1:40">
      <c r="A211" s="2">
        <v>45057</v>
      </c>
      <c r="B211">
        <v>1120.561241627417</v>
      </c>
      <c r="C211">
        <v>2.340423236812939E-05</v>
      </c>
      <c r="AF211" s="2">
        <v>45057</v>
      </c>
      <c r="AG211">
        <v>86.74216851249602</v>
      </c>
      <c r="AH211">
        <v>44.90275421885715</v>
      </c>
      <c r="AI211">
        <v>88.15296354101537</v>
      </c>
      <c r="AJ211">
        <v>0.1647411575691607</v>
      </c>
      <c r="AK211">
        <v>119.8479725638346</v>
      </c>
      <c r="AL211">
        <v>0</v>
      </c>
      <c r="AM211">
        <v>107.8059171292726</v>
      </c>
      <c r="AN211">
        <v>0.1653535536978779</v>
      </c>
    </row>
    <row r="212" spans="1:40">
      <c r="A212" s="2">
        <v>45058</v>
      </c>
      <c r="B212">
        <v>1114.630513547438</v>
      </c>
      <c r="C212">
        <v>-0.005292640740782617</v>
      </c>
      <c r="AF212" s="2">
        <v>45058</v>
      </c>
      <c r="AG212">
        <v>86.31186572605888</v>
      </c>
      <c r="AH212">
        <v>44.67161062363609</v>
      </c>
      <c r="AI212">
        <v>88.24829456094368</v>
      </c>
      <c r="AJ212">
        <v>0.1651633675328912</v>
      </c>
      <c r="AK212">
        <v>119.3124742122352</v>
      </c>
      <c r="AL212">
        <v>0</v>
      </c>
      <c r="AM212">
        <v>107.2761430991444</v>
      </c>
      <c r="AN212">
        <v>0.165827210555764</v>
      </c>
    </row>
    <row r="213" spans="1:40">
      <c r="A213" s="2">
        <v>45059</v>
      </c>
      <c r="B213">
        <v>1114.03322433003</v>
      </c>
      <c r="C213">
        <v>-0.0005358629699691031</v>
      </c>
      <c r="AF213" s="2">
        <v>45059</v>
      </c>
      <c r="AG213">
        <v>86.26338518819288</v>
      </c>
      <c r="AH213">
        <v>44.64104173740698</v>
      </c>
      <c r="AI213">
        <v>88.1042703310805</v>
      </c>
      <c r="AJ213">
        <v>0.1650308155061041</v>
      </c>
      <c r="AK213">
        <v>119.2902050307503</v>
      </c>
      <c r="AL213">
        <v>0</v>
      </c>
      <c r="AM213">
        <v>107.209291444757</v>
      </c>
      <c r="AN213">
        <v>0.1662044364948354</v>
      </c>
    </row>
    <row r="214" spans="1:40">
      <c r="A214" s="2">
        <v>45060</v>
      </c>
      <c r="B214">
        <v>1113.502330895267</v>
      </c>
      <c r="C214">
        <v>-0.0004765508094091153</v>
      </c>
      <c r="AF214" s="2">
        <v>45060</v>
      </c>
      <c r="AG214">
        <v>209.574052935713</v>
      </c>
      <c r="AH214">
        <v>60.96438350091891</v>
      </c>
      <c r="AI214">
        <v>0</v>
      </c>
      <c r="AJ214">
        <v>0.1652586651834047</v>
      </c>
      <c r="AK214">
        <v>15.99573517195251</v>
      </c>
      <c r="AL214">
        <v>8.566012018495284</v>
      </c>
      <c r="AM214">
        <v>150.1420836534355</v>
      </c>
      <c r="AN214">
        <v>0.1660427330906788</v>
      </c>
    </row>
    <row r="215" spans="1:40">
      <c r="A215" s="2">
        <v>45061</v>
      </c>
      <c r="B215">
        <v>1113.040765278651</v>
      </c>
      <c r="C215">
        <v>-0.0004145169738849486</v>
      </c>
      <c r="AF215" s="2">
        <v>45061</v>
      </c>
      <c r="AG215">
        <v>209.527110407359</v>
      </c>
      <c r="AH215">
        <v>60.93695596087691</v>
      </c>
      <c r="AI215">
        <v>0</v>
      </c>
      <c r="AJ215">
        <v>0.1653196469799526</v>
      </c>
      <c r="AK215">
        <v>15.99301212056466</v>
      </c>
      <c r="AL215">
        <v>8.565505182663994</v>
      </c>
      <c r="AM215">
        <v>150.088137519761</v>
      </c>
      <c r="AN215">
        <v>0.166135315466522</v>
      </c>
    </row>
    <row r="216" spans="1:40">
      <c r="A216" s="2">
        <v>45062</v>
      </c>
      <c r="B216">
        <v>1113.6361962732</v>
      </c>
      <c r="C216">
        <v>0.0005349588380982873</v>
      </c>
      <c r="AF216" s="2">
        <v>45062</v>
      </c>
      <c r="AG216">
        <v>209.6677457688188</v>
      </c>
      <c r="AH216">
        <v>60.96985254253845</v>
      </c>
      <c r="AI216">
        <v>0</v>
      </c>
      <c r="AJ216">
        <v>0.1655730120045596</v>
      </c>
      <c r="AK216">
        <v>15.99946693016628</v>
      </c>
      <c r="AL216">
        <v>8.570410614505553</v>
      </c>
      <c r="AM216">
        <v>150.1993683930706</v>
      </c>
      <c r="AN216">
        <v>0.1658228060256556</v>
      </c>
    </row>
    <row r="217" spans="1:40">
      <c r="A217" s="2">
        <v>45063</v>
      </c>
      <c r="B217">
        <v>1106.422197301008</v>
      </c>
      <c r="C217">
        <v>-0.006477877601620552</v>
      </c>
      <c r="AF217" s="2">
        <v>45063</v>
      </c>
      <c r="AG217">
        <v>208.3154548404779</v>
      </c>
      <c r="AH217">
        <v>60.57134428983928</v>
      </c>
      <c r="AI217">
        <v>0</v>
      </c>
      <c r="AJ217">
        <v>0.1662885502657998</v>
      </c>
      <c r="AK217">
        <v>15.89841668670134</v>
      </c>
      <c r="AL217">
        <v>8.514300968153357</v>
      </c>
      <c r="AM217">
        <v>149.2506413590262</v>
      </c>
      <c r="AN217">
        <v>0.1666285953206813</v>
      </c>
    </row>
    <row r="218" spans="1:40">
      <c r="A218" s="2">
        <v>45064</v>
      </c>
      <c r="B218">
        <v>1104.973870487933</v>
      </c>
      <c r="C218">
        <v>-0.001309018218007996</v>
      </c>
      <c r="AF218" s="2">
        <v>45064</v>
      </c>
      <c r="AG218">
        <v>208.0542614125646</v>
      </c>
      <c r="AH218">
        <v>60.4873199733395</v>
      </c>
      <c r="AI218">
        <v>0</v>
      </c>
      <c r="AJ218">
        <v>0.1661832050951628</v>
      </c>
      <c r="AK218">
        <v>15.87584887332554</v>
      </c>
      <c r="AL218">
        <v>8.519776482282216</v>
      </c>
      <c r="AM218">
        <v>149.0568545285201</v>
      </c>
      <c r="AN218">
        <v>0.1671037810029755</v>
      </c>
    </row>
    <row r="219" spans="1:40">
      <c r="A219" s="2">
        <v>45065</v>
      </c>
      <c r="B219">
        <v>1098.206618723781</v>
      </c>
      <c r="C219">
        <v>-0.006124354561582446</v>
      </c>
      <c r="AF219" s="2">
        <v>45065</v>
      </c>
      <c r="AG219">
        <v>206.8095622582233</v>
      </c>
      <c r="AH219">
        <v>60.12053706024754</v>
      </c>
      <c r="AI219">
        <v>0</v>
      </c>
      <c r="AJ219">
        <v>0.1665930692792162</v>
      </c>
      <c r="AK219">
        <v>15.78075025337349</v>
      </c>
      <c r="AL219">
        <v>8.452561158753776</v>
      </c>
      <c r="AM219">
        <v>148.1535485888804</v>
      </c>
      <c r="AN219">
        <v>0.1681457545984076</v>
      </c>
    </row>
    <row r="220" spans="1:40">
      <c r="A220" s="2">
        <v>45066</v>
      </c>
      <c r="B220">
        <v>1104.935935091317</v>
      </c>
      <c r="C220">
        <v>0.006127550365118362</v>
      </c>
      <c r="AF220" s="2">
        <v>45066</v>
      </c>
      <c r="AG220">
        <v>208.0556948868386</v>
      </c>
      <c r="AH220">
        <v>60.49008517667322</v>
      </c>
      <c r="AI220">
        <v>0</v>
      </c>
      <c r="AJ220">
        <v>0.1660047911015763</v>
      </c>
      <c r="AK220">
        <v>15.87657406723936</v>
      </c>
      <c r="AL220">
        <v>8.502724018231683</v>
      </c>
      <c r="AM220">
        <v>149.0327935649647</v>
      </c>
      <c r="AN220">
        <v>0.1674939570007278</v>
      </c>
    </row>
    <row r="221" spans="1:40">
      <c r="A221" s="2">
        <v>45067</v>
      </c>
      <c r="B221">
        <v>1104.245014616727</v>
      </c>
      <c r="C221">
        <v>-0.0006253036512321453</v>
      </c>
      <c r="AF221" s="2">
        <v>45067</v>
      </c>
      <c r="AG221">
        <v>0</v>
      </c>
      <c r="AH221">
        <v>0</v>
      </c>
      <c r="AI221">
        <v>296.0364679943206</v>
      </c>
      <c r="AJ221">
        <v>0.1661773087247037</v>
      </c>
      <c r="AK221">
        <v>8.921782014166171</v>
      </c>
      <c r="AL221">
        <v>139.1738352891455</v>
      </c>
      <c r="AM221">
        <v>0</v>
      </c>
      <c r="AN221">
        <v>0.1675671971741333</v>
      </c>
    </row>
    <row r="222" spans="1:40">
      <c r="A222" s="2">
        <v>45068</v>
      </c>
      <c r="B222">
        <v>1102.465789272937</v>
      </c>
      <c r="C222">
        <v>-0.001611259566706935</v>
      </c>
      <c r="AF222" s="2">
        <v>45068</v>
      </c>
      <c r="AG222">
        <v>0</v>
      </c>
      <c r="AH222">
        <v>0</v>
      </c>
      <c r="AI222">
        <v>297.3359086338738</v>
      </c>
      <c r="AJ222">
        <v>0.1662934953120891</v>
      </c>
      <c r="AK222">
        <v>8.906483254308988</v>
      </c>
      <c r="AL222">
        <v>138.9320471324102</v>
      </c>
      <c r="AM222">
        <v>0</v>
      </c>
      <c r="AN222">
        <v>0.1670220879054641</v>
      </c>
    </row>
    <row r="223" spans="1:40">
      <c r="A223" s="2">
        <v>45069</v>
      </c>
      <c r="B223">
        <v>1099.633897885822</v>
      </c>
      <c r="C223">
        <v>-0.002568688674668751</v>
      </c>
      <c r="AF223" s="2">
        <v>45069</v>
      </c>
      <c r="AG223">
        <v>0</v>
      </c>
      <c r="AH223">
        <v>0</v>
      </c>
      <c r="AI223">
        <v>295.1546289577707</v>
      </c>
      <c r="AJ223">
        <v>0.1671703953615888</v>
      </c>
      <c r="AK223">
        <v>8.883214906511043</v>
      </c>
      <c r="AL223">
        <v>138.6556620496677</v>
      </c>
      <c r="AM223">
        <v>0</v>
      </c>
      <c r="AN223">
        <v>0.1674819058147645</v>
      </c>
    </row>
    <row r="224" spans="1:40">
      <c r="A224" s="2">
        <v>45070</v>
      </c>
      <c r="B224">
        <v>1102.357938570103</v>
      </c>
      <c r="C224">
        <v>0.002477225092386348</v>
      </c>
      <c r="AF224" s="2">
        <v>45070</v>
      </c>
      <c r="AG224">
        <v>0</v>
      </c>
      <c r="AH224">
        <v>0</v>
      </c>
      <c r="AI224">
        <v>296.1725949549803</v>
      </c>
      <c r="AJ224">
        <v>0.1665772264643568</v>
      </c>
      <c r="AK224">
        <v>8.904251646011062</v>
      </c>
      <c r="AL224">
        <v>138.9386189263348</v>
      </c>
      <c r="AM224">
        <v>0</v>
      </c>
      <c r="AN224">
        <v>0.1675032293142269</v>
      </c>
    </row>
    <row r="225" spans="1:40">
      <c r="A225" s="2">
        <v>45071</v>
      </c>
      <c r="B225">
        <v>1093.027884070761</v>
      </c>
      <c r="C225">
        <v>-0.008463725050544713</v>
      </c>
      <c r="AF225" s="2">
        <v>45071</v>
      </c>
      <c r="AG225">
        <v>0</v>
      </c>
      <c r="AH225">
        <v>0</v>
      </c>
      <c r="AI225">
        <v>294.404251039246</v>
      </c>
      <c r="AJ225">
        <v>0.166364953995497</v>
      </c>
      <c r="AK225">
        <v>8.829143713947273</v>
      </c>
      <c r="AL225">
        <v>142.00106167454</v>
      </c>
      <c r="AM225">
        <v>0</v>
      </c>
      <c r="AN225">
        <v>0.1672198603756111</v>
      </c>
    </row>
    <row r="226" spans="1:40">
      <c r="A226" s="2">
        <v>45072</v>
      </c>
      <c r="B226">
        <v>1094.065219722875</v>
      </c>
      <c r="C226">
        <v>0.0009490477482154702</v>
      </c>
      <c r="AF226" s="2">
        <v>45072</v>
      </c>
      <c r="AG226">
        <v>0</v>
      </c>
      <c r="AH226">
        <v>0</v>
      </c>
      <c r="AI226">
        <v>293.9173916095268</v>
      </c>
      <c r="AJ226">
        <v>0.1669852290937442</v>
      </c>
      <c r="AK226">
        <v>8.837638303953801</v>
      </c>
      <c r="AL226">
        <v>137.8556660923331</v>
      </c>
      <c r="AM226">
        <v>0</v>
      </c>
      <c r="AN226">
        <v>0.1690605173909958</v>
      </c>
    </row>
    <row r="227" spans="1:40">
      <c r="A227" s="2">
        <v>45073</v>
      </c>
      <c r="B227">
        <v>1096.033890037093</v>
      </c>
      <c r="C227">
        <v>0.001799408553283088</v>
      </c>
      <c r="AF227" s="2">
        <v>45073</v>
      </c>
      <c r="AG227">
        <v>0</v>
      </c>
      <c r="AH227">
        <v>0</v>
      </c>
      <c r="AI227">
        <v>293.2189910409496</v>
      </c>
      <c r="AJ227">
        <v>0.1675513931076014</v>
      </c>
      <c r="AK227">
        <v>8.853145294386239</v>
      </c>
      <c r="AL227">
        <v>138.074293761541</v>
      </c>
      <c r="AM227">
        <v>0</v>
      </c>
      <c r="AN227">
        <v>0.1688161434868539</v>
      </c>
    </row>
    <row r="228" spans="1:40">
      <c r="A228" s="2">
        <v>45074</v>
      </c>
      <c r="B228">
        <v>1096.514870390403</v>
      </c>
      <c r="C228">
        <v>0.0004388371177950212</v>
      </c>
      <c r="AF228" s="2">
        <v>45074</v>
      </c>
      <c r="AG228">
        <v>32.53686210992152</v>
      </c>
      <c r="AH228">
        <v>73.16356797713249</v>
      </c>
      <c r="AI228">
        <v>330.8317329746696</v>
      </c>
      <c r="AJ228">
        <v>0.1672855524475003</v>
      </c>
      <c r="AK228">
        <v>2.556455471062259</v>
      </c>
      <c r="AL228">
        <v>0</v>
      </c>
      <c r="AM228">
        <v>1.392234664960944</v>
      </c>
      <c r="AN228">
        <v>0.1691161756676444</v>
      </c>
    </row>
    <row r="229" spans="1:40">
      <c r="A229" s="2">
        <v>45075</v>
      </c>
      <c r="B229">
        <v>1097.553627164182</v>
      </c>
      <c r="C229">
        <v>0.0009473257516416922</v>
      </c>
      <c r="AF229" s="2">
        <v>45075</v>
      </c>
      <c r="AG229">
        <v>32.56911070026205</v>
      </c>
      <c r="AH229">
        <v>73.22556821938451</v>
      </c>
      <c r="AI229">
        <v>329.3885073539818</v>
      </c>
      <c r="AJ229">
        <v>0.1677574628785772</v>
      </c>
      <c r="AK229">
        <v>2.558876611365188</v>
      </c>
      <c r="AL229">
        <v>0</v>
      </c>
      <c r="AM229">
        <v>1.393787149413303</v>
      </c>
      <c r="AN229">
        <v>0.169421514248935</v>
      </c>
    </row>
    <row r="230" spans="1:40">
      <c r="A230" s="2">
        <v>45076</v>
      </c>
      <c r="B230">
        <v>1094.9494254038</v>
      </c>
      <c r="C230">
        <v>-0.002372733045500897</v>
      </c>
      <c r="AF230" s="2">
        <v>45076</v>
      </c>
      <c r="AG230">
        <v>32.49599392056378</v>
      </c>
      <c r="AH230">
        <v>73.06242308427331</v>
      </c>
      <c r="AI230">
        <v>329.5097877923737</v>
      </c>
      <c r="AJ230">
        <v>0.1681793733184486</v>
      </c>
      <c r="AK230">
        <v>2.5532261565653</v>
      </c>
      <c r="AL230">
        <v>0</v>
      </c>
      <c r="AM230">
        <v>1.390420120252892</v>
      </c>
      <c r="AN230">
        <v>0.1691512086638186</v>
      </c>
    </row>
    <row r="231" spans="1:40">
      <c r="A231" s="2">
        <v>45077</v>
      </c>
      <c r="B231">
        <v>1102.00293826124</v>
      </c>
      <c r="C231">
        <v>0.006441861782647162</v>
      </c>
      <c r="AF231" s="2">
        <v>45077</v>
      </c>
      <c r="AG231">
        <v>32.69980757145888</v>
      </c>
      <c r="AH231">
        <v>73.53318189957436</v>
      </c>
      <c r="AI231">
        <v>329.9064612069951</v>
      </c>
      <c r="AJ231">
        <v>0.1680964594074366</v>
      </c>
      <c r="AK231">
        <v>2.569298779757589</v>
      </c>
      <c r="AL231">
        <v>0</v>
      </c>
      <c r="AM231">
        <v>1.399539933296</v>
      </c>
      <c r="AN231">
        <v>0.1687641229792143</v>
      </c>
    </row>
    <row r="232" spans="1:40">
      <c r="A232" s="2">
        <v>45078</v>
      </c>
      <c r="B232">
        <v>1103.795071775927</v>
      </c>
      <c r="C232">
        <v>0.001626251121901845</v>
      </c>
      <c r="AF232" s="2">
        <v>45078</v>
      </c>
      <c r="AG232">
        <v>32.76113424070913</v>
      </c>
      <c r="AH232">
        <v>73.64886928159095</v>
      </c>
      <c r="AI232">
        <v>330.6141430681379</v>
      </c>
      <c r="AJ232">
        <v>0.1681038990086735</v>
      </c>
      <c r="AK232">
        <v>2.573456909283431</v>
      </c>
      <c r="AL232">
        <v>0</v>
      </c>
      <c r="AM232">
        <v>1.401677148643986</v>
      </c>
      <c r="AN232">
        <v>0.1683926129998638</v>
      </c>
    </row>
    <row r="233" spans="1:40">
      <c r="A233" s="2">
        <v>45079</v>
      </c>
      <c r="B233">
        <v>1106.114846604797</v>
      </c>
      <c r="C233">
        <v>0.002101635428701343</v>
      </c>
      <c r="AF233" s="2">
        <v>45079</v>
      </c>
      <c r="AG233">
        <v>32.82089747892401</v>
      </c>
      <c r="AH233">
        <v>73.79385234579166</v>
      </c>
      <c r="AI233">
        <v>332.832597993145</v>
      </c>
      <c r="AJ233">
        <v>0.1674539162547551</v>
      </c>
      <c r="AK233">
        <v>2.579039106531379</v>
      </c>
      <c r="AL233">
        <v>0</v>
      </c>
      <c r="AM233">
        <v>1.404879523024723</v>
      </c>
      <c r="AN233">
        <v>0.1679064765587695</v>
      </c>
    </row>
    <row r="234" spans="1:40">
      <c r="A234" s="2">
        <v>45080</v>
      </c>
      <c r="B234">
        <v>1099.06263080934</v>
      </c>
      <c r="C234">
        <v>-0.006375663265983489</v>
      </c>
      <c r="AF234" s="2">
        <v>45080</v>
      </c>
      <c r="AG234">
        <v>32.60881672765682</v>
      </c>
      <c r="AH234">
        <v>73.33315347026071</v>
      </c>
      <c r="AI234">
        <v>329.1228878575916</v>
      </c>
      <c r="AJ234">
        <v>0.1684709928139029</v>
      </c>
      <c r="AK234">
        <v>2.56225795082087</v>
      </c>
      <c r="AL234">
        <v>0</v>
      </c>
      <c r="AM234">
        <v>1.395565416474077</v>
      </c>
      <c r="AN234">
        <v>0.1692411520696447</v>
      </c>
    </row>
    <row r="235" spans="1:40">
      <c r="A235" s="2">
        <v>45081</v>
      </c>
      <c r="B235">
        <v>1095.247004303804</v>
      </c>
      <c r="C235">
        <v>-0.003471709799401146</v>
      </c>
      <c r="AF235" s="2">
        <v>45081</v>
      </c>
      <c r="AG235">
        <v>0</v>
      </c>
      <c r="AH235">
        <v>0</v>
      </c>
      <c r="AI235">
        <v>278.9718918970568</v>
      </c>
      <c r="AJ235">
        <v>0.1686023811003707</v>
      </c>
      <c r="AK235">
        <v>151.2366118732883</v>
      </c>
      <c r="AL235">
        <v>9.529143626797406</v>
      </c>
      <c r="AM235">
        <v>0</v>
      </c>
      <c r="AN235">
        <v>0.1686940524952295</v>
      </c>
    </row>
    <row r="236" spans="1:40">
      <c r="A236" s="2">
        <v>45082</v>
      </c>
      <c r="B236">
        <v>1096.425448794257</v>
      </c>
      <c r="C236">
        <v>0.001075962304231348</v>
      </c>
      <c r="AF236" s="2">
        <v>45082</v>
      </c>
      <c r="AG236">
        <v>0</v>
      </c>
      <c r="AH236">
        <v>0</v>
      </c>
      <c r="AI236">
        <v>278.5834717629572</v>
      </c>
      <c r="AJ236">
        <v>0.1688421091864753</v>
      </c>
      <c r="AK236">
        <v>151.4684539298347</v>
      </c>
      <c r="AL236">
        <v>9.541987603970201</v>
      </c>
      <c r="AM236">
        <v>0</v>
      </c>
      <c r="AN236">
        <v>0.168617443337699</v>
      </c>
    </row>
    <row r="237" spans="1:40">
      <c r="A237" s="2">
        <v>45083</v>
      </c>
      <c r="B237">
        <v>1091.521539008194</v>
      </c>
      <c r="C237">
        <v>-0.004472634041334134</v>
      </c>
      <c r="AF237" s="2">
        <v>45083</v>
      </c>
      <c r="AG237">
        <v>0</v>
      </c>
      <c r="AH237">
        <v>0</v>
      </c>
      <c r="AI237">
        <v>278.0733465853247</v>
      </c>
      <c r="AJ237">
        <v>0.1711579193026334</v>
      </c>
      <c r="AK237">
        <v>150.7410262808435</v>
      </c>
      <c r="AL237">
        <v>9.498807113396058</v>
      </c>
      <c r="AM237">
        <v>0</v>
      </c>
      <c r="AN237">
        <v>0.1670973792096697</v>
      </c>
    </row>
    <row r="238" spans="1:40">
      <c r="A238" s="2">
        <v>45084</v>
      </c>
      <c r="B238">
        <v>1096.518118877402</v>
      </c>
      <c r="C238">
        <v>0.00457762828367847</v>
      </c>
      <c r="AF238" s="2">
        <v>45084</v>
      </c>
      <c r="AG238">
        <v>0</v>
      </c>
      <c r="AH238">
        <v>0</v>
      </c>
      <c r="AI238">
        <v>278.2807701887083</v>
      </c>
      <c r="AJ238">
        <v>0.1701149407771376</v>
      </c>
      <c r="AK238">
        <v>151.4571617597618</v>
      </c>
      <c r="AL238">
        <v>9.52807486484334</v>
      </c>
      <c r="AM238">
        <v>0</v>
      </c>
      <c r="AN238">
        <v>0.1677295039889601</v>
      </c>
    </row>
    <row r="239" spans="1:40">
      <c r="A239" s="2">
        <v>45085</v>
      </c>
      <c r="B239">
        <v>1089.756040375022</v>
      </c>
      <c r="C239">
        <v>-0.006166864355423241</v>
      </c>
      <c r="AF239" s="2">
        <v>45085</v>
      </c>
      <c r="AG239">
        <v>0</v>
      </c>
      <c r="AH239">
        <v>0</v>
      </c>
      <c r="AI239">
        <v>279.0856452077323</v>
      </c>
      <c r="AJ239">
        <v>0.1698229562413542</v>
      </c>
      <c r="AK239">
        <v>150.3719824121997</v>
      </c>
      <c r="AL239">
        <v>9.481486267228153</v>
      </c>
      <c r="AM239">
        <v>0</v>
      </c>
      <c r="AN239">
        <v>0.1682816307128755</v>
      </c>
    </row>
    <row r="240" spans="1:40">
      <c r="A240" s="2">
        <v>45086</v>
      </c>
      <c r="B240">
        <v>1093.162102369397</v>
      </c>
      <c r="C240">
        <v>0.003125527061270894</v>
      </c>
      <c r="AF240" s="2">
        <v>45086</v>
      </c>
      <c r="AG240">
        <v>0</v>
      </c>
      <c r="AH240">
        <v>0</v>
      </c>
      <c r="AI240">
        <v>279.6864782736047</v>
      </c>
      <c r="AJ240">
        <v>0.1707276399964318</v>
      </c>
      <c r="AK240">
        <v>150.9489399716085</v>
      </c>
      <c r="AL240">
        <v>9.510974899184534</v>
      </c>
      <c r="AM240">
        <v>0</v>
      </c>
      <c r="AN240">
        <v>0.1668749991931516</v>
      </c>
    </row>
    <row r="241" spans="1:40">
      <c r="A241" s="2">
        <v>45087</v>
      </c>
      <c r="B241">
        <v>1091.815367712341</v>
      </c>
      <c r="C241">
        <v>-0.001231962445585766</v>
      </c>
      <c r="AF241" s="2">
        <v>45087</v>
      </c>
      <c r="AG241">
        <v>0</v>
      </c>
      <c r="AH241">
        <v>0</v>
      </c>
      <c r="AI241">
        <v>279.3545209010435</v>
      </c>
      <c r="AJ241">
        <v>0.1708947507853424</v>
      </c>
      <c r="AK241">
        <v>150.739913450711</v>
      </c>
      <c r="AL241">
        <v>9.498490223968963</v>
      </c>
      <c r="AM241">
        <v>0</v>
      </c>
      <c r="AN241">
        <v>0.1670811089710458</v>
      </c>
    </row>
    <row r="242" spans="1:40">
      <c r="A242" s="2">
        <v>45088</v>
      </c>
      <c r="B242">
        <v>1094.630373525275</v>
      </c>
      <c r="C242">
        <v>0.002578280079380768</v>
      </c>
      <c r="AF242" s="2">
        <v>45088</v>
      </c>
      <c r="AG242">
        <v>164.0812219247629</v>
      </c>
      <c r="AH242">
        <v>0</v>
      </c>
      <c r="AI242">
        <v>10.01996290741593</v>
      </c>
      <c r="AJ242">
        <v>0.1709884905081437</v>
      </c>
      <c r="AK242">
        <v>7.444784160672047</v>
      </c>
      <c r="AL242">
        <v>257.6054232642201</v>
      </c>
      <c r="AM242">
        <v>0</v>
      </c>
      <c r="AN242">
        <v>0.1675051777844629</v>
      </c>
    </row>
    <row r="243" spans="1:40">
      <c r="A243" s="2">
        <v>45089</v>
      </c>
      <c r="B243">
        <v>1095.355489834546</v>
      </c>
      <c r="C243">
        <v>0.0006624302840567697</v>
      </c>
      <c r="AF243" s="2">
        <v>45089</v>
      </c>
      <c r="AG243">
        <v>164.1882660150801</v>
      </c>
      <c r="AH243">
        <v>0</v>
      </c>
      <c r="AI243">
        <v>10.02773514908155</v>
      </c>
      <c r="AJ243">
        <v>0.1713102121877984</v>
      </c>
      <c r="AK243">
        <v>7.450389025908313</v>
      </c>
      <c r="AL243">
        <v>256.6243943447515</v>
      </c>
      <c r="AM243">
        <v>0</v>
      </c>
      <c r="AN243">
        <v>0.1677186369240872</v>
      </c>
    </row>
    <row r="244" spans="1:40">
      <c r="A244" s="2">
        <v>45090</v>
      </c>
      <c r="B244">
        <v>1097.852673632143</v>
      </c>
      <c r="C244">
        <v>0.002279793017675003</v>
      </c>
      <c r="AF244" s="2">
        <v>45090</v>
      </c>
      <c r="AG244">
        <v>164.5355531306515</v>
      </c>
      <c r="AH244">
        <v>0</v>
      </c>
      <c r="AI244">
        <v>10.0808944536515</v>
      </c>
      <c r="AJ244">
        <v>0.1705914254656345</v>
      </c>
      <c r="AK244">
        <v>7.466355312802551</v>
      </c>
      <c r="AL244">
        <v>257.2341316827676</v>
      </c>
      <c r="AM244">
        <v>0</v>
      </c>
      <c r="AN244">
        <v>0.1679927581300155</v>
      </c>
    </row>
    <row r="245" spans="1:40">
      <c r="A245" s="2">
        <v>45091</v>
      </c>
      <c r="B245">
        <v>1092.568271612644</v>
      </c>
      <c r="C245">
        <v>-0.004813398142044512</v>
      </c>
      <c r="AF245" s="2">
        <v>45091</v>
      </c>
      <c r="AG245">
        <v>163.7804373928136</v>
      </c>
      <c r="AH245">
        <v>0</v>
      </c>
      <c r="AI245">
        <v>10.04972115790411</v>
      </c>
      <c r="AJ245">
        <v>0.171051427727877</v>
      </c>
      <c r="AK245">
        <v>7.430031884534053</v>
      </c>
      <c r="AL245">
        <v>256.0066710965704</v>
      </c>
      <c r="AM245">
        <v>0</v>
      </c>
      <c r="AN245">
        <v>0.1686834120013145</v>
      </c>
    </row>
    <row r="246" spans="1:40">
      <c r="A246" s="2">
        <v>45092</v>
      </c>
      <c r="B246">
        <v>1093.089061958452</v>
      </c>
      <c r="C246">
        <v>0.0004766661812718453</v>
      </c>
      <c r="AF246" s="2">
        <v>45092</v>
      </c>
      <c r="AG246">
        <v>163.8446677805113</v>
      </c>
      <c r="AH246">
        <v>0</v>
      </c>
      <c r="AI246">
        <v>10.08869312555611</v>
      </c>
      <c r="AJ246">
        <v>0.1709578336675932</v>
      </c>
      <c r="AK246">
        <v>7.434932384457776</v>
      </c>
      <c r="AL246">
        <v>256.1267415825515</v>
      </c>
      <c r="AM246">
        <v>0</v>
      </c>
      <c r="AN246">
        <v>0.168748428427341</v>
      </c>
    </row>
    <row r="247" spans="1:40">
      <c r="A247" s="2">
        <v>45093</v>
      </c>
      <c r="B247">
        <v>1097.784511869254</v>
      </c>
      <c r="C247">
        <v>0.004295578534460276</v>
      </c>
      <c r="AF247" s="2">
        <v>45093</v>
      </c>
      <c r="AG247">
        <v>164.5616571301844</v>
      </c>
      <c r="AH247">
        <v>0</v>
      </c>
      <c r="AI247">
        <v>10.059728126114</v>
      </c>
      <c r="AJ247">
        <v>0.1705708445763343</v>
      </c>
      <c r="AK247">
        <v>7.465961554979372</v>
      </c>
      <c r="AL247">
        <v>257.1600520597204</v>
      </c>
      <c r="AM247">
        <v>0</v>
      </c>
      <c r="AN247">
        <v>0.1683243875765374</v>
      </c>
    </row>
    <row r="248" spans="1:40">
      <c r="A248" s="2">
        <v>45094</v>
      </c>
      <c r="B248">
        <v>1100.223559778064</v>
      </c>
      <c r="C248">
        <v>0.002221791146111762</v>
      </c>
      <c r="AF248" s="2">
        <v>45094</v>
      </c>
      <c r="AG248">
        <v>164.8469608352967</v>
      </c>
      <c r="AH248">
        <v>0</v>
      </c>
      <c r="AI248">
        <v>10.07399889773443</v>
      </c>
      <c r="AJ248">
        <v>0.1699227338823035</v>
      </c>
      <c r="AK248">
        <v>7.482626944780888</v>
      </c>
      <c r="AL248">
        <v>257.7881288371118</v>
      </c>
      <c r="AM248">
        <v>0</v>
      </c>
      <c r="AN248">
        <v>0.1685748751832879</v>
      </c>
    </row>
    <row r="249" spans="1:40">
      <c r="A249" s="2">
        <v>45095</v>
      </c>
      <c r="B249">
        <v>1097.769223508179</v>
      </c>
      <c r="C249">
        <v>-0.002230761419414806</v>
      </c>
      <c r="AF249" s="2">
        <v>45095</v>
      </c>
      <c r="AG249">
        <v>18.6982142506582</v>
      </c>
      <c r="AH249">
        <v>129.8639170744776</v>
      </c>
      <c r="AI249">
        <v>137.0894531878381</v>
      </c>
      <c r="AJ249">
        <v>0.170830127922873</v>
      </c>
      <c r="AK249">
        <v>0</v>
      </c>
      <c r="AL249">
        <v>10.98608733922982</v>
      </c>
      <c r="AM249">
        <v>143.13266703349</v>
      </c>
      <c r="AN249">
        <v>0.1682576350562585</v>
      </c>
    </row>
    <row r="250" spans="1:40">
      <c r="A250" s="2">
        <v>45096</v>
      </c>
      <c r="B250">
        <v>1097.676969817036</v>
      </c>
      <c r="C250">
        <v>-8.403741803642006E-05</v>
      </c>
      <c r="AF250" s="2">
        <v>45096</v>
      </c>
      <c r="AG250">
        <v>18.69913845898898</v>
      </c>
      <c r="AH250">
        <v>129.8281112590578</v>
      </c>
      <c r="AI250">
        <v>136.9903825727618</v>
      </c>
      <c r="AJ250">
        <v>0.1707206326904727</v>
      </c>
      <c r="AK250">
        <v>0</v>
      </c>
      <c r="AL250">
        <v>10.97759740170527</v>
      </c>
      <c r="AM250">
        <v>143.0933336467674</v>
      </c>
      <c r="AN250">
        <v>0.1685482823339317</v>
      </c>
    </row>
    <row r="251" spans="1:40">
      <c r="A251" s="2">
        <v>45097</v>
      </c>
      <c r="B251">
        <v>1096.883499344271</v>
      </c>
      <c r="C251">
        <v>-0.0007228633692635267</v>
      </c>
      <c r="AF251" s="2">
        <v>45097</v>
      </c>
      <c r="AG251">
        <v>18.68497929834922</v>
      </c>
      <c r="AH251">
        <v>129.7293317589736</v>
      </c>
      <c r="AI251">
        <v>136.8765607989396</v>
      </c>
      <c r="AJ251">
        <v>0.1708986230929693</v>
      </c>
      <c r="AK251">
        <v>0</v>
      </c>
      <c r="AL251">
        <v>10.96384705361</v>
      </c>
      <c r="AM251">
        <v>142.9904125282826</v>
      </c>
      <c r="AN251">
        <v>0.1686381737027749</v>
      </c>
    </row>
    <row r="252" spans="1:40">
      <c r="A252" s="2">
        <v>45098</v>
      </c>
      <c r="B252">
        <v>1095.581114404491</v>
      </c>
      <c r="C252">
        <v>-0.001187350288849309</v>
      </c>
      <c r="AF252" s="2">
        <v>45098</v>
      </c>
      <c r="AG252">
        <v>18.65085617568931</v>
      </c>
      <c r="AH252">
        <v>129.5480349254932</v>
      </c>
      <c r="AI252">
        <v>135.5513461499235</v>
      </c>
      <c r="AJ252">
        <v>0.1708160138078393</v>
      </c>
      <c r="AK252">
        <v>0</v>
      </c>
      <c r="AL252">
        <v>10.9599456635509</v>
      </c>
      <c r="AM252">
        <v>142.7563288897226</v>
      </c>
      <c r="AN252">
        <v>0.1697327493222583</v>
      </c>
    </row>
    <row r="253" spans="1:40">
      <c r="A253" s="2">
        <v>45099</v>
      </c>
      <c r="B253">
        <v>1094.202469759305</v>
      </c>
      <c r="C253">
        <v>-0.001258368391951148</v>
      </c>
      <c r="AF253" s="2">
        <v>45099</v>
      </c>
      <c r="AG253">
        <v>18.63163366373995</v>
      </c>
      <c r="AH253">
        <v>129.3935368968181</v>
      </c>
      <c r="AI253">
        <v>136.8040110217505</v>
      </c>
      <c r="AJ253">
        <v>0.1705446092103171</v>
      </c>
      <c r="AK253">
        <v>0</v>
      </c>
      <c r="AL253">
        <v>10.94788515700789</v>
      </c>
      <c r="AM253">
        <v>142.6050139542316</v>
      </c>
      <c r="AN253">
        <v>0.1696231777939054</v>
      </c>
    </row>
    <row r="254" spans="1:40">
      <c r="A254" s="2">
        <v>45100</v>
      </c>
      <c r="B254">
        <v>1088.45465546791</v>
      </c>
      <c r="C254">
        <v>-0.005252971410912188</v>
      </c>
      <c r="AF254" s="2">
        <v>45100</v>
      </c>
      <c r="AG254">
        <v>18.54046118540171</v>
      </c>
      <c r="AH254">
        <v>128.7385302793137</v>
      </c>
      <c r="AI254">
        <v>135.9162620928809</v>
      </c>
      <c r="AJ254">
        <v>0.1711580966738409</v>
      </c>
      <c r="AK254">
        <v>0</v>
      </c>
      <c r="AL254">
        <v>10.8920028939711</v>
      </c>
      <c r="AM254">
        <v>141.841760420558</v>
      </c>
      <c r="AN254">
        <v>0.1703812496324613</v>
      </c>
    </row>
    <row r="255" spans="1:40">
      <c r="A255" s="2">
        <v>45101</v>
      </c>
      <c r="B255">
        <v>1088.547271577282</v>
      </c>
      <c r="C255">
        <v>8.508954314900841E-05</v>
      </c>
      <c r="AF255" s="2">
        <v>45101</v>
      </c>
      <c r="AG255">
        <v>18.53481552601204</v>
      </c>
      <c r="AH255">
        <v>128.7280215822304</v>
      </c>
      <c r="AI255">
        <v>137.1498337534527</v>
      </c>
      <c r="AJ255">
        <v>0.1711474886645061</v>
      </c>
      <c r="AK255">
        <v>0</v>
      </c>
      <c r="AL255">
        <v>10.88814449988164</v>
      </c>
      <c r="AM255">
        <v>141.7867967210496</v>
      </c>
      <c r="AN255">
        <v>0.1698876695619738</v>
      </c>
    </row>
    <row r="256" spans="1:40">
      <c r="A256" s="2">
        <v>45102</v>
      </c>
      <c r="B256">
        <v>1089.443593798918</v>
      </c>
      <c r="C256">
        <v>0.0008234113896929962</v>
      </c>
      <c r="AF256" s="2">
        <v>45102</v>
      </c>
      <c r="AG256">
        <v>97.0765894011427</v>
      </c>
      <c r="AH256">
        <v>144.0757308933154</v>
      </c>
      <c r="AI256">
        <v>0</v>
      </c>
      <c r="AJ256">
        <v>0.1713091191980828</v>
      </c>
      <c r="AK256">
        <v>36.75730769233381</v>
      </c>
      <c r="AL256">
        <v>4.169853488597454</v>
      </c>
      <c r="AM256">
        <v>153.5886527402378</v>
      </c>
      <c r="AN256">
        <v>0.1700607612570667</v>
      </c>
    </row>
    <row r="257" spans="1:40">
      <c r="A257" s="2">
        <v>45103</v>
      </c>
      <c r="B257">
        <v>1089.42812459473</v>
      </c>
      <c r="C257">
        <v>-1.419917862366393E-05</v>
      </c>
      <c r="AF257" s="2">
        <v>45103</v>
      </c>
      <c r="AG257">
        <v>97.08820954095958</v>
      </c>
      <c r="AH257">
        <v>144.0969877670549</v>
      </c>
      <c r="AI257">
        <v>0</v>
      </c>
      <c r="AJ257">
        <v>0.1715631984262032</v>
      </c>
      <c r="AK257">
        <v>36.77536087898191</v>
      </c>
      <c r="AL257">
        <v>4.17037444047543</v>
      </c>
      <c r="AM257">
        <v>153.6162070566045</v>
      </c>
      <c r="AN257">
        <v>0.1698585266952273</v>
      </c>
    </row>
    <row r="258" spans="1:40">
      <c r="A258" s="2">
        <v>45104</v>
      </c>
      <c r="B258">
        <v>1089.37918158893</v>
      </c>
      <c r="C258">
        <v>-4.492541058442878E-05</v>
      </c>
      <c r="AF258" s="2">
        <v>45104</v>
      </c>
      <c r="AG258">
        <v>97.09198473450556</v>
      </c>
      <c r="AH258">
        <v>144.0881207483336</v>
      </c>
      <c r="AI258">
        <v>0</v>
      </c>
      <c r="AJ258">
        <v>0.1715524735631368</v>
      </c>
      <c r="AK258">
        <v>36.76451650296101</v>
      </c>
      <c r="AL258">
        <v>4.171012315932511</v>
      </c>
      <c r="AM258">
        <v>153.6475702581789</v>
      </c>
      <c r="AN258">
        <v>0.1699512251706589</v>
      </c>
    </row>
    <row r="259" spans="1:40">
      <c r="A259" s="2">
        <v>45105</v>
      </c>
      <c r="B259">
        <v>1088.033975298142</v>
      </c>
      <c r="C259">
        <v>-0.001234837523539145</v>
      </c>
      <c r="AF259" s="2">
        <v>45105</v>
      </c>
      <c r="AG259">
        <v>96.9617357907286</v>
      </c>
      <c r="AH259">
        <v>143.9397922919965</v>
      </c>
      <c r="AI259">
        <v>0</v>
      </c>
      <c r="AJ259">
        <v>0.1714678398534369</v>
      </c>
      <c r="AK259">
        <v>36.71345796209454</v>
      </c>
      <c r="AL259">
        <v>4.1659277277804</v>
      </c>
      <c r="AM259">
        <v>153.4483314710857</v>
      </c>
      <c r="AN259">
        <v>0.1704047574023786</v>
      </c>
    </row>
    <row r="260" spans="1:40">
      <c r="A260" s="2">
        <v>45106</v>
      </c>
      <c r="B260">
        <v>1085.065477872462</v>
      </c>
      <c r="C260">
        <v>-0.002728313171347696</v>
      </c>
      <c r="AF260" s="2">
        <v>45106</v>
      </c>
      <c r="AG260">
        <v>96.75742910237636</v>
      </c>
      <c r="AH260">
        <v>143.5310466565183</v>
      </c>
      <c r="AI260">
        <v>0</v>
      </c>
      <c r="AJ260">
        <v>0.1721613415660698</v>
      </c>
      <c r="AK260">
        <v>36.60731671804168</v>
      </c>
      <c r="AL260">
        <v>4.15354840536147</v>
      </c>
      <c r="AM260">
        <v>153.0596916779322</v>
      </c>
      <c r="AN260">
        <v>0.1703953189207071</v>
      </c>
    </row>
    <row r="261" spans="1:40">
      <c r="A261" s="2">
        <v>45107</v>
      </c>
      <c r="B261">
        <v>1085.251649315865</v>
      </c>
      <c r="C261">
        <v>0.0001715762294534073</v>
      </c>
      <c r="AF261" s="2">
        <v>45107</v>
      </c>
      <c r="AG261">
        <v>96.72396108673816</v>
      </c>
      <c r="AH261">
        <v>143.5586023391383</v>
      </c>
      <c r="AI261">
        <v>0</v>
      </c>
      <c r="AJ261">
        <v>0.1720318697604344</v>
      </c>
      <c r="AK261">
        <v>36.61929321787753</v>
      </c>
      <c r="AL261">
        <v>4.15448290249982</v>
      </c>
      <c r="AM261">
        <v>153.0953199647109</v>
      </c>
      <c r="AN261">
        <v>0.1705921460681579</v>
      </c>
    </row>
    <row r="262" spans="1:40">
      <c r="A262" s="2">
        <v>45108</v>
      </c>
      <c r="B262">
        <v>1088.778756318184</v>
      </c>
      <c r="C262">
        <v>0.003250036067249829</v>
      </c>
      <c r="AF262" s="2">
        <v>45108</v>
      </c>
      <c r="AG262">
        <v>97.02773428105587</v>
      </c>
      <c r="AH262">
        <v>144.0363815006459</v>
      </c>
      <c r="AI262">
        <v>0</v>
      </c>
      <c r="AJ262">
        <v>0.1717468357800549</v>
      </c>
      <c r="AK262">
        <v>36.7367322936488</v>
      </c>
      <c r="AL262">
        <v>4.168255087738703</v>
      </c>
      <c r="AM262">
        <v>153.6039243608957</v>
      </c>
      <c r="AN262">
        <v>0.1702245920569072</v>
      </c>
    </row>
    <row r="263" spans="1:40">
      <c r="A263" s="2">
        <v>45109</v>
      </c>
      <c r="B263">
        <v>1087.900182174445</v>
      </c>
      <c r="C263">
        <v>-0.0008069354206633461</v>
      </c>
      <c r="AF263" s="2">
        <v>45109</v>
      </c>
      <c r="AG263">
        <v>49.41517171184799</v>
      </c>
      <c r="AH263">
        <v>0</v>
      </c>
      <c r="AI263">
        <v>0</v>
      </c>
      <c r="AJ263">
        <v>0.1722382718395311</v>
      </c>
      <c r="AK263">
        <v>0</v>
      </c>
      <c r="AL263">
        <v>287.335863390124</v>
      </c>
      <c r="AM263">
        <v>98.93509692572982</v>
      </c>
      <c r="AN263">
        <v>0.1700306470077794</v>
      </c>
    </row>
    <row r="264" spans="1:40">
      <c r="A264" s="2">
        <v>45110</v>
      </c>
      <c r="B264">
        <v>1088.423231544208</v>
      </c>
      <c r="C264">
        <v>0.0004807880156043609</v>
      </c>
      <c r="AF264" s="2">
        <v>45110</v>
      </c>
      <c r="AG264">
        <v>49.43908141050832</v>
      </c>
      <c r="AH264">
        <v>0</v>
      </c>
      <c r="AI264">
        <v>0</v>
      </c>
      <c r="AJ264">
        <v>0.1722204759730551</v>
      </c>
      <c r="AK264">
        <v>0</v>
      </c>
      <c r="AL264">
        <v>287.025377578922</v>
      </c>
      <c r="AM264">
        <v>98.98563096835736</v>
      </c>
      <c r="AN264">
        <v>0.1702618785076819</v>
      </c>
    </row>
    <row r="265" spans="1:40">
      <c r="A265" s="2">
        <v>45111</v>
      </c>
      <c r="B265">
        <v>1087.653942990731</v>
      </c>
      <c r="C265">
        <v>-0.000706791743488977</v>
      </c>
      <c r="AF265" s="2">
        <v>45111</v>
      </c>
      <c r="AG265">
        <v>49.39919177333658</v>
      </c>
      <c r="AH265">
        <v>0</v>
      </c>
      <c r="AI265">
        <v>0</v>
      </c>
      <c r="AJ265">
        <v>0.1720420715497426</v>
      </c>
      <c r="AK265">
        <v>0</v>
      </c>
      <c r="AL265">
        <v>288.3322151473236</v>
      </c>
      <c r="AM265">
        <v>98.90842972439448</v>
      </c>
      <c r="AN265">
        <v>0.1699126767518602</v>
      </c>
    </row>
    <row r="266" spans="1:40">
      <c r="A266" s="2">
        <v>45112</v>
      </c>
      <c r="B266">
        <v>1090.781445943527</v>
      </c>
      <c r="C266">
        <v>0.002875457743660936</v>
      </c>
      <c r="AF266" s="2">
        <v>45112</v>
      </c>
      <c r="AG266">
        <v>49.54833158030064</v>
      </c>
      <c r="AH266">
        <v>0</v>
      </c>
      <c r="AI266">
        <v>0</v>
      </c>
      <c r="AJ266">
        <v>0.1723525322557083</v>
      </c>
      <c r="AK266">
        <v>0</v>
      </c>
      <c r="AL266">
        <v>287.5531031415956</v>
      </c>
      <c r="AM266">
        <v>99.18692619400568</v>
      </c>
      <c r="AN266">
        <v>0.1698795585169282</v>
      </c>
    </row>
    <row r="267" spans="1:40">
      <c r="A267" s="2">
        <v>45113</v>
      </c>
      <c r="B267">
        <v>1088.03050872721</v>
      </c>
      <c r="C267">
        <v>-0.002521987540719306</v>
      </c>
      <c r="AF267" s="2">
        <v>45113</v>
      </c>
      <c r="AG267">
        <v>49.41624604429747</v>
      </c>
      <c r="AH267">
        <v>0</v>
      </c>
      <c r="AI267">
        <v>0</v>
      </c>
      <c r="AJ267">
        <v>0.1725035775197593</v>
      </c>
      <c r="AK267">
        <v>0</v>
      </c>
      <c r="AL267">
        <v>286.9959386893535</v>
      </c>
      <c r="AM267">
        <v>98.94542594947393</v>
      </c>
      <c r="AN267">
        <v>0.1703065348553376</v>
      </c>
    </row>
    <row r="268" spans="1:40">
      <c r="A268" s="2">
        <v>45114</v>
      </c>
      <c r="B268">
        <v>1087.472433463027</v>
      </c>
      <c r="C268">
        <v>-0.0005129224407829369</v>
      </c>
      <c r="AF268" s="2">
        <v>45114</v>
      </c>
      <c r="AG268">
        <v>49.39705251727253</v>
      </c>
      <c r="AH268">
        <v>0</v>
      </c>
      <c r="AI268">
        <v>0</v>
      </c>
      <c r="AJ268">
        <v>0.1725490763250441</v>
      </c>
      <c r="AK268">
        <v>0</v>
      </c>
      <c r="AL268">
        <v>286.7886334184324</v>
      </c>
      <c r="AM268">
        <v>98.89695004546417</v>
      </c>
      <c r="AN268">
        <v>0.1704959667743638</v>
      </c>
    </row>
    <row r="269" spans="1:40">
      <c r="A269" s="2">
        <v>45115</v>
      </c>
      <c r="B269">
        <v>1092.539598157491</v>
      </c>
      <c r="C269">
        <v>0.004659579901558519</v>
      </c>
      <c r="AF269" s="2">
        <v>45115</v>
      </c>
      <c r="AG269">
        <v>49.62256882678395</v>
      </c>
      <c r="AH269">
        <v>0</v>
      </c>
      <c r="AI269">
        <v>0</v>
      </c>
      <c r="AJ269">
        <v>0.1720106245599202</v>
      </c>
      <c r="AK269">
        <v>0</v>
      </c>
      <c r="AL269">
        <v>288.0620958741994</v>
      </c>
      <c r="AM269">
        <v>99.3435106756023</v>
      </c>
      <c r="AN269">
        <v>0.1701092686606406</v>
      </c>
    </row>
    <row r="270" spans="1:40">
      <c r="A270" s="2">
        <v>45116</v>
      </c>
      <c r="B270">
        <v>1092.054642068089</v>
      </c>
      <c r="C270">
        <v>-0.0004438796453872795</v>
      </c>
      <c r="AF270" s="2">
        <v>45116</v>
      </c>
      <c r="AG270">
        <v>0</v>
      </c>
      <c r="AH270">
        <v>140.8286231587617</v>
      </c>
      <c r="AI270">
        <v>11.42789440519844</v>
      </c>
      <c r="AJ270">
        <v>0.09016224267867973</v>
      </c>
      <c r="AK270">
        <v>112.7871554600285</v>
      </c>
      <c r="AL270">
        <v>0</v>
      </c>
      <c r="AM270">
        <v>327.56741908962</v>
      </c>
      <c r="AN270">
        <v>0.1702542655941486</v>
      </c>
    </row>
    <row r="271" spans="1:40">
      <c r="A271" s="2">
        <v>45117</v>
      </c>
      <c r="B271">
        <v>1092.462751107772</v>
      </c>
      <c r="C271">
        <v>0.0003737075270429102</v>
      </c>
      <c r="AF271" s="2">
        <v>45117</v>
      </c>
      <c r="AG271">
        <v>0</v>
      </c>
      <c r="AH271">
        <v>140.878729610331</v>
      </c>
      <c r="AI271">
        <v>11.41983717042147</v>
      </c>
      <c r="AJ271">
        <v>0.09025403499362894</v>
      </c>
      <c r="AK271">
        <v>112.8477050301937</v>
      </c>
      <c r="AL271">
        <v>0</v>
      </c>
      <c r="AM271">
        <v>327.6831040749103</v>
      </c>
      <c r="AN271">
        <v>0.1701408005972948</v>
      </c>
    </row>
    <row r="272" spans="1:40">
      <c r="A272" s="2">
        <v>45118</v>
      </c>
      <c r="B272">
        <v>1092.690427103132</v>
      </c>
      <c r="C272">
        <v>0.00020840618604967</v>
      </c>
      <c r="AF272" s="2">
        <v>45118</v>
      </c>
      <c r="AG272">
        <v>0</v>
      </c>
      <c r="AH272">
        <v>140.9430332017264</v>
      </c>
      <c r="AI272">
        <v>11.49690477079085</v>
      </c>
      <c r="AJ272">
        <v>0.09004089318545615</v>
      </c>
      <c r="AK272">
        <v>112.8727583439002</v>
      </c>
      <c r="AL272">
        <v>0</v>
      </c>
      <c r="AM272">
        <v>327.7639580162869</v>
      </c>
      <c r="AN272">
        <v>0.1703142752584331</v>
      </c>
    </row>
    <row r="273" spans="1:40">
      <c r="A273" s="2">
        <v>45119</v>
      </c>
      <c r="B273">
        <v>1095.04374227282</v>
      </c>
      <c r="C273">
        <v>0.002153688832002842</v>
      </c>
      <c r="AF273" s="2">
        <v>45119</v>
      </c>
      <c r="AG273">
        <v>0</v>
      </c>
      <c r="AH273">
        <v>141.2445828466203</v>
      </c>
      <c r="AI273">
        <v>11.52638784738741</v>
      </c>
      <c r="AJ273">
        <v>0.08978935887600957</v>
      </c>
      <c r="AK273">
        <v>113.1219690773767</v>
      </c>
      <c r="AL273">
        <v>0</v>
      </c>
      <c r="AM273">
        <v>328.4982856372731</v>
      </c>
      <c r="AN273">
        <v>0.1699741453970355</v>
      </c>
    </row>
    <row r="274" spans="1:40">
      <c r="A274" s="2">
        <v>45120</v>
      </c>
      <c r="B274">
        <v>1101.784213916658</v>
      </c>
      <c r="C274">
        <v>0.006155435973587586</v>
      </c>
      <c r="AF274" s="2">
        <v>45120</v>
      </c>
      <c r="AG274">
        <v>0</v>
      </c>
      <c r="AH274">
        <v>142.0816661437602</v>
      </c>
      <c r="AI274">
        <v>11.60133530079925</v>
      </c>
      <c r="AJ274">
        <v>0.08905400176759946</v>
      </c>
      <c r="AK274">
        <v>113.8073762757559</v>
      </c>
      <c r="AL274">
        <v>0</v>
      </c>
      <c r="AM274">
        <v>330.5514748172978</v>
      </c>
      <c r="AN274">
        <v>0.1689294291127771</v>
      </c>
    </row>
    <row r="275" spans="1:40">
      <c r="A275" s="2">
        <v>45121</v>
      </c>
      <c r="B275">
        <v>1101.990877698711</v>
      </c>
      <c r="C275">
        <v>0.0001875719214725624</v>
      </c>
      <c r="AF275" s="2">
        <v>45121</v>
      </c>
      <c r="AG275">
        <v>0</v>
      </c>
      <c r="AH275">
        <v>142.1335076790576</v>
      </c>
      <c r="AI275">
        <v>11.59565286710201</v>
      </c>
      <c r="AJ275">
        <v>0.08930050314759044</v>
      </c>
      <c r="AK275">
        <v>113.8607663791764</v>
      </c>
      <c r="AL275">
        <v>0</v>
      </c>
      <c r="AM275">
        <v>330.4943039033852</v>
      </c>
      <c r="AN275">
        <v>0.1687534730139396</v>
      </c>
    </row>
    <row r="276" spans="1:40">
      <c r="A276" s="2">
        <v>45122</v>
      </c>
      <c r="B276">
        <v>1100.579343264479</v>
      </c>
      <c r="C276">
        <v>-0.001280894844773672</v>
      </c>
      <c r="AF276" s="2">
        <v>45122</v>
      </c>
      <c r="AG276">
        <v>0</v>
      </c>
      <c r="AH276">
        <v>141.9496845050181</v>
      </c>
      <c r="AI276">
        <v>11.58472076143758</v>
      </c>
      <c r="AJ276">
        <v>0.08971677190367514</v>
      </c>
      <c r="AK276">
        <v>113.6893702835074</v>
      </c>
      <c r="AL276">
        <v>0</v>
      </c>
      <c r="AM276">
        <v>330.0068692649047</v>
      </c>
      <c r="AN276">
        <v>0.1688693646492553</v>
      </c>
    </row>
    <row r="277" spans="1:40">
      <c r="A277" s="2">
        <v>45123</v>
      </c>
      <c r="B277">
        <v>1100.375217199091</v>
      </c>
      <c r="C277">
        <v>-0.0001854714670389557</v>
      </c>
      <c r="AF277" s="2">
        <v>45123</v>
      </c>
      <c r="AG277">
        <v>325.1511640987356</v>
      </c>
      <c r="AH277">
        <v>0</v>
      </c>
      <c r="AI277">
        <v>0</v>
      </c>
      <c r="AJ277">
        <v>0.1185322666440683</v>
      </c>
      <c r="AK277">
        <v>27.15435654439921</v>
      </c>
      <c r="AL277">
        <v>9.133323161515452</v>
      </c>
      <c r="AM277">
        <v>330.0183233258143</v>
      </c>
      <c r="AN277">
        <v>0.0924180156905608</v>
      </c>
    </row>
    <row r="278" spans="1:40">
      <c r="A278" s="2">
        <v>45124</v>
      </c>
      <c r="B278">
        <v>1100.583233655726</v>
      </c>
      <c r="C278">
        <v>0.0001890413864145124</v>
      </c>
      <c r="AF278" s="2">
        <v>45124</v>
      </c>
      <c r="AG278">
        <v>325.2018611319293</v>
      </c>
      <c r="AH278">
        <v>0</v>
      </c>
      <c r="AI278">
        <v>0</v>
      </c>
      <c r="AJ278">
        <v>0.1184135876835344</v>
      </c>
      <c r="AK278">
        <v>27.16413163181688</v>
      </c>
      <c r="AL278">
        <v>9.134087713390418</v>
      </c>
      <c r="AM278">
        <v>330.0469567260874</v>
      </c>
      <c r="AN278">
        <v>0.09257902370934878</v>
      </c>
    </row>
    <row r="279" spans="1:40">
      <c r="A279" s="2">
        <v>45125</v>
      </c>
      <c r="B279">
        <v>1099.406028482331</v>
      </c>
      <c r="C279">
        <v>-0.001069619395786314</v>
      </c>
      <c r="AF279" s="2">
        <v>45125</v>
      </c>
      <c r="AG279">
        <v>324.8881204807934</v>
      </c>
      <c r="AH279">
        <v>0</v>
      </c>
      <c r="AI279">
        <v>0</v>
      </c>
      <c r="AJ279">
        <v>0.1190189952121817</v>
      </c>
      <c r="AK279">
        <v>27.1305101916424</v>
      </c>
      <c r="AL279">
        <v>9.123866214964712</v>
      </c>
      <c r="AM279">
        <v>329.7728660882532</v>
      </c>
      <c r="AN279">
        <v>0.0923989787604198</v>
      </c>
    </row>
    <row r="280" spans="1:40">
      <c r="A280" s="2">
        <v>45126</v>
      </c>
      <c r="B280">
        <v>1104.63578518655</v>
      </c>
      <c r="C280">
        <v>0.004756892875545482</v>
      </c>
      <c r="AF280" s="2">
        <v>45126</v>
      </c>
      <c r="AG280">
        <v>326.4050830082834</v>
      </c>
      <c r="AH280">
        <v>0</v>
      </c>
      <c r="AI280">
        <v>0</v>
      </c>
      <c r="AJ280">
        <v>0.1180357687342241</v>
      </c>
      <c r="AK280">
        <v>27.26048155404843</v>
      </c>
      <c r="AL280">
        <v>9.171286947915384</v>
      </c>
      <c r="AM280">
        <v>331.3400178758485</v>
      </c>
      <c r="AN280">
        <v>0.09180291366823852</v>
      </c>
    </row>
    <row r="281" spans="1:40">
      <c r="A281" s="2">
        <v>45127</v>
      </c>
      <c r="B281">
        <v>1104.78506590091</v>
      </c>
      <c r="C281">
        <v>0.000135140212150775</v>
      </c>
      <c r="AF281" s="2">
        <v>45127</v>
      </c>
      <c r="AG281">
        <v>326.4881879232233</v>
      </c>
      <c r="AH281">
        <v>0</v>
      </c>
      <c r="AI281">
        <v>0</v>
      </c>
      <c r="AJ281">
        <v>0.1180724211296677</v>
      </c>
      <c r="AK281">
        <v>27.26207138912143</v>
      </c>
      <c r="AL281">
        <v>9.171028657852419</v>
      </c>
      <c r="AM281">
        <v>331.411189230406</v>
      </c>
      <c r="AN281">
        <v>0.09177746126746204</v>
      </c>
    </row>
    <row r="282" spans="1:40">
      <c r="A282" s="2">
        <v>45128</v>
      </c>
      <c r="B282">
        <v>1103.988235358205</v>
      </c>
      <c r="C282">
        <v>-0.0007212539047632971</v>
      </c>
      <c r="AF282" s="2">
        <v>45128</v>
      </c>
      <c r="AG282">
        <v>326.2313197885128</v>
      </c>
      <c r="AH282">
        <v>0</v>
      </c>
      <c r="AI282">
        <v>0</v>
      </c>
      <c r="AJ282">
        <v>0.1182816747682471</v>
      </c>
      <c r="AK282">
        <v>27.24121061577778</v>
      </c>
      <c r="AL282">
        <v>9.164355565905678</v>
      </c>
      <c r="AM282">
        <v>331.22043317655</v>
      </c>
      <c r="AN282">
        <v>0.09190239992867835</v>
      </c>
    </row>
    <row r="283" spans="1:40">
      <c r="A283" s="2">
        <v>45129</v>
      </c>
      <c r="B283">
        <v>1101.983473922268</v>
      </c>
      <c r="C283">
        <v>-0.00181592644896833</v>
      </c>
      <c r="AF283" s="2">
        <v>45129</v>
      </c>
      <c r="AG283">
        <v>325.6399783181348</v>
      </c>
      <c r="AH283">
        <v>0</v>
      </c>
      <c r="AI283">
        <v>0</v>
      </c>
      <c r="AJ283">
        <v>0.1186674518266435</v>
      </c>
      <c r="AK283">
        <v>27.1906126302667</v>
      </c>
      <c r="AL283">
        <v>9.146029772527227</v>
      </c>
      <c r="AM283">
        <v>330.5739453377645</v>
      </c>
      <c r="AN283">
        <v>0.09227969560122318</v>
      </c>
    </row>
    <row r="284" spans="1:40">
      <c r="A284" s="2">
        <v>45130</v>
      </c>
      <c r="B284">
        <v>1102.290931349087</v>
      </c>
      <c r="C284">
        <v>0.0002790036639337412</v>
      </c>
      <c r="AF284" s="2">
        <v>45130</v>
      </c>
      <c r="AG284">
        <v>164.4469238642207</v>
      </c>
      <c r="AH284">
        <v>11.02390688608057</v>
      </c>
      <c r="AI284">
        <v>0</v>
      </c>
      <c r="AJ284">
        <v>0.1717958273853892</v>
      </c>
      <c r="AK284">
        <v>0</v>
      </c>
      <c r="AL284">
        <v>1.268428053064633</v>
      </c>
      <c r="AM284">
        <v>330.637336644687</v>
      </c>
      <c r="AN284">
        <v>0.1346162221806831</v>
      </c>
    </row>
    <row r="285" spans="1:40">
      <c r="A285" s="2">
        <v>45131</v>
      </c>
      <c r="B285">
        <v>1103.372295925406</v>
      </c>
      <c r="C285">
        <v>0.0009810155790686004</v>
      </c>
      <c r="AF285" s="2">
        <v>45131</v>
      </c>
      <c r="AG285">
        <v>164.625442504485</v>
      </c>
      <c r="AH285">
        <v>11.03525891069232</v>
      </c>
      <c r="AI285">
        <v>0</v>
      </c>
      <c r="AJ285">
        <v>0.1713106855770447</v>
      </c>
      <c r="AK285">
        <v>0</v>
      </c>
      <c r="AL285">
        <v>1.269915732960825</v>
      </c>
      <c r="AM285">
        <v>331.036203546623</v>
      </c>
      <c r="AN285">
        <v>0.1348831744511484</v>
      </c>
    </row>
    <row r="286" spans="1:40">
      <c r="A286" s="2">
        <v>45132</v>
      </c>
      <c r="B286">
        <v>1103.195300652325</v>
      </c>
      <c r="C286">
        <v>-0.0001604130117589531</v>
      </c>
      <c r="AF286" s="2">
        <v>45132</v>
      </c>
      <c r="AG286">
        <v>164.6101017869019</v>
      </c>
      <c r="AH286">
        <v>11.0306461216975</v>
      </c>
      <c r="AI286">
        <v>0</v>
      </c>
      <c r="AJ286">
        <v>0.1709616616337942</v>
      </c>
      <c r="AK286">
        <v>0</v>
      </c>
      <c r="AL286">
        <v>1.269348138288805</v>
      </c>
      <c r="AM286">
        <v>330.9848972080535</v>
      </c>
      <c r="AN286">
        <v>0.1353559960906824</v>
      </c>
    </row>
    <row r="287" spans="1:40">
      <c r="A287" s="2">
        <v>45133</v>
      </c>
      <c r="B287">
        <v>1106.510879869622</v>
      </c>
      <c r="C287">
        <v>0.00300543268751774</v>
      </c>
      <c r="AF287" s="2">
        <v>45133</v>
      </c>
      <c r="AG287">
        <v>165.0893286312557</v>
      </c>
      <c r="AH287">
        <v>11.06465533281045</v>
      </c>
      <c r="AI287">
        <v>0</v>
      </c>
      <c r="AJ287">
        <v>0.1706615714630176</v>
      </c>
      <c r="AK287">
        <v>0</v>
      </c>
      <c r="AL287">
        <v>1.273852895852878</v>
      </c>
      <c r="AM287">
        <v>331.9959890893679</v>
      </c>
      <c r="AN287">
        <v>0.1349649708600251</v>
      </c>
    </row>
    <row r="288" spans="1:40">
      <c r="A288" s="2">
        <v>45134</v>
      </c>
      <c r="B288">
        <v>1109.538307660278</v>
      </c>
      <c r="C288">
        <v>0.002736012673470789</v>
      </c>
      <c r="AF288" s="2">
        <v>45134</v>
      </c>
      <c r="AG288">
        <v>165.5207841244313</v>
      </c>
      <c r="AH288">
        <v>11.09423083734887</v>
      </c>
      <c r="AI288">
        <v>0</v>
      </c>
      <c r="AJ288">
        <v>0.1702221668343047</v>
      </c>
      <c r="AK288">
        <v>0</v>
      </c>
      <c r="AL288">
        <v>1.276673416635851</v>
      </c>
      <c r="AM288">
        <v>332.8642420757748</v>
      </c>
      <c r="AN288">
        <v>0.1348150236334287</v>
      </c>
    </row>
    <row r="289" spans="1:40">
      <c r="A289" s="2">
        <v>45135</v>
      </c>
      <c r="B289">
        <v>1103.745874826119</v>
      </c>
      <c r="C289">
        <v>-0.005220579401511438</v>
      </c>
      <c r="AF289" s="2">
        <v>45135</v>
      </c>
      <c r="AG289">
        <v>164.6800791425632</v>
      </c>
      <c r="AH289">
        <v>11.04433936869628</v>
      </c>
      <c r="AI289">
        <v>0</v>
      </c>
      <c r="AJ289">
        <v>0.1706285789820191</v>
      </c>
      <c r="AK289">
        <v>0</v>
      </c>
      <c r="AL289">
        <v>1.270170718956526</v>
      </c>
      <c r="AM289">
        <v>331.2016146684084</v>
      </c>
      <c r="AN289">
        <v>0.1358145043993481</v>
      </c>
    </row>
    <row r="290" spans="1:40">
      <c r="A290" s="2">
        <v>45136</v>
      </c>
      <c r="B290">
        <v>1106.712561586952</v>
      </c>
      <c r="C290">
        <v>0.002687834970436898</v>
      </c>
      <c r="AF290" s="2">
        <v>45136</v>
      </c>
      <c r="AG290">
        <v>165.1142578910703</v>
      </c>
      <c r="AH290">
        <v>11.06672495788208</v>
      </c>
      <c r="AI290">
        <v>0</v>
      </c>
      <c r="AJ290">
        <v>0.1704888640793511</v>
      </c>
      <c r="AK290">
        <v>0</v>
      </c>
      <c r="AL290">
        <v>1.277842721324843</v>
      </c>
      <c r="AM290">
        <v>332.0234043347448</v>
      </c>
      <c r="AN290">
        <v>0.1353871679525448</v>
      </c>
    </row>
    <row r="291" spans="1:40">
      <c r="A291" s="2">
        <v>45137</v>
      </c>
      <c r="B291">
        <v>1107.05941280079</v>
      </c>
      <c r="C291">
        <v>0.0003134067741492608</v>
      </c>
      <c r="AF291" s="2">
        <v>45137</v>
      </c>
      <c r="AG291">
        <v>0</v>
      </c>
      <c r="AH291">
        <v>0</v>
      </c>
      <c r="AI291">
        <v>331.6235489780005</v>
      </c>
      <c r="AJ291">
        <v>0.1705238904989812</v>
      </c>
      <c r="AK291">
        <v>4.893698049275185</v>
      </c>
      <c r="AL291">
        <v>8.1563577338218</v>
      </c>
      <c r="AM291">
        <v>229.4781681080057</v>
      </c>
      <c r="AN291">
        <v>0.1021981761394805</v>
      </c>
    </row>
    <row r="292" spans="1:40">
      <c r="A292" s="2">
        <v>45138</v>
      </c>
      <c r="B292">
        <v>1109.114346902634</v>
      </c>
      <c r="C292">
        <v>0.001856209412144594</v>
      </c>
      <c r="AF292" s="2">
        <v>45138</v>
      </c>
      <c r="AG292">
        <v>0</v>
      </c>
      <c r="AH292">
        <v>0</v>
      </c>
      <c r="AI292">
        <v>330.0937998165529</v>
      </c>
      <c r="AJ292">
        <v>0.170869140383909</v>
      </c>
      <c r="AK292">
        <v>4.903198530016443</v>
      </c>
      <c r="AL292">
        <v>8.176072719792682</v>
      </c>
      <c r="AM292">
        <v>229.9221888505769</v>
      </c>
      <c r="AN292">
        <v>0.1024911094794622</v>
      </c>
    </row>
    <row r="293" spans="1:40">
      <c r="A293" s="2">
        <v>45139</v>
      </c>
      <c r="B293">
        <v>1108.084375623938</v>
      </c>
      <c r="C293">
        <v>-0.0009286430038277782</v>
      </c>
      <c r="AF293" s="2">
        <v>45139</v>
      </c>
      <c r="AG293">
        <v>0</v>
      </c>
      <c r="AH293">
        <v>0</v>
      </c>
      <c r="AI293">
        <v>332.4256294954138</v>
      </c>
      <c r="AJ293">
        <v>0.1702892227249466</v>
      </c>
      <c r="AK293">
        <v>4.898586099378524</v>
      </c>
      <c r="AL293">
        <v>8.166089002453539</v>
      </c>
      <c r="AM293">
        <v>229.7144979264649</v>
      </c>
      <c r="AN293">
        <v>0.1020834458549034</v>
      </c>
    </row>
    <row r="294" spans="1:40">
      <c r="A294" s="2">
        <v>45140</v>
      </c>
      <c r="B294">
        <v>1104.134739717137</v>
      </c>
      <c r="C294">
        <v>-0.003564381913224612</v>
      </c>
      <c r="AF294" s="2">
        <v>45140</v>
      </c>
      <c r="AG294">
        <v>0</v>
      </c>
      <c r="AH294">
        <v>0</v>
      </c>
      <c r="AI294">
        <v>332.4635313402263</v>
      </c>
      <c r="AJ294">
        <v>0.1702227115560538</v>
      </c>
      <c r="AK294">
        <v>4.882362299029226</v>
      </c>
      <c r="AL294">
        <v>8.133340306478066</v>
      </c>
      <c r="AM294">
        <v>228.9887866621139</v>
      </c>
      <c r="AN294">
        <v>0.1026188235392114</v>
      </c>
    </row>
    <row r="295" spans="1:40">
      <c r="A295" s="2">
        <v>45141</v>
      </c>
      <c r="B295">
        <v>1099.151639077932</v>
      </c>
      <c r="C295">
        <v>-0.004513127302272157</v>
      </c>
      <c r="AF295" s="2">
        <v>45141</v>
      </c>
      <c r="AG295">
        <v>0</v>
      </c>
      <c r="AH295">
        <v>0</v>
      </c>
      <c r="AI295">
        <v>331.7072451468726</v>
      </c>
      <c r="AJ295">
        <v>0.1711527724847745</v>
      </c>
      <c r="AK295">
        <v>4.859544762620808</v>
      </c>
      <c r="AL295">
        <v>8.098321481736743</v>
      </c>
      <c r="AM295">
        <v>227.9712528717431</v>
      </c>
      <c r="AN295">
        <v>0.1027273877529532</v>
      </c>
    </row>
    <row r="296" spans="1:40">
      <c r="A296" s="2">
        <v>45142</v>
      </c>
      <c r="B296">
        <v>1100.279447993952</v>
      </c>
      <c r="C296">
        <v>0.001026072177780613</v>
      </c>
      <c r="AF296" s="2">
        <v>45142</v>
      </c>
      <c r="AG296">
        <v>0</v>
      </c>
      <c r="AH296">
        <v>0</v>
      </c>
      <c r="AI296">
        <v>332.1112364367555</v>
      </c>
      <c r="AJ296">
        <v>0.1708008492551329</v>
      </c>
      <c r="AK296">
        <v>4.863654599462179</v>
      </c>
      <c r="AL296">
        <v>8.024156766345442</v>
      </c>
      <c r="AM296">
        <v>228.254072292018</v>
      </c>
      <c r="AN296">
        <v>0.1028526470957868</v>
      </c>
    </row>
    <row r="297" spans="1:40">
      <c r="A297" s="2">
        <v>45143</v>
      </c>
      <c r="B297">
        <v>1102.464945613531</v>
      </c>
      <c r="C297">
        <v>0.001986311408036956</v>
      </c>
      <c r="AF297" s="2">
        <v>45143</v>
      </c>
      <c r="AG297">
        <v>0</v>
      </c>
      <c r="AH297">
        <v>0</v>
      </c>
      <c r="AI297">
        <v>333.0032297034446</v>
      </c>
      <c r="AJ297">
        <v>0.1702293868101438</v>
      </c>
      <c r="AK297">
        <v>4.873094822788148</v>
      </c>
      <c r="AL297">
        <v>8.126740647458522</v>
      </c>
      <c r="AM297">
        <v>228.8474482526326</v>
      </c>
      <c r="AN297">
        <v>0.1026960553811504</v>
      </c>
    </row>
    <row r="298" spans="1:40">
      <c r="A298" s="2">
        <v>45144</v>
      </c>
      <c r="B298">
        <v>1101.543680638719</v>
      </c>
      <c r="C298">
        <v>-0.0008356410591358054</v>
      </c>
      <c r="AF298" s="2">
        <v>45144</v>
      </c>
      <c r="AG298">
        <v>29.62457571239383</v>
      </c>
      <c r="AH298">
        <v>22.61297392491207</v>
      </c>
      <c r="AI298">
        <v>40.01626053495455</v>
      </c>
      <c r="AJ298">
        <v>0.1703658599315384</v>
      </c>
      <c r="AK298">
        <v>0</v>
      </c>
      <c r="AL298">
        <v>18.24321869462898</v>
      </c>
      <c r="AM298">
        <v>330.7760181114259</v>
      </c>
      <c r="AN298">
        <v>0.1701896358841046</v>
      </c>
    </row>
    <row r="299" spans="1:40">
      <c r="A299" s="2">
        <v>45145</v>
      </c>
      <c r="B299">
        <v>1101.378202385368</v>
      </c>
      <c r="C299">
        <v>-0.0001502239595747579</v>
      </c>
      <c r="AF299" s="2">
        <v>45145</v>
      </c>
      <c r="AG299">
        <v>29.63059111526782</v>
      </c>
      <c r="AH299">
        <v>22.60810764605183</v>
      </c>
      <c r="AI299">
        <v>40.12043742812222</v>
      </c>
      <c r="AJ299">
        <v>0.1705775863255156</v>
      </c>
      <c r="AK299">
        <v>0</v>
      </c>
      <c r="AL299">
        <v>18.26483088820522</v>
      </c>
      <c r="AM299">
        <v>330.9457944727843</v>
      </c>
      <c r="AN299">
        <v>0.1699173124168361</v>
      </c>
    </row>
    <row r="300" spans="1:40">
      <c r="A300" s="2">
        <v>45146</v>
      </c>
      <c r="B300">
        <v>1101.960767736234</v>
      </c>
      <c r="C300">
        <v>0.0005289421468517297</v>
      </c>
      <c r="AF300" s="2">
        <v>45146</v>
      </c>
      <c r="AG300">
        <v>29.63428094249715</v>
      </c>
      <c r="AH300">
        <v>22.61992765574966</v>
      </c>
      <c r="AI300">
        <v>40.29198878813992</v>
      </c>
      <c r="AJ300">
        <v>0.170245507659633</v>
      </c>
      <c r="AK300">
        <v>0</v>
      </c>
      <c r="AL300">
        <v>17.53622494850731</v>
      </c>
      <c r="AM300">
        <v>330.9723635970459</v>
      </c>
      <c r="AN300">
        <v>0.1706235698016795</v>
      </c>
    </row>
    <row r="301" spans="1:40">
      <c r="A301" s="2">
        <v>45147</v>
      </c>
      <c r="B301">
        <v>1097.315078222859</v>
      </c>
      <c r="C301">
        <v>-0.004215839301537128</v>
      </c>
      <c r="AF301" s="2">
        <v>45147</v>
      </c>
      <c r="AG301">
        <v>29.48613917003636</v>
      </c>
      <c r="AH301">
        <v>22.51980665105207</v>
      </c>
      <c r="AI301">
        <v>40.20827111641667</v>
      </c>
      <c r="AJ301">
        <v>0.1706958705014303</v>
      </c>
      <c r="AK301">
        <v>0</v>
      </c>
      <c r="AL301">
        <v>18.213294387058</v>
      </c>
      <c r="AM301">
        <v>329.31370538805</v>
      </c>
      <c r="AN301">
        <v>0.1709452190688132</v>
      </c>
    </row>
    <row r="302" spans="1:40">
      <c r="A302" s="2">
        <v>45148</v>
      </c>
      <c r="B302">
        <v>1094.662398243572</v>
      </c>
      <c r="C302">
        <v>-0.002417427803492522</v>
      </c>
      <c r="AF302" s="2">
        <v>45148</v>
      </c>
      <c r="AG302">
        <v>29.43356528876748</v>
      </c>
      <c r="AH302">
        <v>22.46465244313532</v>
      </c>
      <c r="AI302">
        <v>40.12318695542222</v>
      </c>
      <c r="AJ302">
        <v>0.1709912025160897</v>
      </c>
      <c r="AK302">
        <v>0</v>
      </c>
      <c r="AL302">
        <v>18.14170179349442</v>
      </c>
      <c r="AM302">
        <v>328.6162469112871</v>
      </c>
      <c r="AN302">
        <v>0.1712411135691961</v>
      </c>
    </row>
    <row r="303" spans="1:40">
      <c r="A303" s="2">
        <v>45149</v>
      </c>
      <c r="B303">
        <v>1092.964243809176</v>
      </c>
      <c r="C303">
        <v>-0.001551304253366803</v>
      </c>
      <c r="AF303" s="2">
        <v>45149</v>
      </c>
      <c r="AG303">
        <v>29.39335253297989</v>
      </c>
      <c r="AH303">
        <v>22.43008449089828</v>
      </c>
      <c r="AI303">
        <v>40.08310004373313</v>
      </c>
      <c r="AJ303">
        <v>0.1710794734184782</v>
      </c>
      <c r="AK303">
        <v>0</v>
      </c>
      <c r="AL303">
        <v>18.11538116901351</v>
      </c>
      <c r="AM303">
        <v>328.2349213967328</v>
      </c>
      <c r="AN303">
        <v>0.171516612903243</v>
      </c>
    </row>
    <row r="304" spans="1:40">
      <c r="A304" s="2">
        <v>45150</v>
      </c>
      <c r="B304">
        <v>1091.55301147069</v>
      </c>
      <c r="C304">
        <v>-0.001291197169970726</v>
      </c>
      <c r="AF304" s="2">
        <v>45150</v>
      </c>
      <c r="AG304">
        <v>29.3565214084363</v>
      </c>
      <c r="AH304">
        <v>22.40653076655061</v>
      </c>
      <c r="AI304">
        <v>40.01081853659552</v>
      </c>
      <c r="AJ304">
        <v>0.1719101514758111</v>
      </c>
      <c r="AK304">
        <v>0</v>
      </c>
      <c r="AL304">
        <v>18.08567824477638</v>
      </c>
      <c r="AM304">
        <v>327.7774989022529</v>
      </c>
      <c r="AN304">
        <v>0.1711038309705692</v>
      </c>
    </row>
    <row r="305" spans="1:40">
      <c r="A305" s="2">
        <v>45151</v>
      </c>
      <c r="B305">
        <v>1091.680999769886</v>
      </c>
      <c r="C305">
        <v>0.0001172533975450918</v>
      </c>
      <c r="AF305" s="2">
        <v>45151</v>
      </c>
      <c r="AG305">
        <v>135.7251150417592</v>
      </c>
      <c r="AH305">
        <v>0</v>
      </c>
      <c r="AI305">
        <v>0</v>
      </c>
      <c r="AJ305">
        <v>0.1720698613715795</v>
      </c>
      <c r="AK305">
        <v>0</v>
      </c>
      <c r="AL305">
        <v>0</v>
      </c>
      <c r="AM305">
        <v>301.1068026223078</v>
      </c>
      <c r="AN305">
        <v>0.1710946734082321</v>
      </c>
    </row>
    <row r="306" spans="1:40">
      <c r="A306" s="2">
        <v>45152</v>
      </c>
      <c r="B306">
        <v>1091.672825644939</v>
      </c>
      <c r="C306">
        <v>-7.487649733572965E-06</v>
      </c>
      <c r="AF306" s="2">
        <v>45152</v>
      </c>
      <c r="AG306">
        <v>135.7793614692314</v>
      </c>
      <c r="AH306">
        <v>0</v>
      </c>
      <c r="AI306">
        <v>0</v>
      </c>
      <c r="AJ306">
        <v>0.1720673661203652</v>
      </c>
      <c r="AK306">
        <v>0</v>
      </c>
      <c r="AL306">
        <v>0</v>
      </c>
      <c r="AM306">
        <v>301.2078110600202</v>
      </c>
      <c r="AN306">
        <v>0.1711071426044108</v>
      </c>
    </row>
    <row r="307" spans="1:40">
      <c r="A307" s="2">
        <v>45153</v>
      </c>
      <c r="B307">
        <v>1090.094659853021</v>
      </c>
      <c r="C307">
        <v>-0.001445639897636464</v>
      </c>
      <c r="AF307" s="2">
        <v>45153</v>
      </c>
      <c r="AG307">
        <v>135.497126864679</v>
      </c>
      <c r="AH307">
        <v>0</v>
      </c>
      <c r="AI307">
        <v>0</v>
      </c>
      <c r="AJ307">
        <v>0.1721696889422286</v>
      </c>
      <c r="AK307">
        <v>0</v>
      </c>
      <c r="AL307">
        <v>0</v>
      </c>
      <c r="AM307">
        <v>300.7481689077323</v>
      </c>
      <c r="AN307">
        <v>0.1714853369249315</v>
      </c>
    </row>
    <row r="308" spans="1:40">
      <c r="A308" s="2">
        <v>45154</v>
      </c>
      <c r="B308">
        <v>1088.708671172137</v>
      </c>
      <c r="C308">
        <v>-0.001271438831808358</v>
      </c>
      <c r="AF308" s="2">
        <v>45154</v>
      </c>
      <c r="AG308">
        <v>135.3824655137572</v>
      </c>
      <c r="AH308">
        <v>0</v>
      </c>
      <c r="AI308">
        <v>0</v>
      </c>
      <c r="AJ308">
        <v>0.1721798875546014</v>
      </c>
      <c r="AK308">
        <v>0</v>
      </c>
      <c r="AL308">
        <v>0</v>
      </c>
      <c r="AM308">
        <v>300.4486874072714</v>
      </c>
      <c r="AN308">
        <v>0.1717842081798455</v>
      </c>
    </row>
    <row r="309" spans="1:40">
      <c r="A309" s="2">
        <v>45155</v>
      </c>
      <c r="B309">
        <v>1086.387267296021</v>
      </c>
      <c r="C309">
        <v>-0.002132254419923818</v>
      </c>
      <c r="AF309" s="2">
        <v>45155</v>
      </c>
      <c r="AG309">
        <v>135.1037408871898</v>
      </c>
      <c r="AH309">
        <v>0</v>
      </c>
      <c r="AI309">
        <v>0</v>
      </c>
      <c r="AJ309">
        <v>0.1724074075526295</v>
      </c>
      <c r="AK309">
        <v>0</v>
      </c>
      <c r="AL309">
        <v>0</v>
      </c>
      <c r="AM309">
        <v>299.8438025822546</v>
      </c>
      <c r="AN309">
        <v>0.1721148664787235</v>
      </c>
    </row>
    <row r="310" spans="1:40">
      <c r="A310" s="2">
        <v>45156</v>
      </c>
      <c r="B310">
        <v>1083.551715022953</v>
      </c>
      <c r="C310">
        <v>-0.002610075024281899</v>
      </c>
      <c r="AF310" s="2">
        <v>45156</v>
      </c>
      <c r="AG310">
        <v>134.55569116061</v>
      </c>
      <c r="AH310">
        <v>0</v>
      </c>
      <c r="AI310">
        <v>0</v>
      </c>
      <c r="AJ310">
        <v>0.1735577095418307</v>
      </c>
      <c r="AK310">
        <v>0</v>
      </c>
      <c r="AL310">
        <v>0</v>
      </c>
      <c r="AM310">
        <v>298.6937639517774</v>
      </c>
      <c r="AN310">
        <v>0.1719653060614161</v>
      </c>
    </row>
    <row r="311" spans="1:40">
      <c r="A311" s="2">
        <v>45157</v>
      </c>
      <c r="B311">
        <v>1083.66065098744</v>
      </c>
      <c r="C311">
        <v>0.0001005360085506446</v>
      </c>
      <c r="AF311" s="2">
        <v>45157</v>
      </c>
      <c r="AG311">
        <v>134.6860494342203</v>
      </c>
      <c r="AH311">
        <v>0</v>
      </c>
      <c r="AI311">
        <v>0</v>
      </c>
      <c r="AJ311">
        <v>0.1734525972488977</v>
      </c>
      <c r="AK311">
        <v>0</v>
      </c>
      <c r="AL311">
        <v>0</v>
      </c>
      <c r="AM311">
        <v>298.8026002506551</v>
      </c>
      <c r="AN311">
        <v>0.1720345122405448</v>
      </c>
    </row>
    <row r="312" spans="1:40">
      <c r="A312" s="2">
        <v>45158</v>
      </c>
      <c r="B312">
        <v>1083.603375388847</v>
      </c>
      <c r="C312">
        <v>-5.285381409803058E-05</v>
      </c>
      <c r="AF312" s="2">
        <v>45158</v>
      </c>
      <c r="AG312">
        <v>10.93003969854854</v>
      </c>
      <c r="AH312">
        <v>237.5358993767862</v>
      </c>
      <c r="AI312">
        <v>62.48866428782595</v>
      </c>
      <c r="AJ312">
        <v>0.1735316266448446</v>
      </c>
      <c r="AK312">
        <v>106.3368806362291</v>
      </c>
      <c r="AL312">
        <v>0</v>
      </c>
      <c r="AM312">
        <v>17.39760621052772</v>
      </c>
      <c r="AN312">
        <v>0.1720462476922672</v>
      </c>
    </row>
    <row r="313" spans="1:40">
      <c r="A313" s="2">
        <v>45159</v>
      </c>
      <c r="B313">
        <v>1084.207210350764</v>
      </c>
      <c r="C313">
        <v>0.0005572472139077078</v>
      </c>
      <c r="AF313" s="2">
        <v>45159</v>
      </c>
      <c r="AG313">
        <v>10.93496385855958</v>
      </c>
      <c r="AH313">
        <v>237.6799477198192</v>
      </c>
      <c r="AI313">
        <v>62.54247757540733</v>
      </c>
      <c r="AJ313">
        <v>0.1733629431789779</v>
      </c>
      <c r="AK313">
        <v>106.3897398460044</v>
      </c>
      <c r="AL313">
        <v>0</v>
      </c>
      <c r="AM313">
        <v>17.4048939325762</v>
      </c>
      <c r="AN313">
        <v>0.1721667729517461</v>
      </c>
    </row>
    <row r="314" spans="1:40">
      <c r="A314" s="2">
        <v>45160</v>
      </c>
      <c r="B314">
        <v>1091.930845132543</v>
      </c>
      <c r="C314">
        <v>0.007123762605564021</v>
      </c>
      <c r="AF314" s="2">
        <v>45160</v>
      </c>
      <c r="AG314">
        <v>11.01321594466662</v>
      </c>
      <c r="AH314">
        <v>239.3587959260449</v>
      </c>
      <c r="AI314">
        <v>62.95730726672454</v>
      </c>
      <c r="AJ314">
        <v>0.174341559646469</v>
      </c>
      <c r="AK314">
        <v>107.1434732620176</v>
      </c>
      <c r="AL314">
        <v>0</v>
      </c>
      <c r="AM314">
        <v>17.53089228380372</v>
      </c>
      <c r="AN314">
        <v>0.1697274323554337</v>
      </c>
    </row>
    <row r="315" spans="1:40">
      <c r="A315" s="2">
        <v>45161</v>
      </c>
      <c r="B315">
        <v>1088.244275381164</v>
      </c>
      <c r="C315">
        <v>-0.003376193435521091</v>
      </c>
      <c r="AF315" s="2">
        <v>45161</v>
      </c>
      <c r="AG315">
        <v>10.97841778033327</v>
      </c>
      <c r="AH315">
        <v>238.5358450685126</v>
      </c>
      <c r="AI315">
        <v>62.75984466399495</v>
      </c>
      <c r="AJ315">
        <v>0.1729192720473021</v>
      </c>
      <c r="AK315">
        <v>106.7855541838864</v>
      </c>
      <c r="AL315">
        <v>0</v>
      </c>
      <c r="AM315">
        <v>17.4806899137944</v>
      </c>
      <c r="AN315">
        <v>0.172002597778765</v>
      </c>
    </row>
    <row r="316" spans="1:40">
      <c r="A316" s="2">
        <v>45162</v>
      </c>
      <c r="B316">
        <v>1095.787623314425</v>
      </c>
      <c r="C316">
        <v>0.006931667920438978</v>
      </c>
      <c r="AF316" s="2">
        <v>45162</v>
      </c>
      <c r="AG316">
        <v>11.04940173047237</v>
      </c>
      <c r="AH316">
        <v>240.2027506516822</v>
      </c>
      <c r="AI316">
        <v>62.90324402352904</v>
      </c>
      <c r="AJ316">
        <v>0.172174780547317</v>
      </c>
      <c r="AK316">
        <v>107.523014191715</v>
      </c>
      <c r="AL316">
        <v>0</v>
      </c>
      <c r="AM316">
        <v>17.59310630944083</v>
      </c>
      <c r="AN316">
        <v>0.1714121052736754</v>
      </c>
    </row>
    <row r="317" spans="1:40">
      <c r="A317" s="2">
        <v>45163</v>
      </c>
      <c r="B317">
        <v>1094.921287159704</v>
      </c>
      <c r="C317">
        <v>-0.0007906058950550854</v>
      </c>
      <c r="AF317" s="2">
        <v>45163</v>
      </c>
      <c r="AG317">
        <v>11.04163921028501</v>
      </c>
      <c r="AH317">
        <v>240.0482944931726</v>
      </c>
      <c r="AI317">
        <v>63.1436229363234</v>
      </c>
      <c r="AJ317">
        <v>0.172332894023568</v>
      </c>
      <c r="AK317">
        <v>107.4331719695285</v>
      </c>
      <c r="AL317">
        <v>0</v>
      </c>
      <c r="AM317">
        <v>17.58184578996256</v>
      </c>
      <c r="AN317">
        <v>0.171360425849349</v>
      </c>
    </row>
    <row r="318" spans="1:40">
      <c r="A318" s="2">
        <v>45164</v>
      </c>
      <c r="B318">
        <v>1094.003428098348</v>
      </c>
      <c r="C318">
        <v>-0.0008382877126605903</v>
      </c>
      <c r="AF318" s="2">
        <v>45164</v>
      </c>
      <c r="AG318">
        <v>11.03435942735928</v>
      </c>
      <c r="AH318">
        <v>239.8007365807334</v>
      </c>
      <c r="AI318">
        <v>63.11661386495843</v>
      </c>
      <c r="AJ318">
        <v>0.172538957854719</v>
      </c>
      <c r="AK318">
        <v>107.3326884916984</v>
      </c>
      <c r="AL318">
        <v>0</v>
      </c>
      <c r="AM318">
        <v>17.56839467997552</v>
      </c>
      <c r="AN318">
        <v>0.1714533620229927</v>
      </c>
    </row>
    <row r="319" spans="1:40">
      <c r="A319" s="2">
        <v>45165</v>
      </c>
      <c r="B319">
        <v>1094.349648669082</v>
      </c>
      <c r="C319">
        <v>0.0003164711936385345</v>
      </c>
      <c r="AF319" s="2">
        <v>45165</v>
      </c>
      <c r="AG319">
        <v>61.33002047666091</v>
      </c>
      <c r="AH319">
        <v>5.218412308215362</v>
      </c>
      <c r="AI319">
        <v>242.0734117197361</v>
      </c>
      <c r="AJ319">
        <v>0.1614920191442211</v>
      </c>
      <c r="AK319">
        <v>4.973264504747371</v>
      </c>
      <c r="AL319">
        <v>2.020356684709514</v>
      </c>
      <c r="AM319">
        <v>181.3397502211118</v>
      </c>
      <c r="AN319">
        <v>0.1540194548570007</v>
      </c>
    </row>
    <row r="320" spans="1:40">
      <c r="A320" s="2">
        <v>45166</v>
      </c>
      <c r="B320">
        <v>1094.173392688213</v>
      </c>
      <c r="C320">
        <v>-0.0001610600241735982</v>
      </c>
      <c r="AF320" s="2">
        <v>45166</v>
      </c>
      <c r="AG320">
        <v>61.32454356547003</v>
      </c>
      <c r="AH320">
        <v>5.21797555051167</v>
      </c>
      <c r="AI320">
        <v>242.0498823100851</v>
      </c>
      <c r="AJ320">
        <v>0.1617110390100511</v>
      </c>
      <c r="AK320">
        <v>4.972538346125102</v>
      </c>
      <c r="AL320">
        <v>2.018998423713846</v>
      </c>
      <c r="AM320">
        <v>181.3185621338941</v>
      </c>
      <c r="AN320">
        <v>0.1539205708167569</v>
      </c>
    </row>
    <row r="321" spans="1:40">
      <c r="A321" s="2">
        <v>45167</v>
      </c>
      <c r="B321">
        <v>1095.625090172338</v>
      </c>
      <c r="C321">
        <v>0.00132675268273319</v>
      </c>
      <c r="AF321" s="2">
        <v>45167</v>
      </c>
      <c r="AG321">
        <v>61.41570203130683</v>
      </c>
      <c r="AH321">
        <v>5.224660001774346</v>
      </c>
      <c r="AI321">
        <v>242.5787468262286</v>
      </c>
      <c r="AJ321">
        <v>0.1617312883644281</v>
      </c>
      <c r="AK321">
        <v>4.979126280531517</v>
      </c>
      <c r="AL321">
        <v>2.022521953847477</v>
      </c>
      <c r="AM321">
        <v>181.6010826456241</v>
      </c>
      <c r="AN321">
        <v>0.1535189417236115</v>
      </c>
    </row>
    <row r="322" spans="1:40">
      <c r="A322" s="2">
        <v>45168</v>
      </c>
      <c r="B322">
        <v>1101.317264820898</v>
      </c>
      <c r="C322">
        <v>0.005195367192316391</v>
      </c>
      <c r="AF322" s="2">
        <v>45168</v>
      </c>
      <c r="AG322">
        <v>61.71547068485157</v>
      </c>
      <c r="AH322">
        <v>5.250334863141657</v>
      </c>
      <c r="AI322">
        <v>241.6607835998965</v>
      </c>
      <c r="AJ322">
        <v>0.1616574306911371</v>
      </c>
      <c r="AK322">
        <v>5.006064720283421</v>
      </c>
      <c r="AL322">
        <v>2.031501633244432</v>
      </c>
      <c r="AM322">
        <v>182.4043969272161</v>
      </c>
      <c r="AN322">
        <v>0.1535498884000424</v>
      </c>
    </row>
    <row r="323" spans="1:40">
      <c r="A323" s="2">
        <v>45169</v>
      </c>
      <c r="B323">
        <v>1104.19320623725</v>
      </c>
      <c r="C323">
        <v>0.002611365051849779</v>
      </c>
      <c r="AF323" s="2">
        <v>45169</v>
      </c>
      <c r="AG323">
        <v>61.88785415481586</v>
      </c>
      <c r="AH323">
        <v>5.265336573812685</v>
      </c>
      <c r="AI323">
        <v>243.1468222447795</v>
      </c>
      <c r="AJ323">
        <v>0.1611495765273773</v>
      </c>
      <c r="AK323">
        <v>5.01762368468404</v>
      </c>
      <c r="AL323">
        <v>2.036977437419619</v>
      </c>
      <c r="AM323">
        <v>182.8973383675037</v>
      </c>
      <c r="AN323">
        <v>0.1530314603772735</v>
      </c>
    </row>
    <row r="324" spans="1:40">
      <c r="A324" s="2">
        <v>45170</v>
      </c>
      <c r="B324">
        <v>1102.270573304221</v>
      </c>
      <c r="C324">
        <v>-0.001741210616193478</v>
      </c>
      <c r="AF324" s="2">
        <v>45170</v>
      </c>
      <c r="AG324">
        <v>61.77830282804818</v>
      </c>
      <c r="AH324">
        <v>5.256341263628407</v>
      </c>
      <c r="AI324">
        <v>242.9780000837903</v>
      </c>
      <c r="AJ324">
        <v>0.1614286428861417</v>
      </c>
      <c r="AK324">
        <v>5.009859362805377</v>
      </c>
      <c r="AL324">
        <v>2.034092942540485</v>
      </c>
      <c r="AM324">
        <v>182.6363164727427</v>
      </c>
      <c r="AN324">
        <v>0.1531330644146572</v>
      </c>
    </row>
    <row r="325" spans="1:40">
      <c r="A325" s="2">
        <v>45171</v>
      </c>
      <c r="B325">
        <v>1100.365291745132</v>
      </c>
      <c r="C325">
        <v>-0.001728506235431637</v>
      </c>
      <c r="AF325" s="2">
        <v>45171</v>
      </c>
      <c r="AG325">
        <v>61.66107767111947</v>
      </c>
      <c r="AH325">
        <v>5.247382450633516</v>
      </c>
      <c r="AI325">
        <v>242.5779563827118</v>
      </c>
      <c r="AJ325">
        <v>0.1613023539399207</v>
      </c>
      <c r="AK325">
        <v>5.000709556047379</v>
      </c>
      <c r="AL325">
        <v>2.031007856295662</v>
      </c>
      <c r="AM325">
        <v>182.3461984896147</v>
      </c>
      <c r="AN325">
        <v>0.1537762599294172</v>
      </c>
    </row>
    <row r="326" spans="1:40">
      <c r="A326" s="2">
        <v>45172</v>
      </c>
      <c r="B326">
        <v>1101.274598795071</v>
      </c>
      <c r="C326">
        <v>0.0008263683494569296</v>
      </c>
      <c r="AF326" s="2">
        <v>45172</v>
      </c>
      <c r="AG326">
        <v>120.1883608770273</v>
      </c>
      <c r="AH326">
        <v>5.455234400504525</v>
      </c>
      <c r="AI326">
        <v>223.0891629003734</v>
      </c>
      <c r="AJ326">
        <v>0.1723599020865823</v>
      </c>
      <c r="AK326">
        <v>35.97894183714273</v>
      </c>
      <c r="AL326">
        <v>0.5832773344077705</v>
      </c>
      <c r="AM326">
        <v>136.430461696914</v>
      </c>
      <c r="AN326">
        <v>0.1309003264168173</v>
      </c>
    </row>
    <row r="327" spans="1:40">
      <c r="A327" s="2">
        <v>45173</v>
      </c>
      <c r="B327">
        <v>1104.667572887052</v>
      </c>
      <c r="C327">
        <v>0.00308095192215796</v>
      </c>
      <c r="AF327" s="2">
        <v>45173</v>
      </c>
      <c r="AG327">
        <v>120.5945945775562</v>
      </c>
      <c r="AH327">
        <v>5.472675240633547</v>
      </c>
      <c r="AI327">
        <v>220.6476675524058</v>
      </c>
      <c r="AJ327">
        <v>0.1728420350222655</v>
      </c>
      <c r="AK327">
        <v>36.0916831645432</v>
      </c>
      <c r="AL327">
        <v>0.5844212834685776</v>
      </c>
      <c r="AM327">
        <v>136.8609259180532</v>
      </c>
      <c r="AN327">
        <v>0.1312700424238526</v>
      </c>
    </row>
    <row r="328" spans="1:40">
      <c r="A328" s="2">
        <v>45174</v>
      </c>
      <c r="B328">
        <v>1104.637871160017</v>
      </c>
      <c r="C328">
        <v>-2.6887479785076E-05</v>
      </c>
      <c r="AF328" s="2">
        <v>45174</v>
      </c>
      <c r="AG328">
        <v>120.6129026768856</v>
      </c>
      <c r="AH328">
        <v>5.473989057690047</v>
      </c>
      <c r="AI328">
        <v>220.6582000003949</v>
      </c>
      <c r="AJ328">
        <v>0.1727640245321959</v>
      </c>
      <c r="AK328">
        <v>36.09263542605061</v>
      </c>
      <c r="AL328">
        <v>0.5835767102438771</v>
      </c>
      <c r="AM328">
        <v>136.9132489675473</v>
      </c>
      <c r="AN328">
        <v>0.1313960059139052</v>
      </c>
    </row>
    <row r="329" spans="1:40">
      <c r="A329" s="2">
        <v>45175</v>
      </c>
      <c r="B329">
        <v>1102.906332172134</v>
      </c>
      <c r="C329">
        <v>-0.001567517313221356</v>
      </c>
      <c r="AF329" s="2">
        <v>45175</v>
      </c>
      <c r="AG329">
        <v>120.4006287731562</v>
      </c>
      <c r="AH329">
        <v>5.46359793038406</v>
      </c>
      <c r="AI329">
        <v>220.3470117747913</v>
      </c>
      <c r="AJ329">
        <v>0.1731836755507497</v>
      </c>
      <c r="AK329">
        <v>36.03268635482384</v>
      </c>
      <c r="AL329">
        <v>0.5808117228279733</v>
      </c>
      <c r="AM329">
        <v>136.6796885202986</v>
      </c>
      <c r="AN329">
        <v>0.1315012581434218</v>
      </c>
    </row>
    <row r="330" spans="1:40">
      <c r="A330" s="2">
        <v>45176</v>
      </c>
      <c r="B330">
        <v>1098.844381775558</v>
      </c>
      <c r="C330">
        <v>-0.00368295137863206</v>
      </c>
      <c r="AF330" s="2">
        <v>45176</v>
      </c>
      <c r="AG330">
        <v>119.9345584614502</v>
      </c>
      <c r="AH330">
        <v>5.445626942819739</v>
      </c>
      <c r="AI330">
        <v>219.6068345329482</v>
      </c>
      <c r="AJ330">
        <v>0.1736816977782109</v>
      </c>
      <c r="AK330">
        <v>35.89804211943127</v>
      </c>
      <c r="AL330">
        <v>0.5818737225490185</v>
      </c>
      <c r="AM330">
        <v>136.1911112356166</v>
      </c>
      <c r="AN330">
        <v>0.1320620574531327</v>
      </c>
    </row>
    <row r="331" spans="1:40">
      <c r="A331" s="2">
        <v>45177</v>
      </c>
      <c r="B331">
        <v>1100.058525220303</v>
      </c>
      <c r="C331">
        <v>0.001104927562884273</v>
      </c>
      <c r="AF331" s="2">
        <v>45177</v>
      </c>
      <c r="AG331">
        <v>120.0058085334821</v>
      </c>
      <c r="AH331">
        <v>5.450361286278679</v>
      </c>
      <c r="AI331">
        <v>219.755678548207</v>
      </c>
      <c r="AJ331">
        <v>0.1730315498322486</v>
      </c>
      <c r="AK331">
        <v>35.92472688303203</v>
      </c>
      <c r="AL331">
        <v>0.5822141857128095</v>
      </c>
      <c r="AM331">
        <v>136.2762311066362</v>
      </c>
      <c r="AN331">
        <v>0.1326280055718365</v>
      </c>
    </row>
    <row r="332" spans="1:40">
      <c r="A332" s="2">
        <v>45178</v>
      </c>
      <c r="B332">
        <v>1100.485814645057</v>
      </c>
      <c r="C332">
        <v>0.0003884242655807224</v>
      </c>
      <c r="AF332" s="2">
        <v>45178</v>
      </c>
      <c r="AG332">
        <v>120.1266990692768</v>
      </c>
      <c r="AH332">
        <v>5.451909041377751</v>
      </c>
      <c r="AI332">
        <v>219.8053033309913</v>
      </c>
      <c r="AJ332">
        <v>0.1736794793570606</v>
      </c>
      <c r="AK332">
        <v>35.95249190140053</v>
      </c>
      <c r="AL332">
        <v>0.5826863312304934</v>
      </c>
      <c r="AM332">
        <v>136.3587132252584</v>
      </c>
      <c r="AN332">
        <v>0.1319300437639559</v>
      </c>
    </row>
    <row r="333" spans="1:40">
      <c r="A333" s="2">
        <v>45179</v>
      </c>
      <c r="B333">
        <v>1099.223037207123</v>
      </c>
      <c r="C333">
        <v>-0.0011474727080798</v>
      </c>
      <c r="AF333" s="2">
        <v>45179</v>
      </c>
      <c r="AG333">
        <v>132.8779782258631</v>
      </c>
      <c r="AH333">
        <v>11.8468104697781</v>
      </c>
      <c r="AI333">
        <v>132.4704612654187</v>
      </c>
      <c r="AJ333">
        <v>0.1737648511200161</v>
      </c>
      <c r="AK333">
        <v>0</v>
      </c>
      <c r="AL333">
        <v>0</v>
      </c>
      <c r="AM333">
        <v>163.65743366936</v>
      </c>
      <c r="AN333">
        <v>0.1719312769248079</v>
      </c>
    </row>
    <row r="334" spans="1:40">
      <c r="A334" s="2">
        <v>45180</v>
      </c>
      <c r="B334">
        <v>1098.556053422023</v>
      </c>
      <c r="C334">
        <v>-0.0006067774805690318</v>
      </c>
      <c r="AF334" s="2">
        <v>45180</v>
      </c>
      <c r="AG334">
        <v>132.8019716240648</v>
      </c>
      <c r="AH334">
        <v>11.84058969374405</v>
      </c>
      <c r="AI334">
        <v>133.3852329902248</v>
      </c>
      <c r="AJ334">
        <v>0.1737279277652656</v>
      </c>
      <c r="AK334">
        <v>0</v>
      </c>
      <c r="AL334">
        <v>0</v>
      </c>
      <c r="AM334">
        <v>163.5856613144026</v>
      </c>
      <c r="AN334">
        <v>0.1716702960746505</v>
      </c>
    </row>
    <row r="335" spans="1:40">
      <c r="A335" s="2">
        <v>45181</v>
      </c>
      <c r="B335">
        <v>1099.913186379667</v>
      </c>
      <c r="C335">
        <v>0.001235378889786087</v>
      </c>
      <c r="AF335" s="2">
        <v>45181</v>
      </c>
      <c r="AG335">
        <v>132.9567947222599</v>
      </c>
      <c r="AH335">
        <v>11.85687718931904</v>
      </c>
      <c r="AI335">
        <v>133.6344054722605</v>
      </c>
      <c r="AJ335">
        <v>0.1734675717893988</v>
      </c>
      <c r="AK335">
        <v>0</v>
      </c>
      <c r="AL335">
        <v>0</v>
      </c>
      <c r="AM335">
        <v>163.7944000581637</v>
      </c>
      <c r="AN335">
        <v>0.171694230997107</v>
      </c>
    </row>
    <row r="336" spans="1:40">
      <c r="A336" s="2">
        <v>45182</v>
      </c>
      <c r="B336">
        <v>1096.675418279706</v>
      </c>
      <c r="C336">
        <v>-0.002943657863233917</v>
      </c>
      <c r="AF336" s="2">
        <v>45182</v>
      </c>
      <c r="AG336">
        <v>132.5593810015772</v>
      </c>
      <c r="AH336">
        <v>11.82045012354012</v>
      </c>
      <c r="AI336">
        <v>133.0141450310202</v>
      </c>
      <c r="AJ336">
        <v>0.1738759801072733</v>
      </c>
      <c r="AK336">
        <v>0</v>
      </c>
      <c r="AL336">
        <v>0</v>
      </c>
      <c r="AM336">
        <v>163.2469093962631</v>
      </c>
      <c r="AN336">
        <v>0.1722149105001225</v>
      </c>
    </row>
    <row r="337" spans="1:40">
      <c r="A337" s="2">
        <v>45183</v>
      </c>
      <c r="B337">
        <v>1096.914017931984</v>
      </c>
      <c r="C337">
        <v>0.0002175663357644186</v>
      </c>
      <c r="AF337" s="2">
        <v>45183</v>
      </c>
      <c r="AG337">
        <v>132.5349467649522</v>
      </c>
      <c r="AH337">
        <v>11.81988258839248</v>
      </c>
      <c r="AI337">
        <v>132.3534717954686</v>
      </c>
      <c r="AJ337">
        <v>0.1742196273121506</v>
      </c>
      <c r="AK337">
        <v>0</v>
      </c>
      <c r="AL337">
        <v>0</v>
      </c>
      <c r="AM337">
        <v>163.2409681877004</v>
      </c>
      <c r="AN337">
        <v>0.172325573498502</v>
      </c>
    </row>
    <row r="338" spans="1:40">
      <c r="A338" s="2">
        <v>45184</v>
      </c>
      <c r="B338">
        <v>1098.529714926304</v>
      </c>
      <c r="C338">
        <v>0.001472947713227368</v>
      </c>
      <c r="AF338" s="2">
        <v>45184</v>
      </c>
      <c r="AG338">
        <v>132.7427914929148</v>
      </c>
      <c r="AH338">
        <v>11.84051490879676</v>
      </c>
      <c r="AI338">
        <v>132.463437956943</v>
      </c>
      <c r="AJ338">
        <v>0.1738981558589505</v>
      </c>
      <c r="AK338">
        <v>0</v>
      </c>
      <c r="AL338">
        <v>0</v>
      </c>
      <c r="AM338">
        <v>163.4495155018917</v>
      </c>
      <c r="AN338">
        <v>0.1724503465888575</v>
      </c>
    </row>
    <row r="339" spans="1:40">
      <c r="A339" s="2">
        <v>45185</v>
      </c>
      <c r="B339">
        <v>1103.668292174828</v>
      </c>
      <c r="C339">
        <v>0.004677686164245909</v>
      </c>
      <c r="AF339" s="2">
        <v>45185</v>
      </c>
      <c r="AG339">
        <v>133.3887824995278</v>
      </c>
      <c r="AH339">
        <v>11.89419246673869</v>
      </c>
      <c r="AI339">
        <v>133.1229200073094</v>
      </c>
      <c r="AJ339">
        <v>0.1733292786477276</v>
      </c>
      <c r="AK339">
        <v>0</v>
      </c>
      <c r="AL339">
        <v>0</v>
      </c>
      <c r="AM339">
        <v>164.2635607404832</v>
      </c>
      <c r="AN339">
        <v>0.171980596595301</v>
      </c>
    </row>
    <row r="340" spans="1:40">
      <c r="A340" s="2">
        <v>45186</v>
      </c>
      <c r="B340">
        <v>1103.00942815777</v>
      </c>
      <c r="C340">
        <v>-0.0005969764844464542</v>
      </c>
      <c r="AF340" s="2">
        <v>45186</v>
      </c>
      <c r="AG340">
        <v>150.0039171202609</v>
      </c>
      <c r="AH340">
        <v>1.760099434360476</v>
      </c>
      <c r="AI340">
        <v>0</v>
      </c>
      <c r="AJ340">
        <v>0.1735903802334619</v>
      </c>
      <c r="AK340">
        <v>185.0558728486378</v>
      </c>
      <c r="AL340">
        <v>6.687503379142525</v>
      </c>
      <c r="AM340">
        <v>97.63006648393596</v>
      </c>
      <c r="AN340">
        <v>0.1718788904006728</v>
      </c>
    </row>
    <row r="341" spans="1:40">
      <c r="A341" s="2">
        <v>45187</v>
      </c>
      <c r="B341">
        <v>1103.620807837123</v>
      </c>
      <c r="C341">
        <v>0.0005542832760490057</v>
      </c>
      <c r="AF341" s="2">
        <v>45187</v>
      </c>
      <c r="AG341">
        <v>150.1140552496688</v>
      </c>
      <c r="AH341">
        <v>1.761027921370742</v>
      </c>
      <c r="AI341">
        <v>0</v>
      </c>
      <c r="AJ341">
        <v>0.1734350512202626</v>
      </c>
      <c r="AK341">
        <v>185.1717518082596</v>
      </c>
      <c r="AL341">
        <v>6.692138516516477</v>
      </c>
      <c r="AM341">
        <v>97.70475104644908</v>
      </c>
      <c r="AN341">
        <v>0.1719653294822441</v>
      </c>
    </row>
    <row r="342" spans="1:40">
      <c r="A342" s="2">
        <v>45188</v>
      </c>
      <c r="B342">
        <v>1107.414463456429</v>
      </c>
      <c r="C342">
        <v>0.003437462933252311</v>
      </c>
      <c r="AF342" s="2">
        <v>45188</v>
      </c>
      <c r="AG342">
        <v>150.6170733633804</v>
      </c>
      <c r="AH342">
        <v>1.767156449854111</v>
      </c>
      <c r="AI342">
        <v>0</v>
      </c>
      <c r="AJ342">
        <v>0.1729517364846679</v>
      </c>
      <c r="AK342">
        <v>185.8154224333489</v>
      </c>
      <c r="AL342">
        <v>6.713347062373298</v>
      </c>
      <c r="AM342">
        <v>98.02668918958834</v>
      </c>
      <c r="AN342">
        <v>0.1717632452186132</v>
      </c>
    </row>
    <row r="343" spans="1:40">
      <c r="A343" s="2">
        <v>45189</v>
      </c>
      <c r="B343">
        <v>1107.028826517158</v>
      </c>
      <c r="C343">
        <v>-0.0003482318066052592</v>
      </c>
      <c r="AF343" s="2">
        <v>45189</v>
      </c>
      <c r="AG343">
        <v>150.5788993205416</v>
      </c>
      <c r="AH343">
        <v>1.766478850857168</v>
      </c>
      <c r="AI343">
        <v>0</v>
      </c>
      <c r="AJ343">
        <v>0.172918645035061</v>
      </c>
      <c r="AK343">
        <v>185.7514598243173</v>
      </c>
      <c r="AL343">
        <v>6.711844009816114</v>
      </c>
      <c r="AM343">
        <v>98.00252449123219</v>
      </c>
      <c r="AN343">
        <v>0.1719541708991709</v>
      </c>
    </row>
    <row r="344" spans="1:40">
      <c r="A344" s="2">
        <v>45190</v>
      </c>
      <c r="B344">
        <v>1107.424823904506</v>
      </c>
      <c r="C344">
        <v>0.0003577119022211139</v>
      </c>
      <c r="AF344" s="2">
        <v>45190</v>
      </c>
      <c r="AG344">
        <v>150.6262211198838</v>
      </c>
      <c r="AH344">
        <v>1.767212016441561</v>
      </c>
      <c r="AI344">
        <v>0</v>
      </c>
      <c r="AJ344">
        <v>0.1729659752732357</v>
      </c>
      <c r="AK344">
        <v>185.8064608754244</v>
      </c>
      <c r="AL344">
        <v>6.714794453232065</v>
      </c>
      <c r="AM344">
        <v>98.04564702209193</v>
      </c>
      <c r="AN344">
        <v>0.1719214315325246</v>
      </c>
    </row>
    <row r="345" spans="1:40">
      <c r="A345" s="2">
        <v>45191</v>
      </c>
      <c r="B345">
        <v>1104.121773452794</v>
      </c>
      <c r="C345">
        <v>-0.00298264079006838</v>
      </c>
      <c r="AF345" s="2">
        <v>45191</v>
      </c>
      <c r="AG345">
        <v>150.172911009035</v>
      </c>
      <c r="AH345">
        <v>1.763502673213442</v>
      </c>
      <c r="AI345">
        <v>0</v>
      </c>
      <c r="AJ345">
        <v>0.1732328216373133</v>
      </c>
      <c r="AK345">
        <v>185.2562711520464</v>
      </c>
      <c r="AL345">
        <v>6.694742212711639</v>
      </c>
      <c r="AM345">
        <v>97.76306901813635</v>
      </c>
      <c r="AN345">
        <v>0.1724294233677923</v>
      </c>
    </row>
    <row r="346" spans="1:40">
      <c r="A346" s="2">
        <v>45192</v>
      </c>
      <c r="B346">
        <v>1104.94128666268</v>
      </c>
      <c r="C346">
        <v>0.0007422308205407013</v>
      </c>
      <c r="AF346" s="2">
        <v>45192</v>
      </c>
      <c r="AG346">
        <v>150.2690233553822</v>
      </c>
      <c r="AH346">
        <v>1.763224120760778</v>
      </c>
      <c r="AI346">
        <v>0</v>
      </c>
      <c r="AJ346">
        <v>0.1734067495211761</v>
      </c>
      <c r="AK346">
        <v>185.3900454202422</v>
      </c>
      <c r="AL346">
        <v>6.699119309158641</v>
      </c>
      <c r="AM346">
        <v>97.83271461985088</v>
      </c>
      <c r="AN346">
        <v>0.1721906063488568</v>
      </c>
    </row>
    <row r="347" spans="1:40">
      <c r="A347" s="2">
        <v>45193</v>
      </c>
      <c r="B347">
        <v>1105.456537931409</v>
      </c>
      <c r="C347">
        <v>0.0004663155182524914</v>
      </c>
      <c r="AF347" s="2">
        <v>45193</v>
      </c>
      <c r="AG347">
        <v>45.45703973831559</v>
      </c>
      <c r="AH347">
        <v>0</v>
      </c>
      <c r="AI347">
        <v>339.306521422524</v>
      </c>
      <c r="AJ347">
        <v>0.1733410577571017</v>
      </c>
      <c r="AK347">
        <v>0</v>
      </c>
      <c r="AL347">
        <v>0</v>
      </c>
      <c r="AM347">
        <v>69.15786872988618</v>
      </c>
      <c r="AN347">
        <v>0.1701310069705582</v>
      </c>
    </row>
    <row r="348" spans="1:40">
      <c r="A348" s="2">
        <v>45194</v>
      </c>
      <c r="B348">
        <v>1106.115650286981</v>
      </c>
      <c r="C348">
        <v>0.0005962354312052387</v>
      </c>
      <c r="AF348" s="2">
        <v>45194</v>
      </c>
      <c r="AG348">
        <v>45.49117398204844</v>
      </c>
      <c r="AH348">
        <v>0</v>
      </c>
      <c r="AI348">
        <v>339.0097181021445</v>
      </c>
      <c r="AJ348">
        <v>0.1734447708955598</v>
      </c>
      <c r="AK348">
        <v>0</v>
      </c>
      <c r="AL348">
        <v>0</v>
      </c>
      <c r="AM348">
        <v>69.19919773507212</v>
      </c>
      <c r="AN348">
        <v>0.1702313526720544</v>
      </c>
    </row>
    <row r="349" spans="1:40">
      <c r="A349" s="2">
        <v>45195</v>
      </c>
      <c r="B349">
        <v>1104.657601100234</v>
      </c>
      <c r="C349">
        <v>-0.001318170650934425</v>
      </c>
      <c r="AF349" s="2">
        <v>45195</v>
      </c>
      <c r="AG349">
        <v>45.43115147826396</v>
      </c>
      <c r="AH349">
        <v>0</v>
      </c>
      <c r="AI349">
        <v>337.4701827408225</v>
      </c>
      <c r="AJ349">
        <v>0.173831146235275</v>
      </c>
      <c r="AK349">
        <v>0</v>
      </c>
      <c r="AL349">
        <v>0</v>
      </c>
      <c r="AM349">
        <v>69.14041575718986</v>
      </c>
      <c r="AN349">
        <v>0.1707898619490556</v>
      </c>
    </row>
    <row r="350" spans="1:40">
      <c r="A350" s="2">
        <v>45196</v>
      </c>
      <c r="B350">
        <v>1100.959024933184</v>
      </c>
      <c r="C350">
        <v>-0.00334816522637027</v>
      </c>
      <c r="AF350" s="2">
        <v>45196</v>
      </c>
      <c r="AG350">
        <v>45.28388032708296</v>
      </c>
      <c r="AH350">
        <v>0</v>
      </c>
      <c r="AI350">
        <v>336.6647600280891</v>
      </c>
      <c r="AJ350">
        <v>0.1739613112238224</v>
      </c>
      <c r="AK350">
        <v>0</v>
      </c>
      <c r="AL350">
        <v>0</v>
      </c>
      <c r="AM350">
        <v>68.9280383023315</v>
      </c>
      <c r="AN350">
        <v>0.1713562746199362</v>
      </c>
    </row>
    <row r="351" spans="1:40">
      <c r="A351" s="2">
        <v>45197</v>
      </c>
      <c r="B351">
        <v>1094.356044181881</v>
      </c>
      <c r="C351">
        <v>-0.00599748092505481</v>
      </c>
      <c r="AF351" s="2">
        <v>45197</v>
      </c>
      <c r="AG351">
        <v>44.99487463810819</v>
      </c>
      <c r="AH351">
        <v>0</v>
      </c>
      <c r="AI351">
        <v>334.0061840279113</v>
      </c>
      <c r="AJ351">
        <v>0.1746340370807948</v>
      </c>
      <c r="AK351">
        <v>0</v>
      </c>
      <c r="AL351">
        <v>0</v>
      </c>
      <c r="AM351">
        <v>68.51787759417262</v>
      </c>
      <c r="AN351">
        <v>0.1725387133224378</v>
      </c>
    </row>
    <row r="352" spans="1:40">
      <c r="A352" s="2">
        <v>45198</v>
      </c>
      <c r="B352">
        <v>1100.048528598215</v>
      </c>
      <c r="C352">
        <v>0.005201674945369161</v>
      </c>
      <c r="AF352" s="2">
        <v>45198</v>
      </c>
      <c r="AG352">
        <v>45.24180121121091</v>
      </c>
      <c r="AH352">
        <v>0</v>
      </c>
      <c r="AI352">
        <v>326.8334516389958</v>
      </c>
      <c r="AJ352">
        <v>0.1762823198505102</v>
      </c>
      <c r="AK352">
        <v>0</v>
      </c>
      <c r="AL352">
        <v>0</v>
      </c>
      <c r="AM352">
        <v>68.82748042801981</v>
      </c>
      <c r="AN352">
        <v>0.1745608958205898</v>
      </c>
    </row>
    <row r="353" spans="1:40">
      <c r="A353" s="2">
        <v>45199</v>
      </c>
      <c r="B353">
        <v>1087.554519963655</v>
      </c>
      <c r="C353">
        <v>-0.01135768860168473</v>
      </c>
      <c r="AF353" s="2">
        <v>45199</v>
      </c>
      <c r="AG353">
        <v>44.725179455556</v>
      </c>
      <c r="AH353">
        <v>0</v>
      </c>
      <c r="AI353">
        <v>331.5468570275023</v>
      </c>
      <c r="AJ353">
        <v>0.1750023477844363</v>
      </c>
      <c r="AK353">
        <v>0</v>
      </c>
      <c r="AL353">
        <v>0</v>
      </c>
      <c r="AM353">
        <v>68.05243688128786</v>
      </c>
      <c r="AN353">
        <v>0.1741357583248462</v>
      </c>
    </row>
    <row r="354" spans="1:40">
      <c r="A354" s="2">
        <v>45200</v>
      </c>
      <c r="B354">
        <v>1090.184763930343</v>
      </c>
      <c r="C354">
        <v>0.002418493894702056</v>
      </c>
      <c r="AF354" s="2">
        <v>45200</v>
      </c>
      <c r="AG354">
        <v>89.22146112035855</v>
      </c>
      <c r="AH354">
        <v>31.60211589242258</v>
      </c>
      <c r="AI354">
        <v>242.5076698776259</v>
      </c>
      <c r="AJ354">
        <v>0.175010379797909</v>
      </c>
      <c r="AK354">
        <v>0</v>
      </c>
      <c r="AL354">
        <v>0</v>
      </c>
      <c r="AM354">
        <v>75.62033767204255</v>
      </c>
      <c r="AN354">
        <v>0.1765526510748915</v>
      </c>
    </row>
    <row r="355" spans="1:40">
      <c r="A355" s="2">
        <v>45201</v>
      </c>
      <c r="B355">
        <v>1090.530408065195</v>
      </c>
      <c r="C355">
        <v>0.0003170509681369449</v>
      </c>
      <c r="AF355" s="2">
        <v>45201</v>
      </c>
      <c r="AG355">
        <v>89.26111643206295</v>
      </c>
      <c r="AH355">
        <v>31.61043141470772</v>
      </c>
      <c r="AI355">
        <v>241.2430710295014</v>
      </c>
      <c r="AJ355">
        <v>0.1754389207394198</v>
      </c>
      <c r="AK355">
        <v>0</v>
      </c>
      <c r="AL355">
        <v>0</v>
      </c>
      <c r="AM355">
        <v>75.66169632038147</v>
      </c>
      <c r="AN355">
        <v>0.1768457047206998</v>
      </c>
    </row>
    <row r="356" spans="1:40">
      <c r="A356" s="2">
        <v>45202</v>
      </c>
      <c r="B356">
        <v>1081.683644058065</v>
      </c>
      <c r="C356">
        <v>-0.008112349680212461</v>
      </c>
      <c r="AF356" s="2">
        <v>45202</v>
      </c>
      <c r="AG356">
        <v>88.49865523611012</v>
      </c>
      <c r="AH356">
        <v>31.35652621093974</v>
      </c>
      <c r="AI356">
        <v>243.5494976943959</v>
      </c>
      <c r="AJ356">
        <v>0.1762430590309967</v>
      </c>
      <c r="AK356">
        <v>0</v>
      </c>
      <c r="AL356">
        <v>0</v>
      </c>
      <c r="AM356">
        <v>75.01450479381164</v>
      </c>
      <c r="AN356">
        <v>0.1758186749996616</v>
      </c>
    </row>
    <row r="357" spans="1:40">
      <c r="A357" s="2">
        <v>45203</v>
      </c>
      <c r="B357">
        <v>1077.117646064919</v>
      </c>
      <c r="C357">
        <v>-0.004221195372813846</v>
      </c>
      <c r="AF357" s="2">
        <v>45203</v>
      </c>
      <c r="AG357">
        <v>88.14898271975973</v>
      </c>
      <c r="AH357">
        <v>31.22531636040848</v>
      </c>
      <c r="AI357">
        <v>241.9074709947283</v>
      </c>
      <c r="AJ357">
        <v>0.176505663422454</v>
      </c>
      <c r="AK357">
        <v>0</v>
      </c>
      <c r="AL357">
        <v>0</v>
      </c>
      <c r="AM357">
        <v>74.71430266201159</v>
      </c>
      <c r="AN357">
        <v>0.1769573690573672</v>
      </c>
    </row>
    <row r="358" spans="1:40">
      <c r="A358" s="2">
        <v>45204</v>
      </c>
      <c r="B358">
        <v>1076.812849486493</v>
      </c>
      <c r="C358">
        <v>-0.0002829742689104409</v>
      </c>
      <c r="AF358" s="2">
        <v>45204</v>
      </c>
      <c r="AG358">
        <v>88.13089912120782</v>
      </c>
      <c r="AH358">
        <v>31.21036673376224</v>
      </c>
      <c r="AI358">
        <v>242.8804255883327</v>
      </c>
      <c r="AJ358">
        <v>0.1760067249820572</v>
      </c>
      <c r="AK358">
        <v>0</v>
      </c>
      <c r="AL358">
        <v>0</v>
      </c>
      <c r="AM358">
        <v>74.6856414342449</v>
      </c>
      <c r="AN358">
        <v>0.1770676497336801</v>
      </c>
    </row>
    <row r="359" spans="1:40">
      <c r="A359" s="2">
        <v>45205</v>
      </c>
      <c r="B359">
        <v>1074.560273739529</v>
      </c>
      <c r="C359">
        <v>-0.002091891592897244</v>
      </c>
      <c r="AF359" s="2">
        <v>45205</v>
      </c>
      <c r="AG359">
        <v>87.95416216657674</v>
      </c>
      <c r="AH359">
        <v>31.15364063072403</v>
      </c>
      <c r="AI359">
        <v>243.8986733804544</v>
      </c>
      <c r="AJ359">
        <v>0.1762735656375468</v>
      </c>
      <c r="AK359">
        <v>0</v>
      </c>
      <c r="AL359">
        <v>0</v>
      </c>
      <c r="AM359">
        <v>74.53986532887625</v>
      </c>
      <c r="AN359">
        <v>0.1765619377003382</v>
      </c>
    </row>
    <row r="360" spans="1:40">
      <c r="A360" s="2">
        <v>45206</v>
      </c>
      <c r="B360">
        <v>1080.560584303253</v>
      </c>
      <c r="C360">
        <v>0.005583968354648805</v>
      </c>
      <c r="AF360" s="2">
        <v>45206</v>
      </c>
      <c r="AG360">
        <v>88.40149900811591</v>
      </c>
      <c r="AH360">
        <v>31.32110481397753</v>
      </c>
      <c r="AI360">
        <v>243.3245230851005</v>
      </c>
      <c r="AJ360">
        <v>0.1759806565819363</v>
      </c>
      <c r="AK360">
        <v>0</v>
      </c>
      <c r="AL360">
        <v>0</v>
      </c>
      <c r="AM360">
        <v>74.9185330944878</v>
      </c>
      <c r="AN360">
        <v>0.1767138369572008</v>
      </c>
    </row>
    <row r="361" spans="1:40">
      <c r="A361" s="2">
        <v>45207</v>
      </c>
      <c r="B361">
        <v>1084.69885334623</v>
      </c>
      <c r="C361">
        <v>0.003829742730849128</v>
      </c>
      <c r="AF361" s="2">
        <v>45207</v>
      </c>
      <c r="AG361">
        <v>188.0205390790297</v>
      </c>
      <c r="AH361">
        <v>12.79089849548611</v>
      </c>
      <c r="AI361">
        <v>0</v>
      </c>
      <c r="AJ361">
        <v>0.1753052715959446</v>
      </c>
      <c r="AK361">
        <v>4.605998961301598</v>
      </c>
      <c r="AL361">
        <v>5.507926974068944</v>
      </c>
      <c r="AM361">
        <v>222.7458899855889</v>
      </c>
      <c r="AN361">
        <v>0.1769647843114297</v>
      </c>
    </row>
    <row r="362" spans="1:40">
      <c r="A362" s="2">
        <v>45208</v>
      </c>
      <c r="B362">
        <v>1088.244870939198</v>
      </c>
      <c r="C362">
        <v>0.003269126340484485</v>
      </c>
      <c r="AF362" s="2">
        <v>45208</v>
      </c>
      <c r="AG362">
        <v>188.6353036193275</v>
      </c>
      <c r="AH362">
        <v>12.83429352071945</v>
      </c>
      <c r="AI362">
        <v>0</v>
      </c>
      <c r="AJ362">
        <v>0.1750595285128165</v>
      </c>
      <c r="AK362">
        <v>4.621102587604875</v>
      </c>
      <c r="AL362">
        <v>5.527147339275913</v>
      </c>
      <c r="AM362">
        <v>223.499464019159</v>
      </c>
      <c r="AN362">
        <v>0.1765243017831989</v>
      </c>
    </row>
    <row r="363" spans="1:40">
      <c r="A363" s="2">
        <v>45209</v>
      </c>
      <c r="B363">
        <v>1090.85639248457</v>
      </c>
      <c r="C363">
        <v>0.002399755436585327</v>
      </c>
      <c r="AF363" s="2">
        <v>45209</v>
      </c>
      <c r="AG363">
        <v>189.146737068667</v>
      </c>
      <c r="AH363">
        <v>12.86479626246292</v>
      </c>
      <c r="AI363">
        <v>0</v>
      </c>
      <c r="AJ363">
        <v>0.1753278896844121</v>
      </c>
      <c r="AK363">
        <v>4.632504292551957</v>
      </c>
      <c r="AL363">
        <v>5.54125970762709</v>
      </c>
      <c r="AM363">
        <v>224.1271599852533</v>
      </c>
      <c r="AN363">
        <v>0.1757071225987507</v>
      </c>
    </row>
    <row r="364" spans="1:40">
      <c r="A364" s="2">
        <v>45210</v>
      </c>
      <c r="B364">
        <v>1090.329805636879</v>
      </c>
      <c r="C364">
        <v>-0.0004827279294680187</v>
      </c>
      <c r="AF364" s="2">
        <v>45210</v>
      </c>
      <c r="AG364">
        <v>189.0027765793429</v>
      </c>
      <c r="AH364">
        <v>12.85681995868474</v>
      </c>
      <c r="AI364">
        <v>0</v>
      </c>
      <c r="AJ364">
        <v>0.175510362766057</v>
      </c>
      <c r="AK364">
        <v>4.630088633212362</v>
      </c>
      <c r="AL364">
        <v>5.536985169744734</v>
      </c>
      <c r="AM364">
        <v>224.0427384885705</v>
      </c>
      <c r="AN364">
        <v>0.1757485295581195</v>
      </c>
    </row>
    <row r="365" spans="1:40">
      <c r="A365" s="2">
        <v>45211</v>
      </c>
      <c r="B365">
        <v>1095.107631876886</v>
      </c>
      <c r="C365">
        <v>0.004382000946233422</v>
      </c>
      <c r="AF365" s="2">
        <v>45211</v>
      </c>
      <c r="AG365">
        <v>189.9097780661922</v>
      </c>
      <c r="AH365">
        <v>12.91376618472466</v>
      </c>
      <c r="AI365">
        <v>0</v>
      </c>
      <c r="AJ365">
        <v>0.1750976066604282</v>
      </c>
      <c r="AK365">
        <v>4.650496713611057</v>
      </c>
      <c r="AL365">
        <v>5.562061204374042</v>
      </c>
      <c r="AM365">
        <v>225.0886770551786</v>
      </c>
      <c r="AN365">
        <v>0.1751590020091014</v>
      </c>
    </row>
    <row r="366" spans="1:40">
      <c r="A366" s="2">
        <v>45212</v>
      </c>
      <c r="B366">
        <v>1093.870550345657</v>
      </c>
      <c r="C366">
        <v>-0.001129643785889312</v>
      </c>
      <c r="AF366" s="2">
        <v>45212</v>
      </c>
      <c r="AG366">
        <v>189.6833812455406</v>
      </c>
      <c r="AH366">
        <v>12.89778182934618</v>
      </c>
      <c r="AI366">
        <v>0</v>
      </c>
      <c r="AJ366">
        <v>0.1753199381535151</v>
      </c>
      <c r="AK366">
        <v>4.644756687192981</v>
      </c>
      <c r="AL366">
        <v>5.555626488428878</v>
      </c>
      <c r="AM366">
        <v>224.8314658293763</v>
      </c>
      <c r="AN366">
        <v>0.1753033149871201</v>
      </c>
    </row>
    <row r="367" spans="1:40">
      <c r="A367" s="2">
        <v>45213</v>
      </c>
      <c r="B367">
        <v>1112.643785725686</v>
      </c>
      <c r="C367">
        <v>0.01716220934378065</v>
      </c>
      <c r="AF367" s="2">
        <v>45213</v>
      </c>
      <c r="AG367">
        <v>192.8653348628781</v>
      </c>
      <c r="AH367">
        <v>13.12043443959358</v>
      </c>
      <c r="AI367">
        <v>0</v>
      </c>
      <c r="AJ367">
        <v>0.1741615647977136</v>
      </c>
      <c r="AK367">
        <v>4.724051449158037</v>
      </c>
      <c r="AL367">
        <v>5.647205884675851</v>
      </c>
      <c r="AM367">
        <v>228.622467061359</v>
      </c>
      <c r="AN367">
        <v>0.1727314093652198</v>
      </c>
    </row>
    <row r="368" spans="1:40">
      <c r="A368" s="2">
        <v>45214</v>
      </c>
      <c r="B368">
        <v>1113.218428631923</v>
      </c>
      <c r="C368">
        <v>0.0005164661984451424</v>
      </c>
      <c r="AF368" s="2">
        <v>45214</v>
      </c>
      <c r="AG368">
        <v>239.5476882061776</v>
      </c>
      <c r="AH368">
        <v>0</v>
      </c>
      <c r="AI368">
        <v>52.32357277921474</v>
      </c>
      <c r="AJ368">
        <v>0.1740751019934301</v>
      </c>
      <c r="AK368">
        <v>127.5855503683079</v>
      </c>
      <c r="AL368">
        <v>25.77442374012432</v>
      </c>
      <c r="AM368">
        <v>333.9396322253323</v>
      </c>
      <c r="AN368">
        <v>0</v>
      </c>
    </row>
    <row r="369" spans="1:40">
      <c r="A369" s="2">
        <v>45215</v>
      </c>
      <c r="B369">
        <v>1114.250893217565</v>
      </c>
      <c r="C369">
        <v>0.0009274591213073169</v>
      </c>
      <c r="AF369" s="2">
        <v>45215</v>
      </c>
      <c r="AG369">
        <v>239.6986546673661</v>
      </c>
      <c r="AH369">
        <v>0</v>
      </c>
      <c r="AI369">
        <v>51.99832256013091</v>
      </c>
      <c r="AJ369">
        <v>0.1741988446593138</v>
      </c>
      <c r="AK369">
        <v>127.628855185275</v>
      </c>
      <c r="AL369">
        <v>25.78237567750137</v>
      </c>
      <c r="AM369">
        <v>334.0048338155041</v>
      </c>
      <c r="AN369">
        <v>0</v>
      </c>
    </row>
    <row r="370" spans="1:40">
      <c r="A370" s="2">
        <v>45216</v>
      </c>
      <c r="B370">
        <v>1112.668508345658</v>
      </c>
      <c r="C370">
        <v>-0.001420133366317078</v>
      </c>
      <c r="AF370" s="2">
        <v>45216</v>
      </c>
      <c r="AG370">
        <v>239.3945503893485</v>
      </c>
      <c r="AH370">
        <v>0</v>
      </c>
      <c r="AI370">
        <v>51.65479206962305</v>
      </c>
      <c r="AJ370">
        <v>0.1748962432300766</v>
      </c>
      <c r="AK370">
        <v>127.5192604632088</v>
      </c>
      <c r="AL370">
        <v>25.75918269496162</v>
      </c>
      <c r="AM370">
        <v>333.6360809807846</v>
      </c>
      <c r="AN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0.08997780759043862</v>
      </c>
      <c r="I5">
        <v>0.08657475599536148</v>
      </c>
      <c r="J5">
        <v>0.09563528710623712</v>
      </c>
      <c r="K5">
        <v>0.1539291270708132</v>
      </c>
      <c r="L5">
        <v>0.227507511078919</v>
      </c>
      <c r="M5">
        <v>0.02147787926219348</v>
      </c>
      <c r="N5">
        <v>0.02489763189603704</v>
      </c>
      <c r="S5" s="2">
        <v>44857</v>
      </c>
      <c r="T5">
        <v>0.3986565211069636</v>
      </c>
      <c r="U5">
        <v>0.06578274240537928</v>
      </c>
      <c r="V5">
        <v>0.118922416192809</v>
      </c>
      <c r="W5">
        <v>0.1316946995907638</v>
      </c>
      <c r="X5">
        <v>0.09257713742574605</v>
      </c>
      <c r="Y5">
        <v>0.1365414352048594</v>
      </c>
      <c r="Z5">
        <v>0.02611478129762776</v>
      </c>
      <c r="AA5">
        <v>0.02971026677585104</v>
      </c>
      <c r="AF5" s="2">
        <v>44851</v>
      </c>
      <c r="AG5">
        <v>300.0363112726889</v>
      </c>
      <c r="AH5">
        <v>84.25256011294488</v>
      </c>
      <c r="AI5">
        <v>0.05171596943935229</v>
      </c>
      <c r="AJ5">
        <v>0.06015035799008841</v>
      </c>
      <c r="AK5">
        <v>143.2962410883885</v>
      </c>
      <c r="AL5">
        <v>243.157746946657</v>
      </c>
      <c r="AM5">
        <v>21.03151585605801</v>
      </c>
      <c r="AN5">
        <v>24.5806719934285</v>
      </c>
    </row>
    <row r="6" spans="1:40">
      <c r="A6" s="2">
        <v>44852</v>
      </c>
      <c r="B6">
        <v>1001.002397537392</v>
      </c>
      <c r="C6">
        <v>0.000842609424321239</v>
      </c>
      <c r="F6" s="2">
        <v>44864</v>
      </c>
      <c r="G6">
        <v>0.3</v>
      </c>
      <c r="H6">
        <v>0.1392398564706187</v>
      </c>
      <c r="I6">
        <v>0.07951477376326892</v>
      </c>
      <c r="J6">
        <v>0.09824575230864974</v>
      </c>
      <c r="K6">
        <v>0.1268051851228362</v>
      </c>
      <c r="L6">
        <v>0.206529836122367</v>
      </c>
      <c r="M6">
        <v>0.02143614524312062</v>
      </c>
      <c r="N6">
        <v>0.02822845096913885</v>
      </c>
      <c r="S6" s="2">
        <v>44864</v>
      </c>
      <c r="T6">
        <v>0.4333471403794183</v>
      </c>
      <c r="U6">
        <v>0.06787787265737513</v>
      </c>
      <c r="V6">
        <v>0.1090073811202241</v>
      </c>
      <c r="W6">
        <v>0.1356181989642122</v>
      </c>
      <c r="X6">
        <v>0.08040433383367818</v>
      </c>
      <c r="Y6">
        <v>0.1130161175628729</v>
      </c>
      <c r="Z6">
        <v>0.02593721225052543</v>
      </c>
      <c r="AA6">
        <v>0.03479174323169376</v>
      </c>
      <c r="AF6" s="2">
        <v>44852</v>
      </c>
      <c r="AG6">
        <v>300.2895388726831</v>
      </c>
      <c r="AH6">
        <v>84.31052288264237</v>
      </c>
      <c r="AI6">
        <v>0.05154910577207879</v>
      </c>
      <c r="AJ6">
        <v>0.05997250552618153</v>
      </c>
      <c r="AK6">
        <v>143.403441411131</v>
      </c>
      <c r="AL6">
        <v>243.3451560859108</v>
      </c>
      <c r="AM6">
        <v>21.1343341199192</v>
      </c>
      <c r="AN6">
        <v>24.60087301936764</v>
      </c>
    </row>
    <row r="7" spans="1:40">
      <c r="A7" s="2">
        <v>44853</v>
      </c>
      <c r="B7">
        <v>1001.11595570698</v>
      </c>
      <c r="C7">
        <v>0.0001134444531483148</v>
      </c>
      <c r="F7" s="2">
        <v>44871</v>
      </c>
      <c r="G7">
        <v>0.3</v>
      </c>
      <c r="H7">
        <v>0.07505089896402591</v>
      </c>
      <c r="I7">
        <v>0.08692466134249245</v>
      </c>
      <c r="J7">
        <v>0.06945654470215019</v>
      </c>
      <c r="K7">
        <v>0.2159975987241259</v>
      </c>
      <c r="L7">
        <v>0.1833192313162022</v>
      </c>
      <c r="M7">
        <v>0.02124291151756597</v>
      </c>
      <c r="N7">
        <v>0.04800815343343744</v>
      </c>
      <c r="S7" s="2">
        <v>44871</v>
      </c>
      <c r="T7">
        <v>0.4547449501722365</v>
      </c>
      <c r="U7">
        <v>0.06130395735913724</v>
      </c>
      <c r="V7">
        <v>0.02634673746451848</v>
      </c>
      <c r="W7">
        <v>0.02623619174016691</v>
      </c>
      <c r="X7">
        <v>0.1895058160692707</v>
      </c>
      <c r="Y7">
        <v>0.153101666415409</v>
      </c>
      <c r="Z7">
        <v>0.06169744073073424</v>
      </c>
      <c r="AA7">
        <v>0.02706324004852719</v>
      </c>
      <c r="AF7" s="2">
        <v>44853</v>
      </c>
      <c r="AG7">
        <v>300.315151788022</v>
      </c>
      <c r="AH7">
        <v>84.32981996272679</v>
      </c>
      <c r="AI7">
        <v>0.05150825538440334</v>
      </c>
      <c r="AJ7">
        <v>0.06001833357726562</v>
      </c>
      <c r="AK7">
        <v>143.4245042724725</v>
      </c>
      <c r="AL7">
        <v>243.4033202789795</v>
      </c>
      <c r="AM7">
        <v>21.15913691864531</v>
      </c>
      <c r="AN7">
        <v>24.60354336473554</v>
      </c>
    </row>
    <row r="8" spans="1:40">
      <c r="A8" s="2">
        <v>44854</v>
      </c>
      <c r="B8">
        <v>998.5839987211635</v>
      </c>
      <c r="C8">
        <v>-0.002529134583644344</v>
      </c>
      <c r="F8" s="2">
        <v>44878</v>
      </c>
      <c r="G8">
        <v>0.3</v>
      </c>
      <c r="H8">
        <v>0.07322971552003413</v>
      </c>
      <c r="I8">
        <v>0.06741524164943663</v>
      </c>
      <c r="J8">
        <v>0.08899094671208083</v>
      </c>
      <c r="K8">
        <v>0.2094974764465692</v>
      </c>
      <c r="L8">
        <v>0.1891303319866366</v>
      </c>
      <c r="M8">
        <v>0.04752057491756292</v>
      </c>
      <c r="N8">
        <v>0.02421571276767968</v>
      </c>
      <c r="S8" s="2">
        <v>44878</v>
      </c>
      <c r="T8">
        <v>0.3001505511838231</v>
      </c>
      <c r="U8">
        <v>0.08557738831994249</v>
      </c>
      <c r="V8">
        <v>0.02658963047761135</v>
      </c>
      <c r="W8">
        <v>0.02668186945668376</v>
      </c>
      <c r="X8">
        <v>0.2581368104466101</v>
      </c>
      <c r="Y8">
        <v>0.2368242857420005</v>
      </c>
      <c r="Z8">
        <v>0.02624622372686813</v>
      </c>
      <c r="AA8">
        <v>0.03979324064646046</v>
      </c>
      <c r="AF8" s="2">
        <v>44854</v>
      </c>
      <c r="AG8">
        <v>299.5613933552189</v>
      </c>
      <c r="AH8">
        <v>84.11089126726716</v>
      </c>
      <c r="AI8">
        <v>0.05223184495970126</v>
      </c>
      <c r="AJ8">
        <v>0.0607105875593781</v>
      </c>
      <c r="AK8">
        <v>143.0639225832837</v>
      </c>
      <c r="AL8">
        <v>242.7628739696481</v>
      </c>
      <c r="AM8">
        <v>21.0537680681786</v>
      </c>
      <c r="AN8">
        <v>24.54152649288505</v>
      </c>
    </row>
    <row r="9" spans="1:40">
      <c r="A9" s="2">
        <v>44855</v>
      </c>
      <c r="B9">
        <v>998.1694806451692</v>
      </c>
      <c r="C9">
        <v>-0.0004151058664321194</v>
      </c>
      <c r="F9" s="2">
        <v>44885</v>
      </c>
      <c r="G9">
        <v>0.3</v>
      </c>
      <c r="H9">
        <v>0.1465561523630363</v>
      </c>
      <c r="I9">
        <v>0.07223634604965072</v>
      </c>
      <c r="J9">
        <v>0.08231218695462751</v>
      </c>
      <c r="K9">
        <v>0.1173853318568198</v>
      </c>
      <c r="L9">
        <v>0.2106933752472123</v>
      </c>
      <c r="M9">
        <v>0.04468224423797869</v>
      </c>
      <c r="N9">
        <v>0.02613436329067452</v>
      </c>
      <c r="S9" s="2">
        <v>44885</v>
      </c>
      <c r="T9">
        <v>0.3585289460937323</v>
      </c>
      <c r="U9">
        <v>0.1631632918855695</v>
      </c>
      <c r="V9">
        <v>0.02655813867115958</v>
      </c>
      <c r="W9">
        <v>0.02665042699575361</v>
      </c>
      <c r="X9">
        <v>0.137979636528034</v>
      </c>
      <c r="Y9">
        <v>0.2330536167735281</v>
      </c>
      <c r="Z9">
        <v>0.02622194461486528</v>
      </c>
      <c r="AA9">
        <v>0.02784399843735759</v>
      </c>
      <c r="AF9" s="2">
        <v>44855</v>
      </c>
      <c r="AG9">
        <v>299.4720909595316</v>
      </c>
      <c r="AH9">
        <v>84.0840991629059</v>
      </c>
      <c r="AI9">
        <v>0.05234364634166485</v>
      </c>
      <c r="AJ9">
        <v>0.06077418826405692</v>
      </c>
      <c r="AK9">
        <v>143.0113859044287</v>
      </c>
      <c r="AL9">
        <v>242.6910435400908</v>
      </c>
      <c r="AM9">
        <v>21.17986269546322</v>
      </c>
      <c r="AN9">
        <v>24.5321519761159</v>
      </c>
    </row>
    <row r="10" spans="1:40">
      <c r="A10" s="2">
        <v>44856</v>
      </c>
      <c r="B10">
        <v>1001.457068207162</v>
      </c>
      <c r="C10">
        <v>0.003293616590910098</v>
      </c>
      <c r="F10" s="2">
        <v>44892</v>
      </c>
      <c r="G10">
        <v>0.189603207223698</v>
      </c>
      <c r="H10">
        <v>0.2053118887633231</v>
      </c>
      <c r="I10">
        <v>0.06551991741314656</v>
      </c>
      <c r="J10">
        <v>0.0693310709636044</v>
      </c>
      <c r="K10">
        <v>0.2425130201528234</v>
      </c>
      <c r="L10">
        <v>0.170752324531466</v>
      </c>
      <c r="M10">
        <v>0.0255815091241215</v>
      </c>
      <c r="N10">
        <v>0.03138706182781703</v>
      </c>
      <c r="S10" s="2">
        <v>44892</v>
      </c>
      <c r="T10">
        <v>0.189603207223698</v>
      </c>
      <c r="U10">
        <v>0.2053118887633231</v>
      </c>
      <c r="V10">
        <v>0.06551991741314656</v>
      </c>
      <c r="W10">
        <v>0.0693310709636044</v>
      </c>
      <c r="X10">
        <v>0.2425130201528234</v>
      </c>
      <c r="Y10">
        <v>0.170752324531466</v>
      </c>
      <c r="Z10">
        <v>0.0255815091241215</v>
      </c>
      <c r="AA10">
        <v>0.03138706182781703</v>
      </c>
      <c r="AF10" s="2">
        <v>44856</v>
      </c>
      <c r="AG10">
        <v>300.4268351887867</v>
      </c>
      <c r="AH10">
        <v>84.3580607459995</v>
      </c>
      <c r="AI10">
        <v>0.05145877233682321</v>
      </c>
      <c r="AJ10">
        <v>0.05997989942033127</v>
      </c>
      <c r="AK10">
        <v>143.4724655929915</v>
      </c>
      <c r="AL10">
        <v>243.5737012039626</v>
      </c>
      <c r="AM10">
        <v>21.46591285041676</v>
      </c>
      <c r="AN10">
        <v>24.61249516527873</v>
      </c>
    </row>
    <row r="11" spans="1:40">
      <c r="A11" s="2">
        <v>44857</v>
      </c>
      <c r="B11">
        <v>1002.430788416264</v>
      </c>
      <c r="C11">
        <v>0.0009723034965887223</v>
      </c>
      <c r="F11" s="2">
        <v>44899</v>
      </c>
      <c r="G11">
        <v>0.08071315946778146</v>
      </c>
      <c r="H11">
        <v>0.3</v>
      </c>
      <c r="I11">
        <v>0.05069853979703605</v>
      </c>
      <c r="J11">
        <v>0.05915797432799302</v>
      </c>
      <c r="K11">
        <v>0.2702806459806859</v>
      </c>
      <c r="L11">
        <v>0.1352348425243181</v>
      </c>
      <c r="M11">
        <v>0.08163229265403729</v>
      </c>
      <c r="N11">
        <v>0.02228254524814825</v>
      </c>
      <c r="S11" s="2">
        <v>44899</v>
      </c>
      <c r="T11">
        <v>0.08699108599590012</v>
      </c>
      <c r="U11">
        <v>0.3248751634510468</v>
      </c>
      <c r="V11">
        <v>0.05378882120114137</v>
      </c>
      <c r="W11">
        <v>0.06168592419846884</v>
      </c>
      <c r="X11">
        <v>0.21435043678117</v>
      </c>
      <c r="Y11">
        <v>0.1450601401500735</v>
      </c>
      <c r="Z11">
        <v>0.0858924673407901</v>
      </c>
      <c r="AA11">
        <v>0.02735596088140929</v>
      </c>
      <c r="AF11" s="2">
        <v>44857</v>
      </c>
      <c r="AG11">
        <v>300.7115286405622</v>
      </c>
      <c r="AH11">
        <v>90.17690482119446</v>
      </c>
      <c r="AI11">
        <v>0.05250131850891498</v>
      </c>
      <c r="AJ11">
        <v>0.05780865374318132</v>
      </c>
      <c r="AK11">
        <v>154.2997528550902</v>
      </c>
      <c r="AL11">
        <v>228.0140919056248</v>
      </c>
      <c r="AM11">
        <v>21.79229558157103</v>
      </c>
      <c r="AN11">
        <v>24.95784892593228</v>
      </c>
    </row>
    <row r="12" spans="1:40">
      <c r="A12" s="2">
        <v>44858</v>
      </c>
      <c r="B12">
        <v>1002.823112248882</v>
      </c>
      <c r="C12">
        <v>0.0003913724889055281</v>
      </c>
      <c r="F12" s="2">
        <v>44906</v>
      </c>
      <c r="G12">
        <v>0.1559865753947964</v>
      </c>
      <c r="H12">
        <v>0.3</v>
      </c>
      <c r="I12">
        <v>0.03715232245855569</v>
      </c>
      <c r="J12">
        <v>0.0397157598747029</v>
      </c>
      <c r="K12">
        <v>0.1478746801081423</v>
      </c>
      <c r="L12">
        <v>0.2519762091184762</v>
      </c>
      <c r="M12">
        <v>0.04340022197625347</v>
      </c>
      <c r="N12">
        <v>0.02389423106907311</v>
      </c>
      <c r="S12" s="2">
        <v>44906</v>
      </c>
      <c r="T12">
        <v>0.2233556196908278</v>
      </c>
      <c r="U12">
        <v>0.3348891843062253</v>
      </c>
      <c r="V12">
        <v>0.04096656657595542</v>
      </c>
      <c r="W12">
        <v>0.04331904924750076</v>
      </c>
      <c r="X12">
        <v>0.1231680313674892</v>
      </c>
      <c r="Y12">
        <v>0.1612968499909515</v>
      </c>
      <c r="Z12">
        <v>0.04575599117676515</v>
      </c>
      <c r="AA12">
        <v>0.02724870764428482</v>
      </c>
      <c r="AF12" s="2">
        <v>44858</v>
      </c>
      <c r="AG12">
        <v>300.8355832412956</v>
      </c>
      <c r="AH12">
        <v>90.23684728534512</v>
      </c>
      <c r="AI12">
        <v>0.052402933976319</v>
      </c>
      <c r="AJ12">
        <v>0.05782549013253826</v>
      </c>
      <c r="AK12">
        <v>154.3676817060697</v>
      </c>
      <c r="AL12">
        <v>228.1434915494894</v>
      </c>
      <c r="AM12">
        <v>21.69463704485971</v>
      </c>
      <c r="AN12">
        <v>24.96863107516236</v>
      </c>
    </row>
    <row r="13" spans="1:40">
      <c r="A13" s="2">
        <v>44859</v>
      </c>
      <c r="B13">
        <v>1001.929329145459</v>
      </c>
      <c r="C13">
        <v>-0.0008912669567595621</v>
      </c>
      <c r="F13" s="2">
        <v>44913</v>
      </c>
      <c r="G13">
        <v>0.07980088475239092</v>
      </c>
      <c r="H13">
        <v>0.3</v>
      </c>
      <c r="I13">
        <v>0.09175508919613119</v>
      </c>
      <c r="J13">
        <v>0.06223398697779176</v>
      </c>
      <c r="K13">
        <v>0.2668173222702491</v>
      </c>
      <c r="L13">
        <v>0.148879959912657</v>
      </c>
      <c r="M13">
        <v>0.027907230526833</v>
      </c>
      <c r="N13">
        <v>0.02260552636394702</v>
      </c>
      <c r="S13" s="2">
        <v>44913</v>
      </c>
      <c r="T13">
        <v>0.08352063454594645</v>
      </c>
      <c r="U13">
        <v>0.3085059394391773</v>
      </c>
      <c r="V13">
        <v>0.1181383194657142</v>
      </c>
      <c r="W13">
        <v>0.07987225251766523</v>
      </c>
      <c r="X13">
        <v>0.1613075595410951</v>
      </c>
      <c r="Y13">
        <v>0.1815904128867349</v>
      </c>
      <c r="Z13">
        <v>0.03599744416985527</v>
      </c>
      <c r="AA13">
        <v>0.0310674374338115</v>
      </c>
      <c r="AF13" s="2">
        <v>44859</v>
      </c>
      <c r="AG13">
        <v>300.568925555088</v>
      </c>
      <c r="AH13">
        <v>90.15092838932486</v>
      </c>
      <c r="AI13">
        <v>0.05278335487321326</v>
      </c>
      <c r="AJ13">
        <v>0.05798529017514911</v>
      </c>
      <c r="AK13">
        <v>154.2365339125293</v>
      </c>
      <c r="AL13">
        <v>227.9364848217906</v>
      </c>
      <c r="AM13">
        <v>21.67940832271695</v>
      </c>
      <c r="AN13">
        <v>24.94519069406543</v>
      </c>
    </row>
    <row r="14" spans="1:40">
      <c r="A14" s="2">
        <v>44860</v>
      </c>
      <c r="B14">
        <v>1002.266654053511</v>
      </c>
      <c r="C14">
        <v>0.0003366753504849829</v>
      </c>
      <c r="F14" s="2">
        <v>44920</v>
      </c>
      <c r="G14">
        <v>0.09832193745768569</v>
      </c>
      <c r="H14">
        <v>0.172427053153627</v>
      </c>
      <c r="I14">
        <v>0.128313925052215</v>
      </c>
      <c r="J14">
        <v>0.09952243088070938</v>
      </c>
      <c r="K14">
        <v>0.1683229645120802</v>
      </c>
      <c r="L14">
        <v>0.2658363936669238</v>
      </c>
      <c r="M14">
        <v>0.03051174058015691</v>
      </c>
      <c r="N14">
        <v>0.03674355469660198</v>
      </c>
      <c r="S14" s="2">
        <v>44920</v>
      </c>
      <c r="T14">
        <v>0.09832193745768569</v>
      </c>
      <c r="U14">
        <v>0.172427053153627</v>
      </c>
      <c r="V14">
        <v>0.128313925052215</v>
      </c>
      <c r="W14">
        <v>0.09952243088070938</v>
      </c>
      <c r="X14">
        <v>0.1683229645120802</v>
      </c>
      <c r="Y14">
        <v>0.2658363936669238</v>
      </c>
      <c r="Z14">
        <v>0.03051174058015691</v>
      </c>
      <c r="AA14">
        <v>0.03674355469660198</v>
      </c>
      <c r="AF14" s="2">
        <v>44860</v>
      </c>
      <c r="AG14">
        <v>300.6068055743701</v>
      </c>
      <c r="AH14">
        <v>90.17472896549481</v>
      </c>
      <c r="AI14">
        <v>0.05270713141485418</v>
      </c>
      <c r="AJ14">
        <v>0.05806617832412977</v>
      </c>
      <c r="AK14">
        <v>154.2625758004788</v>
      </c>
      <c r="AL14">
        <v>228.051584640713</v>
      </c>
      <c r="AM14">
        <v>21.61854982643031</v>
      </c>
      <c r="AN14">
        <v>24.95491925601036</v>
      </c>
    </row>
    <row r="15" spans="1:40">
      <c r="A15" s="2">
        <v>44861</v>
      </c>
      <c r="B15">
        <v>1003.698881952617</v>
      </c>
      <c r="C15">
        <v>0.001428988875678883</v>
      </c>
      <c r="F15" s="2">
        <v>44927</v>
      </c>
      <c r="G15">
        <v>0.1820650408435443</v>
      </c>
      <c r="H15">
        <v>0.1686254525823006</v>
      </c>
      <c r="I15">
        <v>0.1285129455809158</v>
      </c>
      <c r="J15">
        <v>0.1239868983109088</v>
      </c>
      <c r="K15">
        <v>0.155566316903308</v>
      </c>
      <c r="L15">
        <v>0.1859519002104208</v>
      </c>
      <c r="M15">
        <v>0.02562587937103308</v>
      </c>
      <c r="N15">
        <v>0.02966556619756864</v>
      </c>
      <c r="S15" s="2">
        <v>44927</v>
      </c>
      <c r="T15">
        <v>0.1820650408435443</v>
      </c>
      <c r="U15">
        <v>0.1686254525823006</v>
      </c>
      <c r="V15">
        <v>0.1285129455809158</v>
      </c>
      <c r="W15">
        <v>0.1239868983109088</v>
      </c>
      <c r="X15">
        <v>0.155566316903308</v>
      </c>
      <c r="Y15">
        <v>0.1859519002104208</v>
      </c>
      <c r="Z15">
        <v>0.02562587937103308</v>
      </c>
      <c r="AA15">
        <v>0.02966556619756864</v>
      </c>
      <c r="AF15" s="2">
        <v>44861</v>
      </c>
      <c r="AG15">
        <v>301.0421165234316</v>
      </c>
      <c r="AH15">
        <v>90.28246599692649</v>
      </c>
      <c r="AI15">
        <v>0.05239047822947578</v>
      </c>
      <c r="AJ15">
        <v>0.05769244259281629</v>
      </c>
      <c r="AK15">
        <v>154.5027367994308</v>
      </c>
      <c r="AL15">
        <v>228.3385943815409</v>
      </c>
      <c r="AM15">
        <v>21.82288089689441</v>
      </c>
      <c r="AN15">
        <v>24.98996255252147</v>
      </c>
    </row>
    <row r="16" spans="1:40">
      <c r="A16" s="2">
        <v>44862</v>
      </c>
      <c r="B16">
        <v>1003.367359503579</v>
      </c>
      <c r="C16">
        <v>-0.0003303007057191554</v>
      </c>
      <c r="F16" s="2">
        <v>44934</v>
      </c>
      <c r="G16">
        <v>0.1348813556668233</v>
      </c>
      <c r="H16">
        <v>0.161149695616212</v>
      </c>
      <c r="I16">
        <v>0.1176852170520272</v>
      </c>
      <c r="J16">
        <v>0.1242109635848614</v>
      </c>
      <c r="K16">
        <v>0.1466431950849851</v>
      </c>
      <c r="L16">
        <v>0.257085681487126</v>
      </c>
      <c r="M16">
        <v>0.02577103788531865</v>
      </c>
      <c r="N16">
        <v>0.03257285362264629</v>
      </c>
      <c r="S16" s="2">
        <v>44934</v>
      </c>
      <c r="T16">
        <v>0.1348813556668233</v>
      </c>
      <c r="U16">
        <v>0.161149695616212</v>
      </c>
      <c r="V16">
        <v>0.1176852170520272</v>
      </c>
      <c r="W16">
        <v>0.1242109635848614</v>
      </c>
      <c r="X16">
        <v>0.1466431950849851</v>
      </c>
      <c r="Y16">
        <v>0.257085681487126</v>
      </c>
      <c r="Z16">
        <v>0.02577103788531865</v>
      </c>
      <c r="AA16">
        <v>0.03257285362264629</v>
      </c>
      <c r="AF16" s="2">
        <v>44862</v>
      </c>
      <c r="AG16">
        <v>300.9880457371246</v>
      </c>
      <c r="AH16">
        <v>90.27852359378586</v>
      </c>
      <c r="AI16">
        <v>0.05255778393590398</v>
      </c>
      <c r="AJ16">
        <v>0.05776326993899347</v>
      </c>
      <c r="AK16">
        <v>154.4569449405358</v>
      </c>
      <c r="AL16">
        <v>228.2874922205796</v>
      </c>
      <c r="AM16">
        <v>21.75205667313</v>
      </c>
      <c r="AN16">
        <v>24.98102212839373</v>
      </c>
    </row>
    <row r="17" spans="1:40">
      <c r="A17" s="2">
        <v>44863</v>
      </c>
      <c r="B17">
        <v>1001.678631679054</v>
      </c>
      <c r="C17">
        <v>-0.001683060355242461</v>
      </c>
      <c r="F17" s="2">
        <v>44941</v>
      </c>
      <c r="G17">
        <v>0.08064997527768605</v>
      </c>
      <c r="H17">
        <v>0.1957380769069024</v>
      </c>
      <c r="I17">
        <v>0.1172167848410422</v>
      </c>
      <c r="J17">
        <v>0.1308386790168197</v>
      </c>
      <c r="K17">
        <v>0.2026270761811782</v>
      </c>
      <c r="L17">
        <v>0.2174160877396075</v>
      </c>
      <c r="M17">
        <v>0.02695764908429383</v>
      </c>
      <c r="N17">
        <v>0.02855567095247021</v>
      </c>
      <c r="S17" s="2">
        <v>44941</v>
      </c>
      <c r="T17">
        <v>0.08064997527768605</v>
      </c>
      <c r="U17">
        <v>0.1957380769069024</v>
      </c>
      <c r="V17">
        <v>0.1172167848410422</v>
      </c>
      <c r="W17">
        <v>0.1308386790168197</v>
      </c>
      <c r="X17">
        <v>0.2026270761811782</v>
      </c>
      <c r="Y17">
        <v>0.2174160877396075</v>
      </c>
      <c r="Z17">
        <v>0.02695764908429383</v>
      </c>
      <c r="AA17">
        <v>0.02855567095247021</v>
      </c>
      <c r="AF17" s="2">
        <v>44863</v>
      </c>
      <c r="AG17">
        <v>300.4416883314543</v>
      </c>
      <c r="AH17">
        <v>90.12003918209729</v>
      </c>
      <c r="AI17">
        <v>0.05292324858013214</v>
      </c>
      <c r="AJ17">
        <v>0.05835583616345376</v>
      </c>
      <c r="AK17">
        <v>154.1974548955657</v>
      </c>
      <c r="AL17">
        <v>227.9360143481604</v>
      </c>
      <c r="AM17">
        <v>21.69150768850249</v>
      </c>
      <c r="AN17">
        <v>24.94521632442871</v>
      </c>
    </row>
    <row r="18" spans="1:40">
      <c r="A18" s="2">
        <v>44864</v>
      </c>
      <c r="B18">
        <v>1002.008829798937</v>
      </c>
      <c r="C18">
        <v>0.0003296447677330061</v>
      </c>
      <c r="F18" s="2">
        <v>44948</v>
      </c>
      <c r="G18">
        <v>0.08146397305659976</v>
      </c>
      <c r="H18">
        <v>0.2267094760263494</v>
      </c>
      <c r="I18">
        <v>0.1198571443419746</v>
      </c>
      <c r="J18">
        <v>0.1254269029616162</v>
      </c>
      <c r="K18">
        <v>0.1419474742210254</v>
      </c>
      <c r="L18">
        <v>0.2471459454873846</v>
      </c>
      <c r="M18">
        <v>0.02872914813584635</v>
      </c>
      <c r="N18">
        <v>0.02871993576920368</v>
      </c>
      <c r="S18" s="2">
        <v>44948</v>
      </c>
      <c r="T18">
        <v>0.08146397305659976</v>
      </c>
      <c r="U18">
        <v>0.2267094760263494</v>
      </c>
      <c r="V18">
        <v>0.1198571443419746</v>
      </c>
      <c r="W18">
        <v>0.1254269029616162</v>
      </c>
      <c r="X18">
        <v>0.1419474742210254</v>
      </c>
      <c r="Y18">
        <v>0.2471459454873846</v>
      </c>
      <c r="Z18">
        <v>0.02872914813584635</v>
      </c>
      <c r="AA18">
        <v>0.02871993576920368</v>
      </c>
      <c r="AF18" s="2">
        <v>44864</v>
      </c>
      <c r="AG18">
        <v>300.5149320383775</v>
      </c>
      <c r="AH18">
        <v>139.5206659763158</v>
      </c>
      <c r="AI18">
        <v>0.04863411258745429</v>
      </c>
      <c r="AJ18">
        <v>0.05987720028855708</v>
      </c>
      <c r="AK18">
        <v>127.0594962283582</v>
      </c>
      <c r="AL18">
        <v>206.9886167712143</v>
      </c>
      <c r="AM18">
        <v>21.64505313680023</v>
      </c>
      <c r="AN18">
        <v>28.28403013112807</v>
      </c>
    </row>
    <row r="19" spans="1:40">
      <c r="A19" s="2">
        <v>44865</v>
      </c>
      <c r="B19">
        <v>1002.25477612411</v>
      </c>
      <c r="C19">
        <v>0.0002454532513680441</v>
      </c>
      <c r="F19" s="2">
        <v>44955</v>
      </c>
      <c r="G19">
        <v>0.1088920169696738</v>
      </c>
      <c r="H19">
        <v>0.1512343623627845</v>
      </c>
      <c r="I19">
        <v>0.1690449185101746</v>
      </c>
      <c r="J19">
        <v>0.1702043767271881</v>
      </c>
      <c r="K19">
        <v>0.08726846919985323</v>
      </c>
      <c r="L19">
        <v>0.2450510711584528</v>
      </c>
      <c r="M19">
        <v>0.03137676339332195</v>
      </c>
      <c r="N19">
        <v>0.03692802167855107</v>
      </c>
      <c r="S19" s="2">
        <v>44955</v>
      </c>
      <c r="T19">
        <v>0.1088920169696738</v>
      </c>
      <c r="U19">
        <v>0.1512343623627845</v>
      </c>
      <c r="V19">
        <v>0.1690449185101746</v>
      </c>
      <c r="W19">
        <v>0.1702043767271881</v>
      </c>
      <c r="X19">
        <v>0.08726846919985323</v>
      </c>
      <c r="Y19">
        <v>0.2450510711584528</v>
      </c>
      <c r="Z19">
        <v>0.03137676339332195</v>
      </c>
      <c r="AA19">
        <v>0.03692802167855107</v>
      </c>
      <c r="AF19" s="2">
        <v>44865</v>
      </c>
      <c r="AG19">
        <v>300.6153373819237</v>
      </c>
      <c r="AH19">
        <v>139.5566966924984</v>
      </c>
      <c r="AI19">
        <v>0.04864782994591096</v>
      </c>
      <c r="AJ19">
        <v>0.05990715011617959</v>
      </c>
      <c r="AK19">
        <v>127.0788590465193</v>
      </c>
      <c r="AL19">
        <v>207.0760221554065</v>
      </c>
      <c r="AM19">
        <v>21.48301847086207</v>
      </c>
      <c r="AN19">
        <v>28.29117277470228</v>
      </c>
    </row>
    <row r="20" spans="1:40">
      <c r="A20" s="2">
        <v>44866</v>
      </c>
      <c r="B20">
        <v>1001.020249856164</v>
      </c>
      <c r="C20">
        <v>-0.001231748949823697</v>
      </c>
      <c r="F20" s="2">
        <v>44962</v>
      </c>
      <c r="G20">
        <v>0.08452951751508489</v>
      </c>
      <c r="H20">
        <v>0.2893320293420961</v>
      </c>
      <c r="I20">
        <v>0.08993237374902785</v>
      </c>
      <c r="J20">
        <v>0.08480027740144891</v>
      </c>
      <c r="K20">
        <v>0.06757974409883542</v>
      </c>
      <c r="L20">
        <v>0.3</v>
      </c>
      <c r="M20">
        <v>0.02228067192842845</v>
      </c>
      <c r="N20">
        <v>0.06154538596507815</v>
      </c>
      <c r="S20" s="2">
        <v>44962</v>
      </c>
      <c r="T20">
        <v>0.08028003123920258</v>
      </c>
      <c r="U20">
        <v>0.1659638409529697</v>
      </c>
      <c r="V20">
        <v>0.109753198185249</v>
      </c>
      <c r="W20">
        <v>0.1045340661343177</v>
      </c>
      <c r="X20">
        <v>0.07412065317632685</v>
      </c>
      <c r="Y20">
        <v>0.3863601744984671</v>
      </c>
      <c r="Z20">
        <v>0.02762504827015168</v>
      </c>
      <c r="AA20">
        <v>0.05136298754331538</v>
      </c>
      <c r="AF20" s="2">
        <v>44866</v>
      </c>
      <c r="AG20">
        <v>300.322340632468</v>
      </c>
      <c r="AH20">
        <v>139.3699944435364</v>
      </c>
      <c r="AI20">
        <v>0.04891195691992639</v>
      </c>
      <c r="AJ20">
        <v>0.06025563369857086</v>
      </c>
      <c r="AK20">
        <v>126.9400168961095</v>
      </c>
      <c r="AL20">
        <v>206.7605438512113</v>
      </c>
      <c r="AM20">
        <v>21.61146825696455</v>
      </c>
      <c r="AN20">
        <v>28.25880947024309</v>
      </c>
    </row>
    <row r="21" spans="1:40">
      <c r="A21" s="2">
        <v>44867</v>
      </c>
      <c r="B21">
        <v>1002.410293433345</v>
      </c>
      <c r="C21">
        <v>0.001388626830856721</v>
      </c>
      <c r="F21" s="2">
        <v>44969</v>
      </c>
      <c r="G21">
        <v>0.09997262089132973</v>
      </c>
      <c r="H21">
        <v>0.3</v>
      </c>
      <c r="I21">
        <v>0.08947040757734376</v>
      </c>
      <c r="J21">
        <v>0.09109662103859872</v>
      </c>
      <c r="K21">
        <v>0.0760387092739303</v>
      </c>
      <c r="L21">
        <v>0.3</v>
      </c>
      <c r="M21">
        <v>0.01405617061499248</v>
      </c>
      <c r="N21">
        <v>0.02936547060380502</v>
      </c>
      <c r="S21" s="2">
        <v>44969</v>
      </c>
      <c r="T21">
        <v>0.07877280921249077</v>
      </c>
      <c r="U21">
        <v>0.1824307401039568</v>
      </c>
      <c r="V21">
        <v>0.1215753426580748</v>
      </c>
      <c r="W21">
        <v>0.1297642720153106</v>
      </c>
      <c r="X21">
        <v>0.06251863611742539</v>
      </c>
      <c r="Y21">
        <v>0.3622288178409239</v>
      </c>
      <c r="Z21">
        <v>0.02570962010944145</v>
      </c>
      <c r="AA21">
        <v>0.03699976194237632</v>
      </c>
      <c r="AF21" s="2">
        <v>44867</v>
      </c>
      <c r="AG21">
        <v>300.7581418220917</v>
      </c>
      <c r="AH21">
        <v>139.5640304392863</v>
      </c>
      <c r="AI21">
        <v>0.04859994600385802</v>
      </c>
      <c r="AJ21">
        <v>0.05995022194467641</v>
      </c>
      <c r="AK21">
        <v>127.1109304432535</v>
      </c>
      <c r="AL21">
        <v>207.0603799085495</v>
      </c>
      <c r="AM21">
        <v>21.64810550227401</v>
      </c>
      <c r="AN21">
        <v>28.2953763703442</v>
      </c>
    </row>
    <row r="22" spans="1:40">
      <c r="A22" s="2">
        <v>44868</v>
      </c>
      <c r="B22">
        <v>1001.253522663378</v>
      </c>
      <c r="C22">
        <v>-0.00115398931709354</v>
      </c>
      <c r="F22" s="2">
        <v>44976</v>
      </c>
      <c r="G22">
        <v>0.08092663697364826</v>
      </c>
      <c r="H22">
        <v>0.2926052137300769</v>
      </c>
      <c r="I22">
        <v>0.08675769575102747</v>
      </c>
      <c r="J22">
        <v>0.08794463376254694</v>
      </c>
      <c r="K22">
        <v>0.06540165774019219</v>
      </c>
      <c r="L22">
        <v>0.3</v>
      </c>
      <c r="M22">
        <v>0.02594371103268473</v>
      </c>
      <c r="N22">
        <v>0.06042045100982347</v>
      </c>
      <c r="S22" s="2">
        <v>44976</v>
      </c>
      <c r="T22">
        <v>0.08397464399345334</v>
      </c>
      <c r="U22">
        <v>0.1331706193007094</v>
      </c>
      <c r="V22">
        <v>0.1237881697619014</v>
      </c>
      <c r="W22">
        <v>0.1247179248756495</v>
      </c>
      <c r="X22">
        <v>0.06764390316110322</v>
      </c>
      <c r="Y22">
        <v>0.3776883121016216</v>
      </c>
      <c r="Z22">
        <v>0.03349860480635392</v>
      </c>
      <c r="AA22">
        <v>0.05551782199920772</v>
      </c>
      <c r="AF22" s="2">
        <v>44868</v>
      </c>
      <c r="AG22">
        <v>300.3905725457893</v>
      </c>
      <c r="AH22">
        <v>139.4190871813212</v>
      </c>
      <c r="AI22">
        <v>0.04889289140170668</v>
      </c>
      <c r="AJ22">
        <v>0.06029083664494925</v>
      </c>
      <c r="AK22">
        <v>126.9689718418428</v>
      </c>
      <c r="AL22">
        <v>206.8178294276749</v>
      </c>
      <c r="AM22">
        <v>21.70393087394641</v>
      </c>
      <c r="AN22">
        <v>28.26420423970017</v>
      </c>
    </row>
    <row r="23" spans="1:40">
      <c r="A23" s="2">
        <v>44869</v>
      </c>
      <c r="B23">
        <v>1001.302006039494</v>
      </c>
      <c r="C23">
        <v>4.842267719218363E-05</v>
      </c>
      <c r="F23" s="2">
        <v>44983</v>
      </c>
      <c r="G23">
        <v>0.0993765977052978</v>
      </c>
      <c r="H23">
        <v>0.2778153323799221</v>
      </c>
      <c r="I23">
        <v>0.08755624193508033</v>
      </c>
      <c r="J23">
        <v>0.09049683938725314</v>
      </c>
      <c r="K23">
        <v>0.06477428755102536</v>
      </c>
      <c r="L23">
        <v>0.3</v>
      </c>
      <c r="M23">
        <v>0.02238066223782101</v>
      </c>
      <c r="N23">
        <v>0.05760003880360021</v>
      </c>
      <c r="S23" s="2">
        <v>44983</v>
      </c>
      <c r="T23">
        <v>0.07276012445367989</v>
      </c>
      <c r="U23">
        <v>0.1258638987308154</v>
      </c>
      <c r="V23">
        <v>0.1471658987595733</v>
      </c>
      <c r="W23">
        <v>0.150395500650341</v>
      </c>
      <c r="X23">
        <v>0.07157325719356508</v>
      </c>
      <c r="Y23">
        <v>0.3334044857571017</v>
      </c>
      <c r="Z23">
        <v>0.02881674616744485</v>
      </c>
      <c r="AA23">
        <v>0.07002008828747895</v>
      </c>
      <c r="AF23" s="2">
        <v>44869</v>
      </c>
      <c r="AG23">
        <v>300.3966493353925</v>
      </c>
      <c r="AH23">
        <v>139.4098193531238</v>
      </c>
      <c r="AI23">
        <v>0.04897635992655258</v>
      </c>
      <c r="AJ23">
        <v>0.06033751011061034</v>
      </c>
      <c r="AK23">
        <v>126.9724160815599</v>
      </c>
      <c r="AL23">
        <v>206.8226182233119</v>
      </c>
      <c r="AM23">
        <v>21.64684952145999</v>
      </c>
      <c r="AN23">
        <v>28.26381266665734</v>
      </c>
    </row>
    <row r="24" spans="1:40">
      <c r="A24" s="2">
        <v>44870</v>
      </c>
      <c r="B24">
        <v>1006.963522162875</v>
      </c>
      <c r="C24">
        <v>0.005654154380229981</v>
      </c>
      <c r="F24" s="2">
        <v>44990</v>
      </c>
      <c r="G24">
        <v>0.07917074785206595</v>
      </c>
      <c r="H24">
        <v>0.1577897101247627</v>
      </c>
      <c r="I24">
        <v>0.151109250953254</v>
      </c>
      <c r="J24">
        <v>0.1401669679550185</v>
      </c>
      <c r="K24">
        <v>0.06412319582978547</v>
      </c>
      <c r="L24">
        <v>0.3</v>
      </c>
      <c r="M24">
        <v>0.02140290617920146</v>
      </c>
      <c r="N24">
        <v>0.08623722110591182</v>
      </c>
      <c r="S24" s="2">
        <v>44990</v>
      </c>
      <c r="T24">
        <v>0.07314244209251083</v>
      </c>
      <c r="U24">
        <v>0.1292985817571753</v>
      </c>
      <c r="V24">
        <v>0.1271562077339535</v>
      </c>
      <c r="W24">
        <v>0.1206768162503411</v>
      </c>
      <c r="X24">
        <v>0.06183216931386856</v>
      </c>
      <c r="Y24">
        <v>0.40317194082993</v>
      </c>
      <c r="Z24">
        <v>0.02624344855264749</v>
      </c>
      <c r="AA24">
        <v>0.05847839346957327</v>
      </c>
      <c r="AF24" s="2">
        <v>44870</v>
      </c>
      <c r="AG24">
        <v>302.0644067103169</v>
      </c>
      <c r="AH24">
        <v>140.2036588072631</v>
      </c>
      <c r="AI24">
        <v>0.04787740223650667</v>
      </c>
      <c r="AJ24">
        <v>0.05877967484620052</v>
      </c>
      <c r="AK24">
        <v>127.6868417919326</v>
      </c>
      <c r="AL24">
        <v>207.9736312011956</v>
      </c>
      <c r="AM24">
        <v>21.77473970122358</v>
      </c>
      <c r="AN24">
        <v>28.43041757139873</v>
      </c>
    </row>
    <row r="25" spans="1:40">
      <c r="A25" s="2">
        <v>44871</v>
      </c>
      <c r="B25">
        <v>1006.971050536687</v>
      </c>
      <c r="C25">
        <v>7.476312344989466E-06</v>
      </c>
      <c r="F25" s="2">
        <v>44997</v>
      </c>
      <c r="G25">
        <v>0.3</v>
      </c>
      <c r="H25">
        <v>0.3</v>
      </c>
      <c r="I25">
        <v>0.0161403953032827</v>
      </c>
      <c r="J25">
        <v>0.01604376985642588</v>
      </c>
      <c r="K25">
        <v>0.06853561123135993</v>
      </c>
      <c r="L25">
        <v>0.151551141799327</v>
      </c>
      <c r="M25">
        <v>0.01517208760167888</v>
      </c>
      <c r="N25">
        <v>0.1325569942079256</v>
      </c>
      <c r="S25" s="2">
        <v>44997</v>
      </c>
      <c r="T25">
        <v>0.2287999201426997</v>
      </c>
      <c r="U25">
        <v>0.337421503316975</v>
      </c>
      <c r="V25">
        <v>0.03100930802385525</v>
      </c>
      <c r="W25">
        <v>0.02976826938844485</v>
      </c>
      <c r="X25">
        <v>0.06757293062547844</v>
      </c>
      <c r="Y25">
        <v>0.2279830777118411</v>
      </c>
      <c r="Z25">
        <v>0.02691446512409944</v>
      </c>
      <c r="AA25">
        <v>0.0505305256666063</v>
      </c>
      <c r="AF25" s="2">
        <v>44871</v>
      </c>
      <c r="AG25">
        <v>302.079445080743</v>
      </c>
      <c r="AH25">
        <v>75.5677269856938</v>
      </c>
      <c r="AI25">
        <v>0.05233924322109595</v>
      </c>
      <c r="AJ25">
        <v>0.04159937939684069</v>
      </c>
      <c r="AK25">
        <v>217.5029544333323</v>
      </c>
      <c r="AL25">
        <v>184.6147703177353</v>
      </c>
      <c r="AM25">
        <v>21.61016541505949</v>
      </c>
      <c r="AN25">
        <v>48.34484271681396</v>
      </c>
    </row>
    <row r="26" spans="1:40">
      <c r="A26" s="2">
        <v>44872</v>
      </c>
      <c r="B26">
        <v>1006.52021954158</v>
      </c>
      <c r="C26">
        <v>-0.0004477099861671663</v>
      </c>
      <c r="F26" s="2">
        <v>45004</v>
      </c>
      <c r="G26">
        <v>0.2816402589005132</v>
      </c>
      <c r="H26">
        <v>0.1887014477431082</v>
      </c>
      <c r="I26">
        <v>0.1478074583641053</v>
      </c>
      <c r="J26">
        <v>0.129256979552389</v>
      </c>
      <c r="K26">
        <v>0.04548204069611998</v>
      </c>
      <c r="L26">
        <v>0.1070480736497598</v>
      </c>
      <c r="M26">
        <v>0.02813305352281739</v>
      </c>
      <c r="N26">
        <v>0.07193068757118717</v>
      </c>
      <c r="S26" s="2">
        <v>45004</v>
      </c>
      <c r="T26">
        <v>0.2816402589005132</v>
      </c>
      <c r="U26">
        <v>0.1887014477431082</v>
      </c>
      <c r="V26">
        <v>0.1478074583641053</v>
      </c>
      <c r="W26">
        <v>0.129256979552389</v>
      </c>
      <c r="X26">
        <v>0.04548204069611998</v>
      </c>
      <c r="Y26">
        <v>0.1070480736497598</v>
      </c>
      <c r="Z26">
        <v>0.02813305352281739</v>
      </c>
      <c r="AA26">
        <v>0.07193068757118717</v>
      </c>
      <c r="AF26" s="2">
        <v>44872</v>
      </c>
      <c r="AG26">
        <v>301.8864354297304</v>
      </c>
      <c r="AH26">
        <v>75.52717685041596</v>
      </c>
      <c r="AI26">
        <v>0.052532426830167</v>
      </c>
      <c r="AJ26">
        <v>0.0417825836564224</v>
      </c>
      <c r="AK26">
        <v>217.4107941058083</v>
      </c>
      <c r="AL26">
        <v>184.5261566481242</v>
      </c>
      <c r="AM26">
        <v>21.58977403351051</v>
      </c>
      <c r="AN26">
        <v>48.3118157819161</v>
      </c>
    </row>
    <row r="27" spans="1:40">
      <c r="A27" s="2">
        <v>44873</v>
      </c>
      <c r="B27">
        <v>1006.505096623657</v>
      </c>
      <c r="C27">
        <v>-1.502495193761444E-05</v>
      </c>
      <c r="F27" s="2">
        <v>45011</v>
      </c>
      <c r="G27">
        <v>0.2198120840072805</v>
      </c>
      <c r="H27">
        <v>0.1644837698995235</v>
      </c>
      <c r="I27">
        <v>0.1873844584590524</v>
      </c>
      <c r="J27">
        <v>0.150659914395648</v>
      </c>
      <c r="K27">
        <v>0.04433334334711576</v>
      </c>
      <c r="L27">
        <v>0.09993683288267385</v>
      </c>
      <c r="M27">
        <v>0.02627918852699918</v>
      </c>
      <c r="N27">
        <v>0.1071104084817068</v>
      </c>
      <c r="S27" s="2">
        <v>45011</v>
      </c>
      <c r="T27">
        <v>0.2198120840072805</v>
      </c>
      <c r="U27">
        <v>0.1644837698995235</v>
      </c>
      <c r="V27">
        <v>0.1873844584590524</v>
      </c>
      <c r="W27">
        <v>0.150659914395648</v>
      </c>
      <c r="X27">
        <v>0.04433334334711576</v>
      </c>
      <c r="Y27">
        <v>0.09993683288267385</v>
      </c>
      <c r="Z27">
        <v>0.02627918852699918</v>
      </c>
      <c r="AA27">
        <v>0.1071104084817068</v>
      </c>
      <c r="AF27" s="2">
        <v>44873</v>
      </c>
      <c r="AG27">
        <v>301.9394672024368</v>
      </c>
      <c r="AH27">
        <v>75.53616422392415</v>
      </c>
      <c r="AI27">
        <v>0.05256439822847244</v>
      </c>
      <c r="AJ27">
        <v>0.04178699278740728</v>
      </c>
      <c r="AK27">
        <v>217.3984883589282</v>
      </c>
      <c r="AL27">
        <v>184.535910098388</v>
      </c>
      <c r="AM27">
        <v>21.60571696068041</v>
      </c>
      <c r="AN27">
        <v>48.33665491137042</v>
      </c>
    </row>
    <row r="28" spans="1:40">
      <c r="A28" s="2">
        <v>44874</v>
      </c>
      <c r="B28">
        <v>1010.116751281149</v>
      </c>
      <c r="C28">
        <v>0.003588312339011024</v>
      </c>
      <c r="F28" s="2">
        <v>45018</v>
      </c>
      <c r="G28">
        <v>0.1632316290226094</v>
      </c>
      <c r="H28">
        <v>0.164310359097701</v>
      </c>
      <c r="I28">
        <v>0.2233583635589618</v>
      </c>
      <c r="J28">
        <v>0.1851130098657617</v>
      </c>
      <c r="K28">
        <v>0.04547681458730721</v>
      </c>
      <c r="L28">
        <v>0.0996580270621702</v>
      </c>
      <c r="M28">
        <v>0.0272045313914876</v>
      </c>
      <c r="N28">
        <v>0.09164726541400108</v>
      </c>
      <c r="S28" s="2">
        <v>45018</v>
      </c>
      <c r="T28">
        <v>0.1632316290226094</v>
      </c>
      <c r="U28">
        <v>0.164310359097701</v>
      </c>
      <c r="V28">
        <v>0.2233583635589618</v>
      </c>
      <c r="W28">
        <v>0.1851130098657617</v>
      </c>
      <c r="X28">
        <v>0.04547681458730721</v>
      </c>
      <c r="Y28">
        <v>0.0996580270621702</v>
      </c>
      <c r="Z28">
        <v>0.0272045313914876</v>
      </c>
      <c r="AA28">
        <v>0.09164726541400108</v>
      </c>
      <c r="AF28" s="2">
        <v>44874</v>
      </c>
      <c r="AG28">
        <v>302.6389315066006</v>
      </c>
      <c r="AH28">
        <v>75.83714087200239</v>
      </c>
      <c r="AI28">
        <v>0.05178147535365646</v>
      </c>
      <c r="AJ28">
        <v>0.04101392779189424</v>
      </c>
      <c r="AK28">
        <v>218.1686383957191</v>
      </c>
      <c r="AL28">
        <v>185.2202815162215</v>
      </c>
      <c r="AM28">
        <v>21.82449824978048</v>
      </c>
      <c r="AN28">
        <v>48.47708994951269</v>
      </c>
    </row>
    <row r="29" spans="1:40">
      <c r="A29" s="2">
        <v>44875</v>
      </c>
      <c r="B29">
        <v>1008.736824454846</v>
      </c>
      <c r="C29">
        <v>-0.001366106268956724</v>
      </c>
      <c r="F29" s="2">
        <v>45025</v>
      </c>
      <c r="G29">
        <v>0.16888433880093</v>
      </c>
      <c r="H29">
        <v>0.1651404146406694</v>
      </c>
      <c r="I29">
        <v>0.2103791324381151</v>
      </c>
      <c r="J29">
        <v>0.178393592598192</v>
      </c>
      <c r="K29">
        <v>0.04376101057199048</v>
      </c>
      <c r="L29">
        <v>0.1022791514237265</v>
      </c>
      <c r="M29">
        <v>0.03073073201229716</v>
      </c>
      <c r="N29">
        <v>0.1004316275140794</v>
      </c>
      <c r="S29" s="2">
        <v>45025</v>
      </c>
      <c r="T29">
        <v>0.16888433880093</v>
      </c>
      <c r="U29">
        <v>0.1651404146406694</v>
      </c>
      <c r="V29">
        <v>0.2103791324381151</v>
      </c>
      <c r="W29">
        <v>0.178393592598192</v>
      </c>
      <c r="X29">
        <v>0.04376101057199048</v>
      </c>
      <c r="Y29">
        <v>0.1022791514237265</v>
      </c>
      <c r="Z29">
        <v>0.03073073201229716</v>
      </c>
      <c r="AA29">
        <v>0.1004316275140794</v>
      </c>
      <c r="AF29" s="2">
        <v>44875</v>
      </c>
      <c r="AG29">
        <v>303.2083836840231</v>
      </c>
      <c r="AH29">
        <v>75.73834352349358</v>
      </c>
      <c r="AI29">
        <v>0.05186410865542985</v>
      </c>
      <c r="AJ29">
        <v>0.04109255121537916</v>
      </c>
      <c r="AK29">
        <v>217.8886536952674</v>
      </c>
      <c r="AL29">
        <v>184.9221306936262</v>
      </c>
      <c r="AM29">
        <v>21.86343996994882</v>
      </c>
      <c r="AN29">
        <v>48.43471657867219</v>
      </c>
    </row>
    <row r="30" spans="1:40">
      <c r="A30" s="2">
        <v>44876</v>
      </c>
      <c r="B30">
        <v>1013.566818452723</v>
      </c>
      <c r="C30">
        <v>0.004788160678567133</v>
      </c>
      <c r="F30" s="2">
        <v>45032</v>
      </c>
      <c r="G30">
        <v>0.1651100610414999</v>
      </c>
      <c r="H30">
        <v>0.2494483512363301</v>
      </c>
      <c r="I30">
        <v>0.1670961833051151</v>
      </c>
      <c r="J30">
        <v>0.1559276379256789</v>
      </c>
      <c r="K30">
        <v>0.04378873772228288</v>
      </c>
      <c r="L30">
        <v>0.09958562651780621</v>
      </c>
      <c r="M30">
        <v>0.02721241759929481</v>
      </c>
      <c r="N30">
        <v>0.09183098465199209</v>
      </c>
      <c r="S30" s="2">
        <v>45032</v>
      </c>
      <c r="T30">
        <v>0.1651100610414999</v>
      </c>
      <c r="U30">
        <v>0.2494483512363301</v>
      </c>
      <c r="V30">
        <v>0.1670961833051151</v>
      </c>
      <c r="W30">
        <v>0.1559276379256789</v>
      </c>
      <c r="X30">
        <v>0.04378873772228288</v>
      </c>
      <c r="Y30">
        <v>0.09958562651780621</v>
      </c>
      <c r="Z30">
        <v>0.02721241759929481</v>
      </c>
      <c r="AA30">
        <v>0.09183098465199209</v>
      </c>
      <c r="AF30" s="2">
        <v>44876</v>
      </c>
      <c r="AG30">
        <v>304.8674947115139</v>
      </c>
      <c r="AH30">
        <v>76.10533196889133</v>
      </c>
      <c r="AI30">
        <v>0.05050693214014051</v>
      </c>
      <c r="AJ30">
        <v>0.04024909235321693</v>
      </c>
      <c r="AK30">
        <v>218.9229723758064</v>
      </c>
      <c r="AL30">
        <v>185.8121439040788</v>
      </c>
      <c r="AM30">
        <v>21.69917059435792</v>
      </c>
      <c r="AN30">
        <v>48.65630633698392</v>
      </c>
    </row>
    <row r="31" spans="1:40">
      <c r="A31" s="2">
        <v>44877</v>
      </c>
      <c r="B31">
        <v>1015.782436401409</v>
      </c>
      <c r="C31">
        <v>0.002185961407130232</v>
      </c>
      <c r="F31" s="2">
        <v>45039</v>
      </c>
      <c r="G31">
        <v>0.1361286334087832</v>
      </c>
      <c r="H31">
        <v>0.1776488323319249</v>
      </c>
      <c r="I31">
        <v>0.2084473003107971</v>
      </c>
      <c r="J31">
        <v>0.2117604748509199</v>
      </c>
      <c r="K31">
        <v>0.04529824742598585</v>
      </c>
      <c r="L31">
        <v>0.1017083479320842</v>
      </c>
      <c r="M31">
        <v>0.02721540158906261</v>
      </c>
      <c r="N31">
        <v>0.09179276215044233</v>
      </c>
      <c r="S31" s="2">
        <v>45039</v>
      </c>
      <c r="T31">
        <v>0.1361286334087832</v>
      </c>
      <c r="U31">
        <v>0.1776488323319249</v>
      </c>
      <c r="V31">
        <v>0.2084473003107971</v>
      </c>
      <c r="W31">
        <v>0.2117604748509199</v>
      </c>
      <c r="X31">
        <v>0.04529824742598585</v>
      </c>
      <c r="Y31">
        <v>0.1017083479320842</v>
      </c>
      <c r="Z31">
        <v>0.02721540158906261</v>
      </c>
      <c r="AA31">
        <v>0.09179276215044233</v>
      </c>
      <c r="AF31" s="2">
        <v>44877</v>
      </c>
      <c r="AG31">
        <v>305.470927370801</v>
      </c>
      <c r="AH31">
        <v>76.24648253960056</v>
      </c>
      <c r="AI31">
        <v>0.04989657680703796</v>
      </c>
      <c r="AJ31">
        <v>0.03990925424864767</v>
      </c>
      <c r="AK31">
        <v>219.401667866295</v>
      </c>
      <c r="AL31">
        <v>186.221696080607</v>
      </c>
      <c r="AM31">
        <v>21.78759102131338</v>
      </c>
      <c r="AN31">
        <v>48.78042900473324</v>
      </c>
    </row>
    <row r="32" spans="1:40">
      <c r="A32" s="2">
        <v>44878</v>
      </c>
      <c r="B32">
        <v>1013.831255466184</v>
      </c>
      <c r="C32">
        <v>-0.001920865005440864</v>
      </c>
      <c r="F32" s="2">
        <v>45046</v>
      </c>
      <c r="G32">
        <v>0.1972120142170079</v>
      </c>
      <c r="H32">
        <v>0.2164311374636892</v>
      </c>
      <c r="I32">
        <v>0.1633786874200231</v>
      </c>
      <c r="J32">
        <v>0.1418951122565779</v>
      </c>
      <c r="K32">
        <v>0.04722594329377473</v>
      </c>
      <c r="L32">
        <v>0.09960649211087476</v>
      </c>
      <c r="M32">
        <v>0.0424599279460366</v>
      </c>
      <c r="N32">
        <v>0.09179068529201595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0.1418951122565779</v>
      </c>
      <c r="X32">
        <v>0.04722594329377473</v>
      </c>
      <c r="Y32">
        <v>0.09960649211087476</v>
      </c>
      <c r="Z32">
        <v>0.0424599279460366</v>
      </c>
      <c r="AA32">
        <v>0.09179068529201595</v>
      </c>
      <c r="AF32" s="2">
        <v>44878</v>
      </c>
      <c r="AG32">
        <v>304.70923489165</v>
      </c>
      <c r="AH32">
        <v>74.23779311273681</v>
      </c>
      <c r="AI32">
        <v>0.03940455144557223</v>
      </c>
      <c r="AJ32">
        <v>0.05128667191204456</v>
      </c>
      <c r="AK32">
        <v>212.5109482577744</v>
      </c>
      <c r="AL32">
        <v>191.8175785587068</v>
      </c>
      <c r="AM32">
        <v>48.71091447785321</v>
      </c>
      <c r="AN32">
        <v>24.55516596329307</v>
      </c>
    </row>
    <row r="33" spans="1:40">
      <c r="A33" s="2">
        <v>44879</v>
      </c>
      <c r="B33">
        <v>1013.604058481473</v>
      </c>
      <c r="C33">
        <v>-0.0002240974358260761</v>
      </c>
      <c r="F33" s="2">
        <v>45053</v>
      </c>
      <c r="G33">
        <v>0.2064658573701928</v>
      </c>
      <c r="H33">
        <v>0.2668351070683325</v>
      </c>
      <c r="I33">
        <v>0.1153031320927934</v>
      </c>
      <c r="J33">
        <v>0.1068150131498422</v>
      </c>
      <c r="K33">
        <v>0.07074770954856624</v>
      </c>
      <c r="L33">
        <v>0.09444473305409465</v>
      </c>
      <c r="M33">
        <v>0.04618955851894105</v>
      </c>
      <c r="N33">
        <v>0.09319888919723718</v>
      </c>
      <c r="S33" s="2">
        <v>45053</v>
      </c>
      <c r="T33">
        <v>0.2064658573701928</v>
      </c>
      <c r="U33">
        <v>0.2668351070683325</v>
      </c>
      <c r="V33">
        <v>0.1153031320927934</v>
      </c>
      <c r="W33">
        <v>0.1068150131498422</v>
      </c>
      <c r="X33">
        <v>0.07074770954856624</v>
      </c>
      <c r="Y33">
        <v>0.09444473305409465</v>
      </c>
      <c r="Z33">
        <v>0.04618955851894105</v>
      </c>
      <c r="AA33">
        <v>0.09319888919723718</v>
      </c>
      <c r="AF33" s="2">
        <v>44879</v>
      </c>
      <c r="AG33">
        <v>304.5740058252125</v>
      </c>
      <c r="AH33">
        <v>74.23505049976639</v>
      </c>
      <c r="AI33">
        <v>0.03927507196700679</v>
      </c>
      <c r="AJ33">
        <v>0.05135160746047644</v>
      </c>
      <c r="AK33">
        <v>212.382931022873</v>
      </c>
      <c r="AL33">
        <v>191.7678424502662</v>
      </c>
      <c r="AM33">
        <v>49.32123201034631</v>
      </c>
      <c r="AN33">
        <v>24.54760862568381</v>
      </c>
    </row>
    <row r="34" spans="1:40">
      <c r="A34" s="2">
        <v>44880</v>
      </c>
      <c r="B34">
        <v>1015.431898713909</v>
      </c>
      <c r="C34">
        <v>0.001803307925950959</v>
      </c>
      <c r="F34" s="2">
        <v>45060</v>
      </c>
      <c r="G34">
        <v>0.1706848784634957</v>
      </c>
      <c r="H34">
        <v>0.265251908836882</v>
      </c>
      <c r="I34">
        <v>0.1792537077849617</v>
      </c>
      <c r="J34">
        <v>0.1292947924563451</v>
      </c>
      <c r="K34">
        <v>0.04031433396058819</v>
      </c>
      <c r="L34">
        <v>0.09141000384710957</v>
      </c>
      <c r="M34">
        <v>0.02753032094474544</v>
      </c>
      <c r="N34">
        <v>0.09626005370587236</v>
      </c>
      <c r="S34" s="2">
        <v>45060</v>
      </c>
      <c r="T34">
        <v>0.1706848784634957</v>
      </c>
      <c r="U34">
        <v>0.265251908836882</v>
      </c>
      <c r="V34">
        <v>0.1792537077849617</v>
      </c>
      <c r="W34">
        <v>0.1292947924563451</v>
      </c>
      <c r="X34">
        <v>0.04031433396058819</v>
      </c>
      <c r="Y34">
        <v>0.09141000384710957</v>
      </c>
      <c r="Z34">
        <v>0.02753032094474544</v>
      </c>
      <c r="AA34">
        <v>0.09626005370587236</v>
      </c>
      <c r="AF34" s="2">
        <v>44880</v>
      </c>
      <c r="AG34">
        <v>305.0878056139865</v>
      </c>
      <c r="AH34">
        <v>74.37453615387469</v>
      </c>
      <c r="AI34">
        <v>0.03910366685718364</v>
      </c>
      <c r="AJ34">
        <v>0.0512603456988061</v>
      </c>
      <c r="AK34">
        <v>212.780628428796</v>
      </c>
      <c r="AL34">
        <v>192.0867403983221</v>
      </c>
      <c r="AM34">
        <v>48.5244824678031</v>
      </c>
      <c r="AN34">
        <v>24.59403636828259</v>
      </c>
    </row>
    <row r="35" spans="1:40">
      <c r="A35" s="2">
        <v>44881</v>
      </c>
      <c r="B35">
        <v>1017.15192467333</v>
      </c>
      <c r="C35">
        <v>0.001693886080986085</v>
      </c>
      <c r="F35" s="2">
        <v>45067</v>
      </c>
      <c r="G35">
        <v>0.1556476808338193</v>
      </c>
      <c r="H35">
        <v>0.2766132864319004</v>
      </c>
      <c r="I35">
        <v>0.1960817438724292</v>
      </c>
      <c r="J35">
        <v>0.1194474379136985</v>
      </c>
      <c r="K35">
        <v>0.03959644769825434</v>
      </c>
      <c r="L35">
        <v>0.09930039432163655</v>
      </c>
      <c r="M35">
        <v>0.02764553894582466</v>
      </c>
      <c r="N35">
        <v>0.08566746998243711</v>
      </c>
      <c r="S35" s="2">
        <v>45067</v>
      </c>
      <c r="T35">
        <v>0.1556476808338193</v>
      </c>
      <c r="U35">
        <v>0.2766132864319004</v>
      </c>
      <c r="V35">
        <v>0.1960817438724292</v>
      </c>
      <c r="W35">
        <v>0.1194474379136985</v>
      </c>
      <c r="X35">
        <v>0.03959644769825434</v>
      </c>
      <c r="Y35">
        <v>0.09930039432163655</v>
      </c>
      <c r="Z35">
        <v>0.02764553894582466</v>
      </c>
      <c r="AA35">
        <v>0.08566746998243711</v>
      </c>
      <c r="AF35" s="2">
        <v>44881</v>
      </c>
      <c r="AG35">
        <v>305.5335628843017</v>
      </c>
      <c r="AH35">
        <v>74.49028918488823</v>
      </c>
      <c r="AI35">
        <v>0.03871135103601841</v>
      </c>
      <c r="AJ35">
        <v>0.05087329668201668</v>
      </c>
      <c r="AK35">
        <v>213.0978858706714</v>
      </c>
      <c r="AL35">
        <v>192.4344626308832</v>
      </c>
      <c r="AM35">
        <v>48.80617917993527</v>
      </c>
      <c r="AN35">
        <v>24.63522608362618</v>
      </c>
    </row>
    <row r="36" spans="1:40">
      <c r="A36" s="2">
        <v>44882</v>
      </c>
      <c r="B36">
        <v>1017.07691285937</v>
      </c>
      <c r="C36">
        <v>-7.374691247263865E-05</v>
      </c>
      <c r="F36" s="2">
        <v>45074</v>
      </c>
      <c r="G36">
        <v>0.1909073004635878</v>
      </c>
      <c r="H36">
        <v>0.3</v>
      </c>
      <c r="I36">
        <v>0.2188898858027906</v>
      </c>
      <c r="J36">
        <v>0.08646724076588776</v>
      </c>
      <c r="K36">
        <v>0.03875398019167931</v>
      </c>
      <c r="L36">
        <v>0.1074267405530136</v>
      </c>
      <c r="M36">
        <v>0.02304024041167068</v>
      </c>
      <c r="N36">
        <v>0.03451461181137014</v>
      </c>
      <c r="S36" s="2">
        <v>45074</v>
      </c>
      <c r="T36">
        <v>0.1442261095407499</v>
      </c>
      <c r="U36">
        <v>0.3023434002170183</v>
      </c>
      <c r="V36">
        <v>0.2302125464126898</v>
      </c>
      <c r="W36">
        <v>0.09226611201986783</v>
      </c>
      <c r="X36">
        <v>0.04274513470253276</v>
      </c>
      <c r="Y36">
        <v>0.1210879109242207</v>
      </c>
      <c r="Z36">
        <v>0.02797742545022915</v>
      </c>
      <c r="AA36">
        <v>0.03914136073269156</v>
      </c>
      <c r="AF36" s="2">
        <v>44882</v>
      </c>
      <c r="AG36">
        <v>305.4003861545636</v>
      </c>
      <c r="AH36">
        <v>74.49091232490689</v>
      </c>
      <c r="AI36">
        <v>0.03879794334086073</v>
      </c>
      <c r="AJ36">
        <v>0.05103782519941384</v>
      </c>
      <c r="AK36">
        <v>213.0210867777354</v>
      </c>
      <c r="AL36">
        <v>192.4043523386203</v>
      </c>
      <c r="AM36">
        <v>48.76731446039145</v>
      </c>
      <c r="AN36">
        <v>24.63064494173735</v>
      </c>
    </row>
    <row r="37" spans="1:40">
      <c r="A37" s="2">
        <v>44883</v>
      </c>
      <c r="B37">
        <v>1015.861002430765</v>
      </c>
      <c r="C37">
        <v>-0.001195495063580188</v>
      </c>
      <c r="F37" s="2">
        <v>45081</v>
      </c>
      <c r="G37">
        <v>0.1884684904791788</v>
      </c>
      <c r="H37">
        <v>0.2480482421090039</v>
      </c>
      <c r="I37">
        <v>0.1754445975501061</v>
      </c>
      <c r="J37">
        <v>0.1714313693404878</v>
      </c>
      <c r="K37">
        <v>0.04170137833844129</v>
      </c>
      <c r="L37">
        <v>0.1116677532195691</v>
      </c>
      <c r="M37">
        <v>0.02803633416500628</v>
      </c>
      <c r="N37">
        <v>0.03520183479820681</v>
      </c>
      <c r="S37" s="2">
        <v>45081</v>
      </c>
      <c r="T37">
        <v>0.1884684904791788</v>
      </c>
      <c r="U37">
        <v>0.2480482421090039</v>
      </c>
      <c r="V37">
        <v>0.1754445975501061</v>
      </c>
      <c r="W37">
        <v>0.1714313693404878</v>
      </c>
      <c r="X37">
        <v>0.04170137833844129</v>
      </c>
      <c r="Y37">
        <v>0.1116677532195691</v>
      </c>
      <c r="Z37">
        <v>0.02803633416500628</v>
      </c>
      <c r="AA37">
        <v>0.03520183479820681</v>
      </c>
      <c r="AF37" s="2">
        <v>44883</v>
      </c>
      <c r="AG37">
        <v>305.0051045850616</v>
      </c>
      <c r="AH37">
        <v>74.40410182542109</v>
      </c>
      <c r="AI37">
        <v>0.03918298076643994</v>
      </c>
      <c r="AJ37">
        <v>0.05139637587234779</v>
      </c>
      <c r="AK37">
        <v>212.8484611487194</v>
      </c>
      <c r="AL37">
        <v>192.2157775459724</v>
      </c>
      <c r="AM37">
        <v>48.49711494860072</v>
      </c>
      <c r="AN37">
        <v>24.60097482254098</v>
      </c>
    </row>
    <row r="38" spans="1:40">
      <c r="A38" s="2">
        <v>44884</v>
      </c>
      <c r="B38">
        <v>1014.97268653028</v>
      </c>
      <c r="C38">
        <v>-0.0008744463055072593</v>
      </c>
      <c r="F38" s="2">
        <v>45088</v>
      </c>
      <c r="G38">
        <v>0.2128917241211413</v>
      </c>
      <c r="H38">
        <v>0.1933185499277422</v>
      </c>
      <c r="I38">
        <v>0.179982980837517</v>
      </c>
      <c r="J38">
        <v>0.1923606545834634</v>
      </c>
      <c r="K38">
        <v>0.04172951534382027</v>
      </c>
      <c r="L38">
        <v>0.1164416459363458</v>
      </c>
      <c r="M38">
        <v>0.02807652339496347</v>
      </c>
      <c r="N38">
        <v>0.03519840585500671</v>
      </c>
      <c r="S38" s="2">
        <v>45088</v>
      </c>
      <c r="T38">
        <v>0.2128917241211413</v>
      </c>
      <c r="U38">
        <v>0.1933185499277422</v>
      </c>
      <c r="V38">
        <v>0.179982980837517</v>
      </c>
      <c r="W38">
        <v>0.1923606545834634</v>
      </c>
      <c r="X38">
        <v>0.04172951534382027</v>
      </c>
      <c r="Y38">
        <v>0.1164416459363458</v>
      </c>
      <c r="Z38">
        <v>0.02807652339496347</v>
      </c>
      <c r="AA38">
        <v>0.03519840585500671</v>
      </c>
      <c r="AF38" s="2">
        <v>44884</v>
      </c>
      <c r="AG38">
        <v>304.8736119591665</v>
      </c>
      <c r="AH38">
        <v>74.34338367442656</v>
      </c>
      <c r="AI38">
        <v>0.03934337488483877</v>
      </c>
      <c r="AJ38">
        <v>0.0516053863985831</v>
      </c>
      <c r="AK38">
        <v>212.7014547112276</v>
      </c>
      <c r="AL38">
        <v>192.0028494426552</v>
      </c>
      <c r="AM38">
        <v>48.68888581595039</v>
      </c>
      <c r="AN38">
        <v>24.48059979308593</v>
      </c>
    </row>
    <row r="39" spans="1:40">
      <c r="A39" s="2">
        <v>44885</v>
      </c>
      <c r="B39">
        <v>1015.545293440188</v>
      </c>
      <c r="C39">
        <v>0.00056415992026837</v>
      </c>
      <c r="F39" s="2">
        <v>45095</v>
      </c>
      <c r="G39">
        <v>0.1412840909074314</v>
      </c>
      <c r="H39">
        <v>0.1941778317750307</v>
      </c>
      <c r="I39">
        <v>0.236982748495638</v>
      </c>
      <c r="J39">
        <v>0.2217041847091289</v>
      </c>
      <c r="K39">
        <v>0.04212778903808298</v>
      </c>
      <c r="L39">
        <v>0.1004564154647258</v>
      </c>
      <c r="M39">
        <v>0.0280865424224982</v>
      </c>
      <c r="N39">
        <v>0.03518039718746398</v>
      </c>
      <c r="S39" s="2">
        <v>45095</v>
      </c>
      <c r="T39">
        <v>0.1412840909074314</v>
      </c>
      <c r="U39">
        <v>0.1941778317750307</v>
      </c>
      <c r="V39">
        <v>0.236982748495638</v>
      </c>
      <c r="W39">
        <v>0.2217041847091289</v>
      </c>
      <c r="X39">
        <v>0.04212778903808298</v>
      </c>
      <c r="Y39">
        <v>0.1004564154647258</v>
      </c>
      <c r="Z39">
        <v>0.0280865424224982</v>
      </c>
      <c r="AA39">
        <v>0.03518039718746398</v>
      </c>
      <c r="AF39" s="2">
        <v>44885</v>
      </c>
      <c r="AG39">
        <v>305.0239659146657</v>
      </c>
      <c r="AH39">
        <v>148.8509974937764</v>
      </c>
      <c r="AI39">
        <v>0.04205879769255753</v>
      </c>
      <c r="AJ39">
        <v>0.04793272387183536</v>
      </c>
      <c r="AK39">
        <v>119.2087595602859</v>
      </c>
      <c r="AL39">
        <v>214.0015723041744</v>
      </c>
      <c r="AM39">
        <v>45.33423465559039</v>
      </c>
      <c r="AN39">
        <v>26.51621282051882</v>
      </c>
    </row>
    <row r="40" spans="1:40">
      <c r="A40" s="2">
        <v>44886</v>
      </c>
      <c r="B40">
        <v>1015.513355616735</v>
      </c>
      <c r="C40">
        <v>-3.144894044571078E-05</v>
      </c>
      <c r="F40" s="2">
        <v>45102</v>
      </c>
      <c r="G40">
        <v>0.2034798153748475</v>
      </c>
      <c r="H40">
        <v>0.252299228943044</v>
      </c>
      <c r="I40">
        <v>0.161576948213403</v>
      </c>
      <c r="J40">
        <v>0.1643478450441787</v>
      </c>
      <c r="K40">
        <v>0.04536287785470625</v>
      </c>
      <c r="L40">
        <v>0.1091035048981795</v>
      </c>
      <c r="M40">
        <v>0.02821958305600884</v>
      </c>
      <c r="N40">
        <v>0.03561019661563224</v>
      </c>
      <c r="S40" s="2">
        <v>45102</v>
      </c>
      <c r="T40">
        <v>0.2034798153748475</v>
      </c>
      <c r="U40">
        <v>0.252299228943044</v>
      </c>
      <c r="V40">
        <v>0.161576948213403</v>
      </c>
      <c r="W40">
        <v>0.1643478450441787</v>
      </c>
      <c r="X40">
        <v>0.04536287785470625</v>
      </c>
      <c r="Y40">
        <v>0.1091035048981795</v>
      </c>
      <c r="Z40">
        <v>0.02821958305600884</v>
      </c>
      <c r="AA40">
        <v>0.03561019661563224</v>
      </c>
      <c r="AF40" s="2">
        <v>44886</v>
      </c>
      <c r="AG40">
        <v>305.0907966731637</v>
      </c>
      <c r="AH40">
        <v>148.9082941501972</v>
      </c>
      <c r="AI40">
        <v>0.04210572763442184</v>
      </c>
      <c r="AJ40">
        <v>0.04781836573941634</v>
      </c>
      <c r="AK40">
        <v>119.2256815186868</v>
      </c>
      <c r="AL40">
        <v>214.0641721634105</v>
      </c>
      <c r="AM40">
        <v>45.38626923535173</v>
      </c>
      <c r="AN40">
        <v>26.54094806575934</v>
      </c>
    </row>
    <row r="41" spans="1:40">
      <c r="A41" s="2">
        <v>44887</v>
      </c>
      <c r="B41">
        <v>1015.141228587436</v>
      </c>
      <c r="C41">
        <v>-0.000366442279897905</v>
      </c>
      <c r="F41" s="2">
        <v>45109</v>
      </c>
      <c r="G41">
        <v>0.142381311895742</v>
      </c>
      <c r="H41">
        <v>0.192780248038907</v>
      </c>
      <c r="I41">
        <v>0.1942910030246613</v>
      </c>
      <c r="J41">
        <v>0.2353525360926097</v>
      </c>
      <c r="K41">
        <v>0.04519052358582065</v>
      </c>
      <c r="L41">
        <v>0.1129679698169192</v>
      </c>
      <c r="M41">
        <v>0.04181717913539502</v>
      </c>
      <c r="N41">
        <v>0.03521922840994502</v>
      </c>
      <c r="S41" s="2">
        <v>45109</v>
      </c>
      <c r="T41">
        <v>0.142381311895742</v>
      </c>
      <c r="U41">
        <v>0.192780248038907</v>
      </c>
      <c r="V41">
        <v>0.1942910030246613</v>
      </c>
      <c r="W41">
        <v>0.2353525360926097</v>
      </c>
      <c r="X41">
        <v>0.04519052358582065</v>
      </c>
      <c r="Y41">
        <v>0.1129679698169192</v>
      </c>
      <c r="Z41">
        <v>0.04181717913539502</v>
      </c>
      <c r="AA41">
        <v>0.03521922840994502</v>
      </c>
      <c r="AF41" s="2">
        <v>44887</v>
      </c>
      <c r="AG41">
        <v>304.9145140675246</v>
      </c>
      <c r="AH41">
        <v>148.7796325404771</v>
      </c>
      <c r="AI41">
        <v>0.04216577070848751</v>
      </c>
      <c r="AJ41">
        <v>0.04819881764237861</v>
      </c>
      <c r="AK41">
        <v>119.1722025320409</v>
      </c>
      <c r="AL41">
        <v>213.9055078070806</v>
      </c>
      <c r="AM41">
        <v>45.31089686536527</v>
      </c>
      <c r="AN41">
        <v>26.53131286828692</v>
      </c>
    </row>
    <row r="42" spans="1:40">
      <c r="A42" s="2">
        <v>44888</v>
      </c>
      <c r="B42">
        <v>1017.803661067017</v>
      </c>
      <c r="C42">
        <v>0.002622721257500737</v>
      </c>
      <c r="F42" s="2">
        <v>45116</v>
      </c>
      <c r="G42">
        <v>0.3</v>
      </c>
      <c r="H42">
        <v>0.3</v>
      </c>
      <c r="I42">
        <v>0.06389375857400098</v>
      </c>
      <c r="J42">
        <v>0.08713231499402097</v>
      </c>
      <c r="K42">
        <v>0.08338382617163557</v>
      </c>
      <c r="L42">
        <v>0.1072993673070968</v>
      </c>
      <c r="M42">
        <v>0.02230715260834137</v>
      </c>
      <c r="N42">
        <v>0.03598358034490436</v>
      </c>
      <c r="S42" s="2">
        <v>45116</v>
      </c>
      <c r="T42">
        <v>0.3229681063280002</v>
      </c>
      <c r="U42">
        <v>0.211372045415702</v>
      </c>
      <c r="V42">
        <v>0.07759615807208167</v>
      </c>
      <c r="W42">
        <v>0.1077051529813083</v>
      </c>
      <c r="X42">
        <v>0.07366997385056168</v>
      </c>
      <c r="Y42">
        <v>0.13915862693516</v>
      </c>
      <c r="Z42">
        <v>0.03132484110499693</v>
      </c>
      <c r="AA42">
        <v>0.03620509531218922</v>
      </c>
      <c r="AF42" s="2">
        <v>44888</v>
      </c>
      <c r="AG42">
        <v>305.74280093827</v>
      </c>
      <c r="AH42">
        <v>149.2350113841708</v>
      </c>
      <c r="AI42">
        <v>0.04246356971830088</v>
      </c>
      <c r="AJ42">
        <v>0.04830907891853698</v>
      </c>
      <c r="AK42">
        <v>119.5148791749484</v>
      </c>
      <c r="AL42">
        <v>214.4745937270239</v>
      </c>
      <c r="AM42">
        <v>42.67271721556509</v>
      </c>
      <c r="AN42">
        <v>26.60462819507704</v>
      </c>
    </row>
    <row r="43" spans="1:40">
      <c r="A43" s="2">
        <v>44889</v>
      </c>
      <c r="B43">
        <v>1018.836265936367</v>
      </c>
      <c r="C43">
        <v>0.001014542302065546</v>
      </c>
      <c r="F43" s="2">
        <v>45123</v>
      </c>
      <c r="G43">
        <v>0.3</v>
      </c>
      <c r="H43">
        <v>0.3</v>
      </c>
      <c r="I43">
        <v>0.08875550915689222</v>
      </c>
      <c r="J43">
        <v>0.07237262546765413</v>
      </c>
      <c r="K43">
        <v>0.06477981534146753</v>
      </c>
      <c r="L43">
        <v>0.1372986797875985</v>
      </c>
      <c r="M43">
        <v>0.01558797403321494</v>
      </c>
      <c r="N43">
        <v>0.02120539621317271</v>
      </c>
      <c r="S43" s="2">
        <v>45123</v>
      </c>
      <c r="T43">
        <v>0.3525378132979687</v>
      </c>
      <c r="U43">
        <v>0.2382162231730928</v>
      </c>
      <c r="V43">
        <v>0.06540864906800946</v>
      </c>
      <c r="W43">
        <v>0.057458996430952</v>
      </c>
      <c r="X43">
        <v>0.05865337916020923</v>
      </c>
      <c r="Y43">
        <v>0.1680245748090054</v>
      </c>
      <c r="Z43">
        <v>0.02758927041097328</v>
      </c>
      <c r="AA43">
        <v>0.03211109364978918</v>
      </c>
      <c r="AF43" s="2">
        <v>44889</v>
      </c>
      <c r="AG43">
        <v>305.9913314411947</v>
      </c>
      <c r="AH43">
        <v>149.3166179088494</v>
      </c>
      <c r="AI43">
        <v>0.04229001296005167</v>
      </c>
      <c r="AJ43">
        <v>0.04811010193452205</v>
      </c>
      <c r="AK43">
        <v>119.6694879450018</v>
      </c>
      <c r="AL43">
        <v>214.6986292233374</v>
      </c>
      <c r="AM43">
        <v>42.74826835522331</v>
      </c>
      <c r="AN43">
        <v>26.62731908654751</v>
      </c>
    </row>
    <row r="44" spans="1:40">
      <c r="A44" s="2">
        <v>44890</v>
      </c>
      <c r="B44">
        <v>1016.586600832501</v>
      </c>
      <c r="C44">
        <v>-0.002208073248942122</v>
      </c>
      <c r="F44" s="2">
        <v>45130</v>
      </c>
      <c r="G44">
        <v>0.3</v>
      </c>
      <c r="H44">
        <v>0.2495581726667836</v>
      </c>
      <c r="I44">
        <v>0.1474499217780677</v>
      </c>
      <c r="J44">
        <v>0.0544429825781396</v>
      </c>
      <c r="K44">
        <v>0.04429452288502383</v>
      </c>
      <c r="L44">
        <v>0.1570007142443539</v>
      </c>
      <c r="M44">
        <v>0.02227804417433431</v>
      </c>
      <c r="N44">
        <v>0.02497564167329704</v>
      </c>
      <c r="S44" s="2">
        <v>45130</v>
      </c>
      <c r="T44">
        <v>0.3953778250944905</v>
      </c>
      <c r="U44">
        <v>0.1799893607414951</v>
      </c>
      <c r="V44">
        <v>0.1181662727052368</v>
      </c>
      <c r="W44">
        <v>0.05092024106794156</v>
      </c>
      <c r="X44">
        <v>0.04835145467013759</v>
      </c>
      <c r="Y44">
        <v>0.1502794500892033</v>
      </c>
      <c r="Z44">
        <v>0.02718286395466578</v>
      </c>
      <c r="AA44">
        <v>0.02973253167682928</v>
      </c>
      <c r="AF44" s="2">
        <v>44890</v>
      </c>
      <c r="AG44">
        <v>305.2203732887397</v>
      </c>
      <c r="AH44">
        <v>149.014634719265</v>
      </c>
      <c r="AI44">
        <v>0.0420532253576936</v>
      </c>
      <c r="AJ44">
        <v>0.04811589635302522</v>
      </c>
      <c r="AK44">
        <v>119.4832725725139</v>
      </c>
      <c r="AL44">
        <v>214.2071159927252</v>
      </c>
      <c r="AM44">
        <v>45.10503904060903</v>
      </c>
      <c r="AN44">
        <v>26.56931373707522</v>
      </c>
    </row>
    <row r="45" spans="1:40">
      <c r="A45" s="2">
        <v>44891</v>
      </c>
      <c r="B45">
        <v>1019.431671187409</v>
      </c>
      <c r="C45">
        <v>0.002798650260173341</v>
      </c>
      <c r="F45" s="2">
        <v>45137</v>
      </c>
      <c r="G45">
        <v>0.3</v>
      </c>
      <c r="H45">
        <v>0.1979416462668075</v>
      </c>
      <c r="I45">
        <v>0.01539160494648171</v>
      </c>
      <c r="J45">
        <v>0.01554956839776326</v>
      </c>
      <c r="K45">
        <v>0.0362204616643961</v>
      </c>
      <c r="L45">
        <v>0.3</v>
      </c>
      <c r="M45">
        <v>0.1173160627596904</v>
      </c>
      <c r="N45">
        <v>0.01758065596486109</v>
      </c>
      <c r="S45" s="2">
        <v>45137</v>
      </c>
      <c r="T45">
        <v>0.1609049466540854</v>
      </c>
      <c r="U45">
        <v>0.1889283884389511</v>
      </c>
      <c r="V45">
        <v>0.02726160134964769</v>
      </c>
      <c r="W45">
        <v>0.02743860733151797</v>
      </c>
      <c r="X45">
        <v>0.0487158802250419</v>
      </c>
      <c r="Y45">
        <v>0.3114576987092561</v>
      </c>
      <c r="Z45">
        <v>0.2056251811741447</v>
      </c>
      <c r="AA45">
        <v>0.02966769611735503</v>
      </c>
      <c r="AF45" s="2">
        <v>44891</v>
      </c>
      <c r="AG45">
        <v>306.0118852446524</v>
      </c>
      <c r="AH45">
        <v>149.4260971484582</v>
      </c>
      <c r="AI45">
        <v>0.04210843245814545</v>
      </c>
      <c r="AJ45">
        <v>0.04804973598474493</v>
      </c>
      <c r="AK45">
        <v>119.6830675066893</v>
      </c>
      <c r="AL45">
        <v>214.8205682986374</v>
      </c>
      <c r="AM45">
        <v>43.27595450820808</v>
      </c>
      <c r="AN45">
        <v>26.66075200936077</v>
      </c>
    </row>
    <row r="46" spans="1:40">
      <c r="A46" s="2">
        <v>44892</v>
      </c>
      <c r="B46">
        <v>1017.471247561448</v>
      </c>
      <c r="C46">
        <v>-0.001923055444881583</v>
      </c>
      <c r="F46" s="2">
        <v>45144</v>
      </c>
      <c r="G46">
        <v>0.3</v>
      </c>
      <c r="H46">
        <v>0.2054091160129437</v>
      </c>
      <c r="I46">
        <v>0.09576955088320784</v>
      </c>
      <c r="J46">
        <v>0.08777131927260891</v>
      </c>
      <c r="K46">
        <v>0.0467252598849018</v>
      </c>
      <c r="L46">
        <v>0.2126457007377118</v>
      </c>
      <c r="M46">
        <v>0.02580841748211934</v>
      </c>
      <c r="N46">
        <v>0.02587063572650657</v>
      </c>
      <c r="S46" s="2">
        <v>45144</v>
      </c>
      <c r="T46">
        <v>0.4038328221413159</v>
      </c>
      <c r="U46">
        <v>0.1467309347979078</v>
      </c>
      <c r="V46">
        <v>0.104453364267706</v>
      </c>
      <c r="W46">
        <v>0.09558394926622524</v>
      </c>
      <c r="X46">
        <v>0.05207804080724285</v>
      </c>
      <c r="Y46">
        <v>0.1404136799629432</v>
      </c>
      <c r="Z46">
        <v>0.0281170674771466</v>
      </c>
      <c r="AA46">
        <v>0.02879014127951245</v>
      </c>
      <c r="AF46" s="2">
        <v>44892</v>
      </c>
      <c r="AG46">
        <v>193.0306747493251</v>
      </c>
      <c r="AH46">
        <v>208.9574124508378</v>
      </c>
      <c r="AI46">
        <v>0.03814417001390091</v>
      </c>
      <c r="AJ46">
        <v>0.04048405564737595</v>
      </c>
      <c r="AK46">
        <v>246.7865225260111</v>
      </c>
      <c r="AL46">
        <v>173.7515527027067</v>
      </c>
      <c r="AM46">
        <v>25.79664948620551</v>
      </c>
      <c r="AN46">
        <v>31.95383303264095</v>
      </c>
    </row>
    <row r="47" spans="1:40">
      <c r="A47" s="2">
        <v>44893</v>
      </c>
      <c r="B47">
        <v>1018.858958865053</v>
      </c>
      <c r="C47">
        <v>0.001363882573518937</v>
      </c>
      <c r="F47" s="2">
        <v>45151</v>
      </c>
      <c r="G47">
        <v>0.3</v>
      </c>
      <c r="H47">
        <v>0.2571420013101812</v>
      </c>
      <c r="I47">
        <v>0.1118375628645716</v>
      </c>
      <c r="J47">
        <v>0.09676064787470998</v>
      </c>
      <c r="K47">
        <v>0.04624386322613633</v>
      </c>
      <c r="L47">
        <v>0.143157787951917</v>
      </c>
      <c r="M47">
        <v>0.02330440715654222</v>
      </c>
      <c r="N47">
        <v>0.02155372961594173</v>
      </c>
      <c r="S47" s="2">
        <v>45151</v>
      </c>
      <c r="T47">
        <v>0.3124467045935358</v>
      </c>
      <c r="U47">
        <v>0.2175860752850103</v>
      </c>
      <c r="V47">
        <v>0.1147373208937795</v>
      </c>
      <c r="W47">
        <v>0.1009339419711854</v>
      </c>
      <c r="X47">
        <v>0.05126026262221661</v>
      </c>
      <c r="Y47">
        <v>0.14817355210389</v>
      </c>
      <c r="Z47">
        <v>0.02830715330542038</v>
      </c>
      <c r="AA47">
        <v>0.02655498922496203</v>
      </c>
      <c r="AF47" s="2">
        <v>44893</v>
      </c>
      <c r="AG47">
        <v>193.284885343379</v>
      </c>
      <c r="AH47">
        <v>209.1617767455958</v>
      </c>
      <c r="AI47">
        <v>0.03816806088681179</v>
      </c>
      <c r="AJ47">
        <v>0.0405938940803124</v>
      </c>
      <c r="AK47">
        <v>247.1224315078959</v>
      </c>
      <c r="AL47">
        <v>174.0022754978542</v>
      </c>
      <c r="AM47">
        <v>24.71244508207157</v>
      </c>
      <c r="AN47">
        <v>31.982057841859</v>
      </c>
    </row>
    <row r="48" spans="1:40">
      <c r="A48" s="2">
        <v>44894</v>
      </c>
      <c r="B48">
        <v>1017.458980079418</v>
      </c>
      <c r="C48">
        <v>-0.001374065343838438</v>
      </c>
      <c r="F48" s="2">
        <v>45158</v>
      </c>
      <c r="G48">
        <v>0.1540821646896177</v>
      </c>
      <c r="H48">
        <v>0.1275316017475354</v>
      </c>
      <c r="I48">
        <v>0.1535763996528088</v>
      </c>
      <c r="J48">
        <v>0.1556862066166078</v>
      </c>
      <c r="K48">
        <v>0.06656972716221519</v>
      </c>
      <c r="L48">
        <v>0.2840363002257874</v>
      </c>
      <c r="M48">
        <v>0.03183588764184321</v>
      </c>
      <c r="N48">
        <v>0.02668171226358431</v>
      </c>
      <c r="S48" s="2">
        <v>45158</v>
      </c>
      <c r="T48">
        <v>0.1540821646896177</v>
      </c>
      <c r="U48">
        <v>0.1275316017475354</v>
      </c>
      <c r="V48">
        <v>0.1535763996528088</v>
      </c>
      <c r="W48">
        <v>0.1556862066166078</v>
      </c>
      <c r="X48">
        <v>0.06656972716221519</v>
      </c>
      <c r="Y48">
        <v>0.2840363002257874</v>
      </c>
      <c r="Z48">
        <v>0.03183588764184321</v>
      </c>
      <c r="AA48">
        <v>0.02668171226358431</v>
      </c>
      <c r="AF48" s="2">
        <v>44894</v>
      </c>
      <c r="AG48">
        <v>192.9972561257949</v>
      </c>
      <c r="AH48">
        <v>208.9161290942099</v>
      </c>
      <c r="AI48">
        <v>0.03828338699679672</v>
      </c>
      <c r="AJ48">
        <v>0.0406295973744312</v>
      </c>
      <c r="AK48">
        <v>246.7628979789298</v>
      </c>
      <c r="AL48">
        <v>173.7717551333526</v>
      </c>
      <c r="AM48">
        <v>25.76856176753665</v>
      </c>
      <c r="AN48">
        <v>31.93801373563776</v>
      </c>
    </row>
    <row r="49" spans="1:40">
      <c r="A49" s="2">
        <v>44895</v>
      </c>
      <c r="B49">
        <v>1018.005546524362</v>
      </c>
      <c r="C49">
        <v>0.0005371876956663524</v>
      </c>
      <c r="F49" s="2">
        <v>45165</v>
      </c>
      <c r="G49">
        <v>0.2975812332782083</v>
      </c>
      <c r="H49">
        <v>0.1776222140290093</v>
      </c>
      <c r="I49">
        <v>0.09705607995270968</v>
      </c>
      <c r="J49">
        <v>0.09222209919693695</v>
      </c>
      <c r="K49">
        <v>0.05563581899064581</v>
      </c>
      <c r="L49">
        <v>0.1704169262040732</v>
      </c>
      <c r="M49">
        <v>0.08233095139419387</v>
      </c>
      <c r="N49">
        <v>0.02713467695422293</v>
      </c>
      <c r="S49" s="2">
        <v>45165</v>
      </c>
      <c r="T49">
        <v>0.2975812332782083</v>
      </c>
      <c r="U49">
        <v>0.1776222140290093</v>
      </c>
      <c r="V49">
        <v>0.09705607995270968</v>
      </c>
      <c r="W49">
        <v>0.09222209919693695</v>
      </c>
      <c r="X49">
        <v>0.05563581899064581</v>
      </c>
      <c r="Y49">
        <v>0.1704169262040732</v>
      </c>
      <c r="Z49">
        <v>0.08233095139419387</v>
      </c>
      <c r="AA49">
        <v>0.02713467695422293</v>
      </c>
      <c r="AF49" s="2">
        <v>44895</v>
      </c>
      <c r="AG49">
        <v>193.0812345146203</v>
      </c>
      <c r="AH49">
        <v>209.0251967144517</v>
      </c>
      <c r="AI49">
        <v>0.03834727407681533</v>
      </c>
      <c r="AJ49">
        <v>0.04047992399910158</v>
      </c>
      <c r="AK49">
        <v>246.9010508049025</v>
      </c>
      <c r="AL49">
        <v>173.8513970491895</v>
      </c>
      <c r="AM49">
        <v>25.65825400593958</v>
      </c>
      <c r="AN49">
        <v>31.95153570985208</v>
      </c>
    </row>
    <row r="50" spans="1:40">
      <c r="A50" s="2">
        <v>44896</v>
      </c>
      <c r="B50">
        <v>1021.245000099927</v>
      </c>
      <c r="C50">
        <v>0.003182157097891158</v>
      </c>
      <c r="F50" s="2">
        <v>45172</v>
      </c>
      <c r="G50">
        <v>0.2336615001975106</v>
      </c>
      <c r="H50">
        <v>0.2212485171627172</v>
      </c>
      <c r="I50">
        <v>0.1044424596059593</v>
      </c>
      <c r="J50">
        <v>0.08135255912959856</v>
      </c>
      <c r="K50">
        <v>0.06641506272645768</v>
      </c>
      <c r="L50">
        <v>0.1907877843229879</v>
      </c>
      <c r="M50">
        <v>0.07541431603527379</v>
      </c>
      <c r="N50">
        <v>0.02667780081949488</v>
      </c>
      <c r="S50" s="2">
        <v>45172</v>
      </c>
      <c r="T50">
        <v>0.2336615001975106</v>
      </c>
      <c r="U50">
        <v>0.2212485171627172</v>
      </c>
      <c r="V50">
        <v>0.1044424596059593</v>
      </c>
      <c r="W50">
        <v>0.08135255912959856</v>
      </c>
      <c r="X50">
        <v>0.06641506272645768</v>
      </c>
      <c r="Y50">
        <v>0.1907877843229879</v>
      </c>
      <c r="Z50">
        <v>0.07541431603527379</v>
      </c>
      <c r="AA50">
        <v>0.02667780081949488</v>
      </c>
      <c r="AF50" s="2">
        <v>44896</v>
      </c>
      <c r="AG50">
        <v>193.6099382344898</v>
      </c>
      <c r="AH50">
        <v>209.6866976930991</v>
      </c>
      <c r="AI50">
        <v>0.03796890421333519</v>
      </c>
      <c r="AJ50">
        <v>0.04032437644061127</v>
      </c>
      <c r="AK50">
        <v>247.6977567789839</v>
      </c>
      <c r="AL50">
        <v>174.3916781384365</v>
      </c>
      <c r="AM50">
        <v>24.24287266405073</v>
      </c>
      <c r="AN50">
        <v>32.05266267395802</v>
      </c>
    </row>
    <row r="51" spans="1:40">
      <c r="A51" s="2">
        <v>44897</v>
      </c>
      <c r="B51">
        <v>1022.535195338331</v>
      </c>
      <c r="C51">
        <v>0.00126335525586696</v>
      </c>
      <c r="F51" s="2">
        <v>45179</v>
      </c>
      <c r="G51">
        <v>0.2009432207697052</v>
      </c>
      <c r="H51">
        <v>0.1701610432323085</v>
      </c>
      <c r="I51">
        <v>0.1446589728650107</v>
      </c>
      <c r="J51">
        <v>0.1009546329214075</v>
      </c>
      <c r="K51">
        <v>0.1384115521555146</v>
      </c>
      <c r="L51">
        <v>0.173032117829702</v>
      </c>
      <c r="M51">
        <v>0.04584313501589335</v>
      </c>
      <c r="N51">
        <v>0.02599532521045824</v>
      </c>
      <c r="S51" s="2">
        <v>45179</v>
      </c>
      <c r="T51">
        <v>0.2009432207697052</v>
      </c>
      <c r="U51">
        <v>0.1701610432323085</v>
      </c>
      <c r="V51">
        <v>0.1446589728650107</v>
      </c>
      <c r="W51">
        <v>0.1009546329214075</v>
      </c>
      <c r="X51">
        <v>0.1384115521555146</v>
      </c>
      <c r="Y51">
        <v>0.173032117829702</v>
      </c>
      <c r="Z51">
        <v>0.04584313501589335</v>
      </c>
      <c r="AA51">
        <v>0.02599532521045824</v>
      </c>
      <c r="AF51" s="2">
        <v>44897</v>
      </c>
      <c r="AG51">
        <v>193.8627113495011</v>
      </c>
      <c r="AH51">
        <v>209.9022734597616</v>
      </c>
      <c r="AI51">
        <v>0.03741086675775863</v>
      </c>
      <c r="AJ51">
        <v>0.03958028294189307</v>
      </c>
      <c r="AK51">
        <v>248.0097395295706</v>
      </c>
      <c r="AL51">
        <v>174.6179600101507</v>
      </c>
      <c r="AM51">
        <v>25.66265550639234</v>
      </c>
      <c r="AN51">
        <v>32.09421282321934</v>
      </c>
    </row>
    <row r="52" spans="1:40">
      <c r="A52" s="2">
        <v>44898</v>
      </c>
      <c r="B52">
        <v>1022.479567978547</v>
      </c>
      <c r="C52">
        <v>-5.440141330748105E-05</v>
      </c>
      <c r="F52" s="2">
        <v>45186</v>
      </c>
      <c r="G52">
        <v>0.1336481225617585</v>
      </c>
      <c r="H52">
        <v>0.1458840816857576</v>
      </c>
      <c r="I52">
        <v>0.1471541352570324</v>
      </c>
      <c r="J52">
        <v>0.08792057959682707</v>
      </c>
      <c r="K52">
        <v>0.2502195592361163</v>
      </c>
      <c r="L52">
        <v>0.162418910725333</v>
      </c>
      <c r="M52">
        <v>0.04659000606643584</v>
      </c>
      <c r="N52">
        <v>0.02616460487073947</v>
      </c>
      <c r="S52" s="2">
        <v>45186</v>
      </c>
      <c r="T52">
        <v>0.1336481225617585</v>
      </c>
      <c r="U52">
        <v>0.1458840816857576</v>
      </c>
      <c r="V52">
        <v>0.1471541352570324</v>
      </c>
      <c r="W52">
        <v>0.08792057959682707</v>
      </c>
      <c r="X52">
        <v>0.2502195592361163</v>
      </c>
      <c r="Y52">
        <v>0.162418910725333</v>
      </c>
      <c r="Z52">
        <v>0.04659000606643584</v>
      </c>
      <c r="AA52">
        <v>0.02616460487073947</v>
      </c>
      <c r="AF52" s="2">
        <v>44898</v>
      </c>
      <c r="AG52">
        <v>193.8545347699706</v>
      </c>
      <c r="AH52">
        <v>209.9190175266183</v>
      </c>
      <c r="AI52">
        <v>0.03750156100297044</v>
      </c>
      <c r="AJ52">
        <v>0.03959906970454299</v>
      </c>
      <c r="AK52">
        <v>247.9828875009447</v>
      </c>
      <c r="AL52">
        <v>174.6270436543088</v>
      </c>
      <c r="AM52">
        <v>25.64144232294732</v>
      </c>
      <c r="AN52">
        <v>32.09262133100388</v>
      </c>
    </row>
    <row r="53" spans="1:40">
      <c r="A53" s="2">
        <v>44899</v>
      </c>
      <c r="B53">
        <v>1022.88740910522</v>
      </c>
      <c r="C53">
        <v>0.0003988745980307851</v>
      </c>
      <c r="F53" s="2">
        <v>45193</v>
      </c>
      <c r="G53">
        <v>0.1120471661191643</v>
      </c>
      <c r="H53">
        <v>0.1085505588939938</v>
      </c>
      <c r="I53">
        <v>0.1162463693513971</v>
      </c>
      <c r="J53">
        <v>0.06186436490085097</v>
      </c>
      <c r="K53">
        <v>0.2253801753208068</v>
      </c>
      <c r="L53">
        <v>0.2558627627698969</v>
      </c>
      <c r="M53">
        <v>0.09215621884856096</v>
      </c>
      <c r="N53">
        <v>0.02789238379532932</v>
      </c>
      <c r="S53" s="2">
        <v>45193</v>
      </c>
      <c r="T53">
        <v>0.1120471661191643</v>
      </c>
      <c r="U53">
        <v>0.1085505588939938</v>
      </c>
      <c r="V53">
        <v>0.1162463693513971</v>
      </c>
      <c r="W53">
        <v>0.06186436490085097</v>
      </c>
      <c r="X53">
        <v>0.2253801753208068</v>
      </c>
      <c r="Y53">
        <v>0.2558627627698969</v>
      </c>
      <c r="Z53">
        <v>0.09215621884856096</v>
      </c>
      <c r="AA53">
        <v>0.02789238379532932</v>
      </c>
      <c r="AF53" s="2">
        <v>44899</v>
      </c>
      <c r="AG53">
        <v>82.55228143569278</v>
      </c>
      <c r="AH53">
        <v>306.8162163051405</v>
      </c>
      <c r="AI53">
        <v>0.02901290971964335</v>
      </c>
      <c r="AJ53">
        <v>0.03375966379453262</v>
      </c>
      <c r="AK53">
        <v>276.497670839648</v>
      </c>
      <c r="AL53">
        <v>138.3464869048879</v>
      </c>
      <c r="AM53">
        <v>81.6205284641614</v>
      </c>
      <c r="AN53">
        <v>22.79217372799738</v>
      </c>
    </row>
    <row r="54" spans="1:40">
      <c r="A54" s="2">
        <v>44900</v>
      </c>
      <c r="B54">
        <v>1023.086996583657</v>
      </c>
      <c r="C54">
        <v>0.0001951216494218144</v>
      </c>
      <c r="F54" s="2">
        <v>45200</v>
      </c>
      <c r="G54">
        <v>0.154648105470467</v>
      </c>
      <c r="H54">
        <v>0.162577370487265</v>
      </c>
      <c r="I54">
        <v>0.149771054863853</v>
      </c>
      <c r="J54">
        <v>0.1334742666220224</v>
      </c>
      <c r="K54">
        <v>0.1577084338727779</v>
      </c>
      <c r="L54">
        <v>0.1588092731213204</v>
      </c>
      <c r="M54">
        <v>0.05496772386482165</v>
      </c>
      <c r="N54">
        <v>0.02804377169747287</v>
      </c>
      <c r="S54" s="2">
        <v>45200</v>
      </c>
      <c r="T54">
        <v>0.154648105470467</v>
      </c>
      <c r="U54">
        <v>0.162577370487265</v>
      </c>
      <c r="V54">
        <v>0.149771054863853</v>
      </c>
      <c r="W54">
        <v>0.1334742666220224</v>
      </c>
      <c r="X54">
        <v>0.1577084338727779</v>
      </c>
      <c r="Y54">
        <v>0.1588092731213204</v>
      </c>
      <c r="Z54">
        <v>0.05496772386482165</v>
      </c>
      <c r="AA54">
        <v>0.02804377169747287</v>
      </c>
      <c r="AF54" s="2">
        <v>44900</v>
      </c>
      <c r="AG54">
        <v>82.56657216491182</v>
      </c>
      <c r="AH54">
        <v>306.9003456910814</v>
      </c>
      <c r="AI54">
        <v>0.02897178721913863</v>
      </c>
      <c r="AJ54">
        <v>0.03381707727438458</v>
      </c>
      <c r="AK54">
        <v>276.5644825334678</v>
      </c>
      <c r="AL54">
        <v>138.368741438299</v>
      </c>
      <c r="AM54">
        <v>81.56125127977349</v>
      </c>
      <c r="AN54">
        <v>22.79957151414654</v>
      </c>
    </row>
    <row r="55" spans="1:40">
      <c r="A55" s="2">
        <v>44901</v>
      </c>
      <c r="B55">
        <v>1021.541154069326</v>
      </c>
      <c r="C55">
        <v>-0.00151095900885545</v>
      </c>
      <c r="F55" s="2">
        <v>45207</v>
      </c>
      <c r="G55">
        <v>0.194443163448293</v>
      </c>
      <c r="H55">
        <v>0.1795641734794867</v>
      </c>
      <c r="I55">
        <v>0.1005656771734492</v>
      </c>
      <c r="J55">
        <v>0.139840183675207</v>
      </c>
      <c r="K55">
        <v>0.1921378221199602</v>
      </c>
      <c r="L55">
        <v>0.1238627787857751</v>
      </c>
      <c r="M55">
        <v>0.04153479901790169</v>
      </c>
      <c r="N55">
        <v>0.0280514022999272</v>
      </c>
      <c r="S55" s="2">
        <v>45207</v>
      </c>
      <c r="T55">
        <v>0.194443163448293</v>
      </c>
      <c r="U55">
        <v>0.1795641734794867</v>
      </c>
      <c r="V55">
        <v>0.1005656771734492</v>
      </c>
      <c r="W55">
        <v>0.139840183675207</v>
      </c>
      <c r="X55">
        <v>0.1921378221199602</v>
      </c>
      <c r="Y55">
        <v>0.1238627787857751</v>
      </c>
      <c r="Z55">
        <v>0.04153479901790169</v>
      </c>
      <c r="AA55">
        <v>0.0280514022999272</v>
      </c>
      <c r="AF55" s="2">
        <v>44901</v>
      </c>
      <c r="AG55">
        <v>82.45118002606156</v>
      </c>
      <c r="AH55">
        <v>306.4883875180209</v>
      </c>
      <c r="AI55">
        <v>0.02925833061965732</v>
      </c>
      <c r="AJ55">
        <v>0.03430801763223772</v>
      </c>
      <c r="AK55">
        <v>276.1600511944205</v>
      </c>
      <c r="AL55">
        <v>138.1774056441043</v>
      </c>
      <c r="AM55">
        <v>81.51226450625998</v>
      </c>
      <c r="AN55">
        <v>22.76372231558966</v>
      </c>
    </row>
    <row r="56" spans="1:40">
      <c r="A56" s="2">
        <v>44902</v>
      </c>
      <c r="B56">
        <v>1020.26624936276</v>
      </c>
      <c r="C56">
        <v>-0.001248020896159718</v>
      </c>
      <c r="F56" s="2">
        <v>45214</v>
      </c>
      <c r="G56">
        <v>0.3</v>
      </c>
      <c r="H56">
        <v>0.1367207327981703</v>
      </c>
      <c r="I56">
        <v>0.09835273285859214</v>
      </c>
      <c r="J56">
        <v>0.08359687547278494</v>
      </c>
      <c r="K56">
        <v>0.2382058258775915</v>
      </c>
      <c r="L56">
        <v>0.09803632939086727</v>
      </c>
      <c r="M56">
        <v>0.02221077012246957</v>
      </c>
      <c r="N56">
        <v>0.02287673347952444</v>
      </c>
      <c r="S56" s="2">
        <v>45214</v>
      </c>
      <c r="T56">
        <v>0.3027104502901254</v>
      </c>
      <c r="U56">
        <v>0.1852994451500662</v>
      </c>
      <c r="V56">
        <v>0.02784637681425677</v>
      </c>
      <c r="W56">
        <v>0.02720279693467025</v>
      </c>
      <c r="X56">
        <v>0.2727624367112243</v>
      </c>
      <c r="Y56">
        <v>0.1129772875581472</v>
      </c>
      <c r="Z56">
        <v>0.03786195746466488</v>
      </c>
      <c r="AA56">
        <v>0.03333924907684493</v>
      </c>
      <c r="AF56" s="2">
        <v>44902</v>
      </c>
      <c r="AG56">
        <v>82.35095879263152</v>
      </c>
      <c r="AH56">
        <v>306.0854433265324</v>
      </c>
      <c r="AI56">
        <v>0.02909521300548017</v>
      </c>
      <c r="AJ56">
        <v>0.03424425084311246</v>
      </c>
      <c r="AK56">
        <v>275.7456004719912</v>
      </c>
      <c r="AL56">
        <v>138.0013614062662</v>
      </c>
      <c r="AM56">
        <v>83.19735010734881</v>
      </c>
      <c r="AN56">
        <v>22.73571045480642</v>
      </c>
    </row>
    <row r="57" spans="1:40">
      <c r="A57" s="2">
        <v>44903</v>
      </c>
      <c r="B57">
        <v>1020.685152403986</v>
      </c>
      <c r="C57">
        <v>0.0004105820823605555</v>
      </c>
      <c r="AF57" s="2">
        <v>44903</v>
      </c>
      <c r="AG57">
        <v>82.38144973768509</v>
      </c>
      <c r="AH57">
        <v>306.1900200933445</v>
      </c>
      <c r="AI57">
        <v>0.02894261704089094</v>
      </c>
      <c r="AJ57">
        <v>0.03395306300913515</v>
      </c>
      <c r="AK57">
        <v>275.893215807886</v>
      </c>
      <c r="AL57">
        <v>138.079237863338</v>
      </c>
      <c r="AM57">
        <v>83.78770572820875</v>
      </c>
      <c r="AN57">
        <v>22.74172129578557</v>
      </c>
    </row>
    <row r="58" spans="1:40">
      <c r="A58" s="2">
        <v>44904</v>
      </c>
      <c r="B58">
        <v>1021.163933856984</v>
      </c>
      <c r="C58">
        <v>0.0004690784928833569</v>
      </c>
      <c r="AF58" s="2">
        <v>44904</v>
      </c>
      <c r="AG58">
        <v>82.41503038984027</v>
      </c>
      <c r="AH58">
        <v>306.3625703625561</v>
      </c>
      <c r="AI58">
        <v>0.02893271890006201</v>
      </c>
      <c r="AJ58">
        <v>0.03391648491632933</v>
      </c>
      <c r="AK58">
        <v>276.0165635393669</v>
      </c>
      <c r="AL58">
        <v>138.1142254632462</v>
      </c>
      <c r="AM58">
        <v>83.65470748228027</v>
      </c>
      <c r="AN58">
        <v>22.75567062214638</v>
      </c>
    </row>
    <row r="59" spans="1:40">
      <c r="A59" s="2">
        <v>44905</v>
      </c>
      <c r="B59">
        <v>1020.73219438076</v>
      </c>
      <c r="C59">
        <v>-0.0004227915439527496</v>
      </c>
      <c r="AF59" s="2">
        <v>44905</v>
      </c>
      <c r="AG59">
        <v>82.38483721965272</v>
      </c>
      <c r="AH59">
        <v>306.2273212003213</v>
      </c>
      <c r="AI59">
        <v>0.02883906406072236</v>
      </c>
      <c r="AJ59">
        <v>0.03376766934331945</v>
      </c>
      <c r="AK59">
        <v>275.8661322626702</v>
      </c>
      <c r="AL59">
        <v>138.0756439707575</v>
      </c>
      <c r="AM59">
        <v>84.63190362533736</v>
      </c>
      <c r="AN59">
        <v>22.74513071907033</v>
      </c>
    </row>
    <row r="60" spans="1:40">
      <c r="A60" s="2">
        <v>44906</v>
      </c>
      <c r="B60">
        <v>1020.616585092494</v>
      </c>
      <c r="C60">
        <v>-0.0001132611363712233</v>
      </c>
      <c r="AF60" s="2">
        <v>44906</v>
      </c>
      <c r="AG60">
        <v>159.2053864431984</v>
      </c>
      <c r="AH60">
        <v>306.1853130704745</v>
      </c>
      <c r="AI60">
        <v>0.02117497039525272</v>
      </c>
      <c r="AJ60">
        <v>0.02266878620301864</v>
      </c>
      <c r="AK60">
        <v>150.9264277804324</v>
      </c>
      <c r="AL60">
        <v>257.1975138925397</v>
      </c>
      <c r="AM60">
        <v>45.08176242018499</v>
      </c>
      <c r="AN60">
        <v>24.38881345664045</v>
      </c>
    </row>
    <row r="61" spans="1:40">
      <c r="A61" s="2">
        <v>44907</v>
      </c>
      <c r="B61">
        <v>1020.855835295953</v>
      </c>
      <c r="C61">
        <v>0.0002344173188579823</v>
      </c>
      <c r="AF61" s="2">
        <v>44907</v>
      </c>
      <c r="AG61">
        <v>159.2315585764919</v>
      </c>
      <c r="AH61">
        <v>306.2730798702924</v>
      </c>
      <c r="AI61">
        <v>0.02112749396559604</v>
      </c>
      <c r="AJ61">
        <v>0.02266326545010679</v>
      </c>
      <c r="AK61">
        <v>150.9750964431311</v>
      </c>
      <c r="AL61">
        <v>257.2658361876451</v>
      </c>
      <c r="AM61">
        <v>45.10399095702213</v>
      </c>
      <c r="AN61">
        <v>24.39412812000461</v>
      </c>
    </row>
    <row r="62" spans="1:40">
      <c r="A62" s="2">
        <v>44908</v>
      </c>
      <c r="B62">
        <v>1020.599599364701</v>
      </c>
      <c r="C62">
        <v>-0.0002510010937809559</v>
      </c>
      <c r="AF62" s="2">
        <v>44908</v>
      </c>
      <c r="AG62">
        <v>159.185988475719</v>
      </c>
      <c r="AH62">
        <v>306.2380445451859</v>
      </c>
      <c r="AI62">
        <v>0.02133395626301787</v>
      </c>
      <c r="AJ62">
        <v>0.02293283458720714</v>
      </c>
      <c r="AK62">
        <v>150.8894192365943</v>
      </c>
      <c r="AL62">
        <v>257.2161243196356</v>
      </c>
      <c r="AM62">
        <v>44.63928347578248</v>
      </c>
      <c r="AN62">
        <v>24.39074170163243</v>
      </c>
    </row>
    <row r="63" spans="1:40">
      <c r="A63" s="2">
        <v>44909</v>
      </c>
      <c r="B63">
        <v>1021.725054512537</v>
      </c>
      <c r="C63">
        <v>0.00110273916287662</v>
      </c>
      <c r="AF63" s="2">
        <v>44909</v>
      </c>
      <c r="AG63">
        <v>159.4087430543949</v>
      </c>
      <c r="AH63">
        <v>306.6349157016869</v>
      </c>
      <c r="AI63">
        <v>0.02097842333906326</v>
      </c>
      <c r="AJ63">
        <v>0.02253700993041083</v>
      </c>
      <c r="AK63">
        <v>151.1056446162224</v>
      </c>
      <c r="AL63">
        <v>257.4885405221123</v>
      </c>
      <c r="AM63">
        <v>45.02810851598274</v>
      </c>
      <c r="AN63">
        <v>24.41894676936866</v>
      </c>
    </row>
    <row r="64" spans="1:40">
      <c r="A64" s="2">
        <v>44910</v>
      </c>
      <c r="B64">
        <v>1021.731798566757</v>
      </c>
      <c r="C64">
        <v>6.600654638422299E-06</v>
      </c>
      <c r="AF64" s="2">
        <v>44910</v>
      </c>
      <c r="AG64">
        <v>159.3637738323974</v>
      </c>
      <c r="AH64">
        <v>306.5514749645849</v>
      </c>
      <c r="AI64">
        <v>0.02100075111835267</v>
      </c>
      <c r="AJ64">
        <v>0.02266102081021779</v>
      </c>
      <c r="AK64">
        <v>151.0835099527383</v>
      </c>
      <c r="AL64">
        <v>257.4828509930737</v>
      </c>
      <c r="AM64">
        <v>45.09055855653887</v>
      </c>
      <c r="AN64">
        <v>24.41443417932798</v>
      </c>
    </row>
    <row r="65" spans="1:40">
      <c r="A65" s="2">
        <v>44911</v>
      </c>
      <c r="B65">
        <v>1020.690714184212</v>
      </c>
      <c r="C65">
        <v>-0.001018940962790316</v>
      </c>
      <c r="AF65" s="2">
        <v>44911</v>
      </c>
      <c r="AG65">
        <v>159.2111821714917</v>
      </c>
      <c r="AH65">
        <v>306.2843710935057</v>
      </c>
      <c r="AI65">
        <v>0.02119716348877769</v>
      </c>
      <c r="AJ65">
        <v>0.02298828197687735</v>
      </c>
      <c r="AK65">
        <v>150.9375636086747</v>
      </c>
      <c r="AL65">
        <v>257.2628074933071</v>
      </c>
      <c r="AM65">
        <v>45.13535313572938</v>
      </c>
      <c r="AN65">
        <v>24.39048752751922</v>
      </c>
    </row>
    <row r="66" spans="1:40">
      <c r="A66" s="2">
        <v>44912</v>
      </c>
      <c r="B66">
        <v>1021.351380807264</v>
      </c>
      <c r="C66">
        <v>0.0006472740604686056</v>
      </c>
      <c r="AF66" s="2">
        <v>44912</v>
      </c>
      <c r="AG66">
        <v>159.3060657741571</v>
      </c>
      <c r="AH66">
        <v>306.4989529287639</v>
      </c>
      <c r="AI66">
        <v>0.02109613057104514</v>
      </c>
      <c r="AJ66">
        <v>0.02289183881480766</v>
      </c>
      <c r="AK66">
        <v>151.0299017871711</v>
      </c>
      <c r="AL66">
        <v>257.3958314326586</v>
      </c>
      <c r="AM66">
        <v>45.10146188589535</v>
      </c>
      <c r="AN66">
        <v>24.40470633568453</v>
      </c>
    </row>
    <row r="67" spans="1:40">
      <c r="A67" s="2">
        <v>44913</v>
      </c>
      <c r="B67">
        <v>1022.087127451709</v>
      </c>
      <c r="C67">
        <v>0.0007203658390935175</v>
      </c>
      <c r="AF67" s="2">
        <v>44913</v>
      </c>
      <c r="AG67">
        <v>81.5562313541749</v>
      </c>
      <c r="AH67">
        <v>306.6680010921315</v>
      </c>
      <c r="AI67">
        <v>0.05199232894461787</v>
      </c>
      <c r="AJ67">
        <v>0.03573676732617764</v>
      </c>
      <c r="AK67">
        <v>272.6900314650929</v>
      </c>
      <c r="AL67">
        <v>152.1940009412245</v>
      </c>
      <c r="AM67">
        <v>28.87563152506209</v>
      </c>
      <c r="AN67">
        <v>23.10602426349949</v>
      </c>
    </row>
    <row r="68" spans="1:40">
      <c r="A68" s="2">
        <v>44914</v>
      </c>
      <c r="B68">
        <v>1021.992726203783</v>
      </c>
      <c r="C68">
        <v>-9.23612531553708E-05</v>
      </c>
      <c r="AF68" s="2">
        <v>44914</v>
      </c>
      <c r="AG68">
        <v>81.54472275271709</v>
      </c>
      <c r="AH68">
        <v>306.6775185584149</v>
      </c>
      <c r="AI68">
        <v>0.05213643916048174</v>
      </c>
      <c r="AJ68">
        <v>0.03575121806526202</v>
      </c>
      <c r="AK68">
        <v>272.6799011651756</v>
      </c>
      <c r="AL68">
        <v>152.1489144866235</v>
      </c>
      <c r="AM68">
        <v>28.81292597219393</v>
      </c>
      <c r="AN68">
        <v>23.10354064917157</v>
      </c>
    </row>
    <row r="69" spans="1:40">
      <c r="A69" s="2">
        <v>44915</v>
      </c>
      <c r="B69">
        <v>1021.55827678071</v>
      </c>
      <c r="C69">
        <v>-0.0004251003083818317</v>
      </c>
      <c r="AF69" s="2">
        <v>44915</v>
      </c>
      <c r="AG69">
        <v>81.52179228082443</v>
      </c>
      <c r="AH69">
        <v>306.512853542472</v>
      </c>
      <c r="AI69">
        <v>0.05213018370430537</v>
      </c>
      <c r="AJ69">
        <v>0.03585035027188346</v>
      </c>
      <c r="AK69">
        <v>272.738171566656</v>
      </c>
      <c r="AL69">
        <v>152.1076154395461</v>
      </c>
      <c r="AM69">
        <v>28.99426339965687</v>
      </c>
      <c r="AN69">
        <v>23.09438900578508</v>
      </c>
    </row>
    <row r="70" spans="1:40">
      <c r="A70" s="2">
        <v>44916</v>
      </c>
      <c r="B70">
        <v>1024.074286219346</v>
      </c>
      <c r="C70">
        <v>0.002462913272617939</v>
      </c>
      <c r="AF70" s="2">
        <v>44916</v>
      </c>
      <c r="AG70">
        <v>81.71930611959141</v>
      </c>
      <c r="AH70">
        <v>307.2532853173257</v>
      </c>
      <c r="AI70">
        <v>0.051829921563407</v>
      </c>
      <c r="AJ70">
        <v>0.03524157745074724</v>
      </c>
      <c r="AK70">
        <v>273.2080070056193</v>
      </c>
      <c r="AL70">
        <v>152.4502842556171</v>
      </c>
      <c r="AM70">
        <v>28.99723844457071</v>
      </c>
      <c r="AN70">
        <v>23.14974118354425</v>
      </c>
    </row>
    <row r="71" spans="1:40">
      <c r="A71" s="2">
        <v>44917</v>
      </c>
      <c r="B71">
        <v>1023.641607619395</v>
      </c>
      <c r="C71">
        <v>-0.0004225070444338064</v>
      </c>
      <c r="AF71" s="2">
        <v>44917</v>
      </c>
      <c r="AG71">
        <v>81.68569049172289</v>
      </c>
      <c r="AH71">
        <v>307.1301902666323</v>
      </c>
      <c r="AI71">
        <v>0.05189271600781614</v>
      </c>
      <c r="AJ71">
        <v>0.03535471919004105</v>
      </c>
      <c r="AK71">
        <v>273.1640716143947</v>
      </c>
      <c r="AL71">
        <v>152.434202470793</v>
      </c>
      <c r="AM71">
        <v>29.0700723320397</v>
      </c>
      <c r="AN71">
        <v>23.14074793609282</v>
      </c>
    </row>
    <row r="72" spans="1:40">
      <c r="A72" s="2">
        <v>44918</v>
      </c>
      <c r="B72">
        <v>1022.099513329222</v>
      </c>
      <c r="C72">
        <v>-0.001506478711586379</v>
      </c>
      <c r="AF72" s="2">
        <v>44918</v>
      </c>
      <c r="AG72">
        <v>81.57728619121667</v>
      </c>
      <c r="AH72">
        <v>306.7163692151788</v>
      </c>
      <c r="AI72">
        <v>0.05232427677391076</v>
      </c>
      <c r="AJ72">
        <v>0.03571784483564393</v>
      </c>
      <c r="AK72">
        <v>272.7279170544467</v>
      </c>
      <c r="AL72">
        <v>152.2042094315113</v>
      </c>
      <c r="AM72">
        <v>29.03382206463403</v>
      </c>
      <c r="AN72">
        <v>23.10749151083916</v>
      </c>
    </row>
    <row r="73" spans="1:40">
      <c r="A73" s="2">
        <v>44919</v>
      </c>
      <c r="B73">
        <v>1023.499971300442</v>
      </c>
      <c r="C73">
        <v>0.001370177710639853</v>
      </c>
      <c r="AF73" s="2">
        <v>44919</v>
      </c>
      <c r="AG73">
        <v>81.68105986356076</v>
      </c>
      <c r="AH73">
        <v>307.0590059754005</v>
      </c>
      <c r="AI73">
        <v>0.05198056389753767</v>
      </c>
      <c r="AJ73">
        <v>0.03573869778304817</v>
      </c>
      <c r="AK73">
        <v>273.0864563924471</v>
      </c>
      <c r="AL73">
        <v>152.4094734856494</v>
      </c>
      <c r="AM73">
        <v>28.73942998608969</v>
      </c>
      <c r="AN73">
        <v>23.13710646153802</v>
      </c>
    </row>
    <row r="74" spans="1:40">
      <c r="A74" s="2">
        <v>44920</v>
      </c>
      <c r="B74">
        <v>1023.463602114167</v>
      </c>
      <c r="C74">
        <v>-3.553413511914183E-05</v>
      </c>
      <c r="AF74" s="2">
        <v>44920</v>
      </c>
      <c r="AG74">
        <v>100.6347529408768</v>
      </c>
      <c r="AH74">
        <v>176.4863205199913</v>
      </c>
      <c r="AI74">
        <v>0.07290077547165864</v>
      </c>
      <c r="AJ74">
        <v>0.05706023807171214</v>
      </c>
      <c r="AK74">
        <v>172.2819444689179</v>
      </c>
      <c r="AL74">
        <v>272.1325417824731</v>
      </c>
      <c r="AM74">
        <v>31.41428946036717</v>
      </c>
      <c r="AN74">
        <v>37.60692151801231</v>
      </c>
    </row>
    <row r="75" spans="1:40">
      <c r="A75" s="2">
        <v>44921</v>
      </c>
      <c r="B75">
        <v>1023.271737540738</v>
      </c>
      <c r="C75">
        <v>-0.0001874659470374462</v>
      </c>
      <c r="AF75" s="2">
        <v>44921</v>
      </c>
      <c r="AG75">
        <v>100.6214281496095</v>
      </c>
      <c r="AH75">
        <v>176.4258583209365</v>
      </c>
      <c r="AI75">
        <v>0.0729680416138804</v>
      </c>
      <c r="AJ75">
        <v>0.0570164816134052</v>
      </c>
      <c r="AK75">
        <v>172.2542590256675</v>
      </c>
      <c r="AL75">
        <v>272.0510772688492</v>
      </c>
      <c r="AM75">
        <v>31.73090211836962</v>
      </c>
      <c r="AN75">
        <v>37.59877560146889</v>
      </c>
    </row>
    <row r="76" spans="1:40">
      <c r="A76" s="2">
        <v>44922</v>
      </c>
      <c r="B76">
        <v>1023.551313158864</v>
      </c>
      <c r="C76">
        <v>0.000273217375080792</v>
      </c>
      <c r="AF76" s="2">
        <v>44922</v>
      </c>
      <c r="AG76">
        <v>100.6598605936185</v>
      </c>
      <c r="AH76">
        <v>176.521697506264</v>
      </c>
      <c r="AI76">
        <v>0.07305512701776452</v>
      </c>
      <c r="AJ76">
        <v>0.05689955384721115</v>
      </c>
      <c r="AK76">
        <v>172.2955471147194</v>
      </c>
      <c r="AL76">
        <v>272.0954495594328</v>
      </c>
      <c r="AM76">
        <v>31.71407975324408</v>
      </c>
      <c r="AN76">
        <v>37.61160119625102</v>
      </c>
    </row>
    <row r="77" spans="1:40">
      <c r="A77" s="2">
        <v>44923</v>
      </c>
      <c r="B77">
        <v>1025.441775765017</v>
      </c>
      <c r="C77">
        <v>0.001846964174486487</v>
      </c>
      <c r="AF77" s="2">
        <v>44923</v>
      </c>
      <c r="AG77">
        <v>100.8663998365482</v>
      </c>
      <c r="AH77">
        <v>176.8537773899401</v>
      </c>
      <c r="AI77">
        <v>0.07253327873966338</v>
      </c>
      <c r="AJ77">
        <v>0.05666862298970614</v>
      </c>
      <c r="AK77">
        <v>172.6289372993534</v>
      </c>
      <c r="AL77">
        <v>272.6328469228615</v>
      </c>
      <c r="AM77">
        <v>31.76011909453257</v>
      </c>
      <c r="AN77">
        <v>37.68335005688674</v>
      </c>
    </row>
    <row r="78" spans="1:40">
      <c r="A78" s="2">
        <v>44924</v>
      </c>
      <c r="B78">
        <v>1024.006551442061</v>
      </c>
      <c r="C78">
        <v>-0.001399615616289318</v>
      </c>
      <c r="AF78" s="2">
        <v>44924</v>
      </c>
      <c r="AG78">
        <v>100.7340199840109</v>
      </c>
      <c r="AH78">
        <v>176.5712981995111</v>
      </c>
      <c r="AI78">
        <v>0.07295565727041929</v>
      </c>
      <c r="AJ78">
        <v>0.05698121317366588</v>
      </c>
      <c r="AK78">
        <v>172.3739893905949</v>
      </c>
      <c r="AL78">
        <v>272.2450414907206</v>
      </c>
      <c r="AM78">
        <v>31.71937259315862</v>
      </c>
      <c r="AN78">
        <v>37.62464937002048</v>
      </c>
    </row>
    <row r="79" spans="1:40">
      <c r="A79" s="2">
        <v>44925</v>
      </c>
      <c r="B79">
        <v>1026.278449786377</v>
      </c>
      <c r="C79">
        <v>0.002218636532273166</v>
      </c>
      <c r="AF79" s="2">
        <v>44925</v>
      </c>
      <c r="AG79">
        <v>100.9519375309212</v>
      </c>
      <c r="AH79">
        <v>176.9674988238312</v>
      </c>
      <c r="AI79">
        <v>0.07262519798999659</v>
      </c>
      <c r="AJ79">
        <v>0.05642165780402657</v>
      </c>
      <c r="AK79">
        <v>172.8060582157646</v>
      </c>
      <c r="AL79">
        <v>272.8146659638771</v>
      </c>
      <c r="AM79">
        <v>31.79511271363369</v>
      </c>
      <c r="AN79">
        <v>37.7104618110018</v>
      </c>
    </row>
    <row r="80" spans="1:40">
      <c r="A80" s="2">
        <v>44926</v>
      </c>
      <c r="B80">
        <v>1027.150367509362</v>
      </c>
      <c r="C80">
        <v>0.0008495917683610799</v>
      </c>
      <c r="AF80" s="2">
        <v>44926</v>
      </c>
      <c r="AG80">
        <v>101.0424881303303</v>
      </c>
      <c r="AH80">
        <v>177.1158089859599</v>
      </c>
      <c r="AI80">
        <v>0.07253316453219076</v>
      </c>
      <c r="AJ80">
        <v>0.05626337553378814</v>
      </c>
      <c r="AK80">
        <v>172.9150137464852</v>
      </c>
      <c r="AL80">
        <v>273.0369613192097</v>
      </c>
      <c r="AM80">
        <v>31.8103075127246</v>
      </c>
      <c r="AN80">
        <v>37.7442095801043</v>
      </c>
    </row>
    <row r="81" spans="1:40">
      <c r="A81" s="2">
        <v>44927</v>
      </c>
      <c r="B81">
        <v>1027.195133140927</v>
      </c>
      <c r="C81">
        <v>4.358235462009752E-05</v>
      </c>
      <c r="AF81" s="2">
        <v>44927</v>
      </c>
      <c r="AG81">
        <v>187.112556754272</v>
      </c>
      <c r="AH81">
        <v>173.226600569029</v>
      </c>
      <c r="AI81">
        <v>0.07259384828691762</v>
      </c>
      <c r="AJ81">
        <v>0.07012577894180771</v>
      </c>
      <c r="AK81">
        <v>159.8206924520438</v>
      </c>
      <c r="AL81">
        <v>191.0243272188194</v>
      </c>
      <c r="AM81">
        <v>26.82642488819708</v>
      </c>
      <c r="AN81">
        <v>30.47320972235308</v>
      </c>
    </row>
    <row r="82" spans="1:40">
      <c r="A82" s="2">
        <v>44928</v>
      </c>
      <c r="B82">
        <v>1027.538669197154</v>
      </c>
      <c r="C82">
        <v>0.0003344408916505781</v>
      </c>
      <c r="AF82" s="2">
        <v>44928</v>
      </c>
      <c r="AG82">
        <v>187.1586271894989</v>
      </c>
      <c r="AH82">
        <v>173.2693561896531</v>
      </c>
      <c r="AI82">
        <v>0.07253152260261325</v>
      </c>
      <c r="AJ82">
        <v>0.07016471762575037</v>
      </c>
      <c r="AK82">
        <v>159.8721836785968</v>
      </c>
      <c r="AL82">
        <v>191.0814398243958</v>
      </c>
      <c r="AM82">
        <v>26.82731705554659</v>
      </c>
      <c r="AN82">
        <v>30.48172560199732</v>
      </c>
    </row>
    <row r="83" spans="1:40">
      <c r="A83" s="2">
        <v>44929</v>
      </c>
      <c r="B83">
        <v>1027.983966526339</v>
      </c>
      <c r="C83">
        <v>0.0004333630865038796</v>
      </c>
      <c r="AF83" s="2">
        <v>44929</v>
      </c>
      <c r="AG83">
        <v>187.2196886377029</v>
      </c>
      <c r="AH83">
        <v>173.3022557817387</v>
      </c>
      <c r="AI83">
        <v>0.07249884123046288</v>
      </c>
      <c r="AJ83">
        <v>0.07012325878211428</v>
      </c>
      <c r="AK83">
        <v>159.9416789672924</v>
      </c>
      <c r="AL83">
        <v>191.2014942709185</v>
      </c>
      <c r="AM83">
        <v>26.8307140288082</v>
      </c>
      <c r="AN83">
        <v>30.49393264808262</v>
      </c>
    </row>
    <row r="84" spans="1:40">
      <c r="A84" s="2">
        <v>44930</v>
      </c>
      <c r="B84">
        <v>1030.913397730708</v>
      </c>
      <c r="C84">
        <v>0.002849685695262449</v>
      </c>
      <c r="AF84" s="2">
        <v>44930</v>
      </c>
      <c r="AG84">
        <v>187.7692094767759</v>
      </c>
      <c r="AH84">
        <v>173.8143031123866</v>
      </c>
      <c r="AI84">
        <v>0.07198525097347114</v>
      </c>
      <c r="AJ84">
        <v>0.06951932159030974</v>
      </c>
      <c r="AK84">
        <v>160.3929462140576</v>
      </c>
      <c r="AL84">
        <v>191.7367268765549</v>
      </c>
      <c r="AM84">
        <v>26.9132006111606</v>
      </c>
      <c r="AN84">
        <v>30.58542210833841</v>
      </c>
    </row>
    <row r="85" spans="1:40">
      <c r="A85" s="2">
        <v>44931</v>
      </c>
      <c r="B85">
        <v>1033.035063353163</v>
      </c>
      <c r="C85">
        <v>0.00205804447504998</v>
      </c>
      <c r="AF85" s="2">
        <v>44931</v>
      </c>
      <c r="AG85">
        <v>188.1402488714897</v>
      </c>
      <c r="AH85">
        <v>174.1892250039277</v>
      </c>
      <c r="AI85">
        <v>0.07176103927749802</v>
      </c>
      <c r="AJ85">
        <v>0.06903525219997393</v>
      </c>
      <c r="AK85">
        <v>160.717344103836</v>
      </c>
      <c r="AL85">
        <v>192.1065176282265</v>
      </c>
      <c r="AM85">
        <v>26.89143734758977</v>
      </c>
      <c r="AN85">
        <v>30.6446465288096</v>
      </c>
    </row>
    <row r="86" spans="1:40">
      <c r="A86" s="2">
        <v>44932</v>
      </c>
      <c r="B86">
        <v>1031.477777221825</v>
      </c>
      <c r="C86">
        <v>-0.001507486228282229</v>
      </c>
      <c r="AF86" s="2">
        <v>44932</v>
      </c>
      <c r="AG86">
        <v>187.8653198267248</v>
      </c>
      <c r="AH86">
        <v>173.9165280304096</v>
      </c>
      <c r="AI86">
        <v>0.07165067854670019</v>
      </c>
      <c r="AJ86">
        <v>0.06982544048026357</v>
      </c>
      <c r="AK86">
        <v>160.5371715703085</v>
      </c>
      <c r="AL86">
        <v>191.8289658579954</v>
      </c>
      <c r="AM86">
        <v>26.86523843386535</v>
      </c>
      <c r="AN86">
        <v>30.59713209144106</v>
      </c>
    </row>
    <row r="87" spans="1:40">
      <c r="A87" s="2">
        <v>44933</v>
      </c>
      <c r="B87">
        <v>1033.391038696958</v>
      </c>
      <c r="C87">
        <v>0.001854874159563646</v>
      </c>
      <c r="AF87" s="2">
        <v>44933</v>
      </c>
      <c r="AG87">
        <v>188.1976451760645</v>
      </c>
      <c r="AH87">
        <v>174.2234749126773</v>
      </c>
      <c r="AI87">
        <v>0.07154227525860307</v>
      </c>
      <c r="AJ87">
        <v>0.06925793682894836</v>
      </c>
      <c r="AK87">
        <v>160.7734499098234</v>
      </c>
      <c r="AL87">
        <v>192.1941205033312</v>
      </c>
      <c r="AM87">
        <v>26.98531087228328</v>
      </c>
      <c r="AN87">
        <v>30.65477891102339</v>
      </c>
    </row>
    <row r="88" spans="1:40">
      <c r="A88" s="2">
        <v>44934</v>
      </c>
      <c r="B88">
        <v>1034.271767338151</v>
      </c>
      <c r="C88">
        <v>0.0008522704457576413</v>
      </c>
      <c r="AF88" s="2">
        <v>44934</v>
      </c>
      <c r="AG88">
        <v>139.5272478019781</v>
      </c>
      <c r="AH88">
        <v>166.632651963007</v>
      </c>
      <c r="AI88">
        <v>0.06551521541119756</v>
      </c>
      <c r="AJ88">
        <v>0.06922455907543518</v>
      </c>
      <c r="AK88">
        <v>151.6978380828335</v>
      </c>
      <c r="AL88">
        <v>265.9463835742211</v>
      </c>
      <c r="AM88">
        <v>26.96563958069617</v>
      </c>
      <c r="AN88">
        <v>33.6891135892033</v>
      </c>
    </row>
    <row r="89" spans="1:40">
      <c r="A89" s="2">
        <v>44935</v>
      </c>
      <c r="B89">
        <v>1034.29392560984</v>
      </c>
      <c r="C89">
        <v>2.142403224092426E-05</v>
      </c>
      <c r="AF89" s="2">
        <v>44935</v>
      </c>
      <c r="AG89">
        <v>139.5344091686198</v>
      </c>
      <c r="AH89">
        <v>166.7065273472282</v>
      </c>
      <c r="AI89">
        <v>0.06545543769535687</v>
      </c>
      <c r="AJ89">
        <v>0.06924972748702606</v>
      </c>
      <c r="AK89">
        <v>151.7091339611089</v>
      </c>
      <c r="AL89">
        <v>265.9732424430405</v>
      </c>
      <c r="AM89">
        <v>27.07650788655042</v>
      </c>
      <c r="AN89">
        <v>33.69037849182568</v>
      </c>
    </row>
    <row r="90" spans="1:40">
      <c r="A90" s="2">
        <v>44936</v>
      </c>
      <c r="B90">
        <v>1036.035970321297</v>
      </c>
      <c r="C90">
        <v>0.001684284001213898</v>
      </c>
      <c r="AF90" s="2">
        <v>44936</v>
      </c>
      <c r="AG90">
        <v>139.7416223291681</v>
      </c>
      <c r="AH90">
        <v>166.9696129640894</v>
      </c>
      <c r="AI90">
        <v>0.06537159686222174</v>
      </c>
      <c r="AJ90">
        <v>0.06876448747858992</v>
      </c>
      <c r="AK90">
        <v>151.9422819685039</v>
      </c>
      <c r="AL90">
        <v>266.4110956562222</v>
      </c>
      <c r="AM90">
        <v>27.11083770483849</v>
      </c>
      <c r="AN90">
        <v>33.74524981674162</v>
      </c>
    </row>
    <row r="91" spans="1:40">
      <c r="A91" s="2">
        <v>44937</v>
      </c>
      <c r="B91">
        <v>1036.284480810472</v>
      </c>
      <c r="C91">
        <v>0.0002398666612875022</v>
      </c>
      <c r="AF91" s="2">
        <v>44937</v>
      </c>
      <c r="AG91">
        <v>139.7554257596996</v>
      </c>
      <c r="AH91">
        <v>167.0205444298604</v>
      </c>
      <c r="AI91">
        <v>0.06544238766773698</v>
      </c>
      <c r="AJ91">
        <v>0.0687025146853476</v>
      </c>
      <c r="AK91">
        <v>151.9927012510924</v>
      </c>
      <c r="AL91">
        <v>266.4440161629236</v>
      </c>
      <c r="AM91">
        <v>27.10684217012448</v>
      </c>
      <c r="AN91">
        <v>33.75073648724423</v>
      </c>
    </row>
    <row r="92" spans="1:40">
      <c r="A92" s="2">
        <v>44938</v>
      </c>
      <c r="B92">
        <v>1037.333187474362</v>
      </c>
      <c r="C92">
        <v>0.001011987232569123</v>
      </c>
      <c r="AF92" s="2">
        <v>44938</v>
      </c>
      <c r="AG92">
        <v>139.9337448625086</v>
      </c>
      <c r="AH92">
        <v>167.1289272405319</v>
      </c>
      <c r="AI92">
        <v>0.06518705527994513</v>
      </c>
      <c r="AJ92">
        <v>0.06873680095583359</v>
      </c>
      <c r="AK92">
        <v>152.1382113567971</v>
      </c>
      <c r="AL92">
        <v>266.7314398910027</v>
      </c>
      <c r="AM92">
        <v>26.92431090791834</v>
      </c>
      <c r="AN92">
        <v>33.79189834484475</v>
      </c>
    </row>
    <row r="93" spans="1:40">
      <c r="A93" s="2">
        <v>44939</v>
      </c>
      <c r="B93">
        <v>1039.604458924382</v>
      </c>
      <c r="C93">
        <v>0.002189529340664853</v>
      </c>
      <c r="AF93" s="2">
        <v>44939</v>
      </c>
      <c r="AG93">
        <v>140.2082994282596</v>
      </c>
      <c r="AH93">
        <v>167.5404679776491</v>
      </c>
      <c r="AI93">
        <v>0.06504917633681966</v>
      </c>
      <c r="AJ93">
        <v>0.06807731743177105</v>
      </c>
      <c r="AK93">
        <v>152.4660179985772</v>
      </c>
      <c r="AL93">
        <v>267.340039885128</v>
      </c>
      <c r="AM93">
        <v>26.90959438578115</v>
      </c>
      <c r="AN93">
        <v>33.8604291974729</v>
      </c>
    </row>
    <row r="94" spans="1:40">
      <c r="A94" s="2">
        <v>44940</v>
      </c>
      <c r="B94">
        <v>1042.476305352065</v>
      </c>
      <c r="C94">
        <v>0.002762441429555063</v>
      </c>
      <c r="AF94" s="2">
        <v>44940</v>
      </c>
      <c r="AG94">
        <v>140.5963636718695</v>
      </c>
      <c r="AH94">
        <v>168.0087892847815</v>
      </c>
      <c r="AI94">
        <v>0.06468674343782534</v>
      </c>
      <c r="AJ94">
        <v>0.06742281746817147</v>
      </c>
      <c r="AK94">
        <v>152.8703019282753</v>
      </c>
      <c r="AL94">
        <v>268.068729192051</v>
      </c>
      <c r="AM94">
        <v>26.9343315230774</v>
      </c>
      <c r="AN94">
        <v>33.95734086401483</v>
      </c>
    </row>
    <row r="95" spans="1:40">
      <c r="A95" s="2">
        <v>44941</v>
      </c>
      <c r="B95">
        <v>1042.213100716605</v>
      </c>
      <c r="C95">
        <v>-0.0002524802090068112</v>
      </c>
      <c r="AF95" s="2">
        <v>44941</v>
      </c>
      <c r="AG95">
        <v>84.04404013181605</v>
      </c>
      <c r="AH95">
        <v>204.0331268302777</v>
      </c>
      <c r="AI95">
        <v>0.06459388596685439</v>
      </c>
      <c r="AJ95">
        <v>0.07105658906729741</v>
      </c>
      <c r="AK95">
        <v>211.2554348225242</v>
      </c>
      <c r="AL95">
        <v>226.6406630014118</v>
      </c>
      <c r="AM95">
        <v>28.09350269939154</v>
      </c>
      <c r="AN95">
        <v>29.76225835768045</v>
      </c>
    </row>
    <row r="96" spans="1:40">
      <c r="A96" s="2">
        <v>44942</v>
      </c>
      <c r="B96">
        <v>1042.720879687669</v>
      </c>
      <c r="C96">
        <v>0.000487212232042733</v>
      </c>
      <c r="AF96" s="2">
        <v>44942</v>
      </c>
      <c r="AG96">
        <v>84.07050731739626</v>
      </c>
      <c r="AH96">
        <v>204.1248915735579</v>
      </c>
      <c r="AI96">
        <v>0.06439654515260966</v>
      </c>
      <c r="AJ96">
        <v>0.0711962084958505</v>
      </c>
      <c r="AK96">
        <v>211.3116276102173</v>
      </c>
      <c r="AL96">
        <v>226.7501714846013</v>
      </c>
      <c r="AM96">
        <v>28.06706165934952</v>
      </c>
      <c r="AN96">
        <v>29.77829723586381</v>
      </c>
    </row>
    <row r="97" spans="1:40">
      <c r="A97" s="2">
        <v>44943</v>
      </c>
      <c r="B97">
        <v>1042.18716528939</v>
      </c>
      <c r="C97">
        <v>-0.0005118478095872403</v>
      </c>
      <c r="AF97" s="2">
        <v>44943</v>
      </c>
      <c r="AG97">
        <v>84.04803894659005</v>
      </c>
      <c r="AH97">
        <v>204.0172442081945</v>
      </c>
      <c r="AI97">
        <v>0.0648132668097367</v>
      </c>
      <c r="AJ97">
        <v>0.07123052959867797</v>
      </c>
      <c r="AK97">
        <v>211.2134016056414</v>
      </c>
      <c r="AL97">
        <v>226.6656104789888</v>
      </c>
      <c r="AM97">
        <v>27.71803042846189</v>
      </c>
      <c r="AN97">
        <v>29.7601325688566</v>
      </c>
    </row>
    <row r="98" spans="1:40">
      <c r="A98" s="2">
        <v>44944</v>
      </c>
      <c r="B98">
        <v>1041.933715182642</v>
      </c>
      <c r="C98">
        <v>-0.0002431905853281791</v>
      </c>
      <c r="AF98" s="2">
        <v>44944</v>
      </c>
      <c r="AG98">
        <v>84.02179173794246</v>
      </c>
      <c r="AH98">
        <v>203.9200341043189</v>
      </c>
      <c r="AI98">
        <v>0.06461435164205763</v>
      </c>
      <c r="AJ98">
        <v>0.07165540193408045</v>
      </c>
      <c r="AK98">
        <v>211.1834746427255</v>
      </c>
      <c r="AL98">
        <v>226.5638035056762</v>
      </c>
      <c r="AM98">
        <v>27.71465559303888</v>
      </c>
      <c r="AN98">
        <v>29.75271850007414</v>
      </c>
    </row>
    <row r="99" spans="1:40">
      <c r="A99" s="2">
        <v>44945</v>
      </c>
      <c r="B99">
        <v>1041.49623401926</v>
      </c>
      <c r="C99">
        <v>-0.000419874275116916</v>
      </c>
      <c r="AF99" s="2">
        <v>44945</v>
      </c>
      <c r="AG99">
        <v>83.99784957645515</v>
      </c>
      <c r="AH99">
        <v>203.8291289457358</v>
      </c>
      <c r="AI99">
        <v>0.06469598265670932</v>
      </c>
      <c r="AJ99">
        <v>0.07167195512077197</v>
      </c>
      <c r="AK99">
        <v>211.0298208842746</v>
      </c>
      <c r="AL99">
        <v>226.4902883423539</v>
      </c>
      <c r="AM99">
        <v>28.05034136035021</v>
      </c>
      <c r="AN99">
        <v>29.73948245067915</v>
      </c>
    </row>
    <row r="100" spans="1:40">
      <c r="A100" s="2">
        <v>44946</v>
      </c>
      <c r="B100">
        <v>1046.063265944951</v>
      </c>
      <c r="C100">
        <v>0.004385068113079926</v>
      </c>
      <c r="AF100" s="2">
        <v>44946</v>
      </c>
      <c r="AG100">
        <v>84.36297376726115</v>
      </c>
      <c r="AH100">
        <v>204.7499929950995</v>
      </c>
      <c r="AI100">
        <v>0.06395952890410335</v>
      </c>
      <c r="AJ100">
        <v>0.0708511023965869</v>
      </c>
      <c r="AK100">
        <v>211.716610939147</v>
      </c>
      <c r="AL100">
        <v>227.4605975705854</v>
      </c>
      <c r="AM100">
        <v>28.1393192315504</v>
      </c>
      <c r="AN100">
        <v>29.87103181779901</v>
      </c>
    </row>
    <row r="101" spans="1:40">
      <c r="A101" s="2">
        <v>44947</v>
      </c>
      <c r="B101">
        <v>1044.628785719373</v>
      </c>
      <c r="C101">
        <v>-0.001371313067074831</v>
      </c>
      <c r="AF101" s="2">
        <v>44947</v>
      </c>
      <c r="AG101">
        <v>84.23592629887901</v>
      </c>
      <c r="AH101">
        <v>204.5284309628297</v>
      </c>
      <c r="AI101">
        <v>0.06430129833707689</v>
      </c>
      <c r="AJ101">
        <v>0.07104121871650933</v>
      </c>
      <c r="AK101">
        <v>211.7166907198472</v>
      </c>
      <c r="AL101">
        <v>227.1578775629818</v>
      </c>
      <c r="AM101">
        <v>27.98369600296351</v>
      </c>
      <c r="AN101">
        <v>29.82895638611189</v>
      </c>
    </row>
    <row r="102" spans="1:40">
      <c r="A102" s="2">
        <v>44948</v>
      </c>
      <c r="B102">
        <v>1044.89566485369</v>
      </c>
      <c r="C102">
        <v>0.0002554774844083507</v>
      </c>
      <c r="AF102" s="2">
        <v>44948</v>
      </c>
      <c r="AG102">
        <v>85.10729690058895</v>
      </c>
      <c r="AH102">
        <v>236.9022090954774</v>
      </c>
      <c r="AI102">
        <v>0.0656923179142905</v>
      </c>
      <c r="AJ102">
        <v>0.06817393452241099</v>
      </c>
      <c r="AK102">
        <v>148.3420978955665</v>
      </c>
      <c r="AL102">
        <v>258.2671335992746</v>
      </c>
      <c r="AM102">
        <v>29.8349955845042</v>
      </c>
      <c r="AN102">
        <v>30.00899864258444</v>
      </c>
    </row>
    <row r="103" spans="1:40">
      <c r="A103" s="2">
        <v>44949</v>
      </c>
      <c r="B103">
        <v>1045.411105892551</v>
      </c>
      <c r="C103">
        <v>0.0004932942648714356</v>
      </c>
      <c r="AF103" s="2">
        <v>44949</v>
      </c>
      <c r="AG103">
        <v>85.14413613950352</v>
      </c>
      <c r="AH103">
        <v>237.0128223049565</v>
      </c>
      <c r="AI103">
        <v>0.0657278074324581</v>
      </c>
      <c r="AJ103">
        <v>0.06802789749188995</v>
      </c>
      <c r="AK103">
        <v>148.4210933121266</v>
      </c>
      <c r="AL103">
        <v>258.3766724750286</v>
      </c>
      <c r="AM103">
        <v>29.86375074963024</v>
      </c>
      <c r="AN103">
        <v>30.02481250605565</v>
      </c>
    </row>
    <row r="104" spans="1:40">
      <c r="A104" s="2">
        <v>44950</v>
      </c>
      <c r="B104">
        <v>1045.739052483834</v>
      </c>
      <c r="C104">
        <v>0.000313701078393569</v>
      </c>
      <c r="AF104" s="2">
        <v>44950</v>
      </c>
      <c r="AG104">
        <v>85.17962028125532</v>
      </c>
      <c r="AH104">
        <v>237.0901469106026</v>
      </c>
      <c r="AI104">
        <v>0.0656456859580074</v>
      </c>
      <c r="AJ104">
        <v>0.0680623249267328</v>
      </c>
      <c r="AK104">
        <v>148.4568714600042</v>
      </c>
      <c r="AL104">
        <v>258.4715113212087</v>
      </c>
      <c r="AM104">
        <v>29.86754311623944</v>
      </c>
      <c r="AN104">
        <v>30.03496455887593</v>
      </c>
    </row>
    <row r="105" spans="1:40">
      <c r="A105" s="2">
        <v>44951</v>
      </c>
      <c r="B105">
        <v>1045.700205141063</v>
      </c>
      <c r="C105">
        <v>-3.714821845712812E-05</v>
      </c>
      <c r="AF105" s="2">
        <v>44951</v>
      </c>
      <c r="AG105">
        <v>85.17800398416588</v>
      </c>
      <c r="AH105">
        <v>237.0938001983008</v>
      </c>
      <c r="AI105">
        <v>0.06583739974550851</v>
      </c>
      <c r="AJ105">
        <v>0.06794764069499337</v>
      </c>
      <c r="AK105">
        <v>148.4578069701419</v>
      </c>
      <c r="AL105">
        <v>258.4819218704095</v>
      </c>
      <c r="AM105">
        <v>29.87856973997306</v>
      </c>
      <c r="AN105">
        <v>30.03382879938872</v>
      </c>
    </row>
    <row r="106" spans="1:40">
      <c r="A106" s="2">
        <v>44952</v>
      </c>
      <c r="B106">
        <v>1047.817705324794</v>
      </c>
      <c r="C106">
        <v>0.002024959135821902</v>
      </c>
      <c r="AF106" s="2">
        <v>44952</v>
      </c>
      <c r="AG106">
        <v>85.34448838125266</v>
      </c>
      <c r="AH106">
        <v>237.5325592660279</v>
      </c>
      <c r="AI106">
        <v>0.06543397854375299</v>
      </c>
      <c r="AJ106">
        <v>0.06773435338675164</v>
      </c>
      <c r="AK106">
        <v>148.756012102251</v>
      </c>
      <c r="AL106">
        <v>259.0094570397649</v>
      </c>
      <c r="AM106">
        <v>29.74292652826011</v>
      </c>
      <c r="AN106">
        <v>30.0956015022806</v>
      </c>
    </row>
    <row r="107" spans="1:40">
      <c r="A107" s="2">
        <v>44953</v>
      </c>
      <c r="B107">
        <v>1046.249708947006</v>
      </c>
      <c r="C107">
        <v>-0.001496440048512904</v>
      </c>
      <c r="AF107" s="2">
        <v>44953</v>
      </c>
      <c r="AG107">
        <v>85.22711152513008</v>
      </c>
      <c r="AH107">
        <v>237.1975230749281</v>
      </c>
      <c r="AI107">
        <v>0.06531679640798707</v>
      </c>
      <c r="AJ107">
        <v>0.06842044866432057</v>
      </c>
      <c r="AK107">
        <v>148.5055550028228</v>
      </c>
      <c r="AL107">
        <v>258.6450208452272</v>
      </c>
      <c r="AM107">
        <v>29.93056255445403</v>
      </c>
      <c r="AN107">
        <v>30.05046927958829</v>
      </c>
    </row>
    <row r="108" spans="1:40">
      <c r="A108" s="2">
        <v>44954</v>
      </c>
      <c r="B108">
        <v>1046.830438950998</v>
      </c>
      <c r="C108">
        <v>0.0005550587006393215</v>
      </c>
      <c r="AF108" s="2">
        <v>44954</v>
      </c>
      <c r="AG108">
        <v>85.24713222561793</v>
      </c>
      <c r="AH108">
        <v>237.3238368854128</v>
      </c>
      <c r="AI108">
        <v>0.065566960067728</v>
      </c>
      <c r="AJ108">
        <v>0.06813129558029021</v>
      </c>
      <c r="AK108">
        <v>148.610416462885</v>
      </c>
      <c r="AL108">
        <v>258.7913411882901</v>
      </c>
      <c r="AM108">
        <v>29.77072943575163</v>
      </c>
      <c r="AN108">
        <v>30.06009168930906</v>
      </c>
    </row>
    <row r="109" spans="1:40">
      <c r="A109" s="2">
        <v>44955</v>
      </c>
      <c r="B109">
        <v>1046.400419709793</v>
      </c>
      <c r="C109">
        <v>-0.0004107821335765927</v>
      </c>
      <c r="AF109" s="2">
        <v>44955</v>
      </c>
      <c r="AG109">
        <v>113.9187715264638</v>
      </c>
      <c r="AH109">
        <v>158.2526351481726</v>
      </c>
      <c r="AI109">
        <v>0.09246149079834427</v>
      </c>
      <c r="AJ109">
        <v>0.09251680501078222</v>
      </c>
      <c r="AK109">
        <v>91.34337124812519</v>
      </c>
      <c r="AL109">
        <v>256.4738886543433</v>
      </c>
      <c r="AM109">
        <v>32.93335963975878</v>
      </c>
      <c r="AN109">
        <v>38.63783224130682</v>
      </c>
    </row>
    <row r="110" spans="1:40">
      <c r="A110" s="2">
        <v>44956</v>
      </c>
      <c r="B110">
        <v>1045.957339540107</v>
      </c>
      <c r="C110">
        <v>-0.0004234327140358873</v>
      </c>
      <c r="AF110" s="2">
        <v>44956</v>
      </c>
      <c r="AG110">
        <v>113.8928502574909</v>
      </c>
      <c r="AH110">
        <v>158.1983132057344</v>
      </c>
      <c r="AI110">
        <v>0.09248634427635187</v>
      </c>
      <c r="AJ110">
        <v>0.09260213320357435</v>
      </c>
      <c r="AK110">
        <v>91.27445186346485</v>
      </c>
      <c r="AL110">
        <v>256.3786321105143</v>
      </c>
      <c r="AM110">
        <v>33.14607086265514</v>
      </c>
      <c r="AN110">
        <v>38.62702266667618</v>
      </c>
    </row>
    <row r="111" spans="1:40">
      <c r="A111" s="2">
        <v>44957</v>
      </c>
      <c r="B111">
        <v>1043.939945972289</v>
      </c>
      <c r="C111">
        <v>-0.001928753202022793</v>
      </c>
      <c r="AF111" s="2">
        <v>44957</v>
      </c>
      <c r="AG111">
        <v>113.6683211011552</v>
      </c>
      <c r="AH111">
        <v>157.8761117085032</v>
      </c>
      <c r="AI111">
        <v>0.0930798834738449</v>
      </c>
      <c r="AJ111">
        <v>0.09273453294858035</v>
      </c>
      <c r="AK111">
        <v>91.102964723637</v>
      </c>
      <c r="AL111">
        <v>255.8922167320189</v>
      </c>
      <c r="AM111">
        <v>33.21539302738597</v>
      </c>
      <c r="AN111">
        <v>38.55082847052251</v>
      </c>
    </row>
    <row r="112" spans="1:40">
      <c r="A112" s="2">
        <v>44958</v>
      </c>
      <c r="B112">
        <v>1044.46872331692</v>
      </c>
      <c r="C112">
        <v>0.0005065208460226511</v>
      </c>
      <c r="AF112" s="2">
        <v>44958</v>
      </c>
      <c r="AG112">
        <v>113.7311746140646</v>
      </c>
      <c r="AH112">
        <v>157.9611411291983</v>
      </c>
      <c r="AI112">
        <v>0.09296924499796416</v>
      </c>
      <c r="AJ112">
        <v>0.09277096423505896</v>
      </c>
      <c r="AK112">
        <v>91.15390085479739</v>
      </c>
      <c r="AL112">
        <v>256.0269219707744</v>
      </c>
      <c r="AM112">
        <v>33.16785121401542</v>
      </c>
      <c r="AN112">
        <v>38.5713558356731</v>
      </c>
    </row>
    <row r="113" spans="1:40">
      <c r="A113" s="2">
        <v>44959</v>
      </c>
      <c r="B113">
        <v>1048.728308802416</v>
      </c>
      <c r="C113">
        <v>0.004078231727197235</v>
      </c>
      <c r="AF113" s="2">
        <v>44959</v>
      </c>
      <c r="AG113">
        <v>114.1911956581349</v>
      </c>
      <c r="AH113">
        <v>158.6039972892946</v>
      </c>
      <c r="AI113">
        <v>0.09266148785602685</v>
      </c>
      <c r="AJ113">
        <v>0.09192245627441883</v>
      </c>
      <c r="AK113">
        <v>91.51812642782309</v>
      </c>
      <c r="AL113">
        <v>257.0573862603598</v>
      </c>
      <c r="AM113">
        <v>32.91434908008748</v>
      </c>
      <c r="AN113">
        <v>38.73134081556213</v>
      </c>
    </row>
    <row r="114" spans="1:40">
      <c r="A114" s="2">
        <v>44960</v>
      </c>
      <c r="B114">
        <v>1044.868164922494</v>
      </c>
      <c r="C114">
        <v>-0.003680785430814404</v>
      </c>
      <c r="AF114" s="2">
        <v>44960</v>
      </c>
      <c r="AG114">
        <v>113.7600718634959</v>
      </c>
      <c r="AH114">
        <v>158.0103266188786</v>
      </c>
      <c r="AI114">
        <v>0.09289934186858098</v>
      </c>
      <c r="AJ114">
        <v>0.09317291563076058</v>
      </c>
      <c r="AK114">
        <v>91.16768488745491</v>
      </c>
      <c r="AL114">
        <v>256.0963560399729</v>
      </c>
      <c r="AM114">
        <v>32.72424978369026</v>
      </c>
      <c r="AN114">
        <v>38.58581066646821</v>
      </c>
    </row>
    <row r="115" spans="1:40">
      <c r="A115" s="2">
        <v>44961</v>
      </c>
      <c r="B115">
        <v>1038.487789629582</v>
      </c>
      <c r="C115">
        <v>-0.006106392659962712</v>
      </c>
      <c r="AF115" s="2">
        <v>44961</v>
      </c>
      <c r="AG115">
        <v>113.0739561731145</v>
      </c>
      <c r="AH115">
        <v>157.0392658210326</v>
      </c>
      <c r="AI115">
        <v>0.09391526366687075</v>
      </c>
      <c r="AJ115">
        <v>0.0946814669654495</v>
      </c>
      <c r="AK115">
        <v>90.49437500892317</v>
      </c>
      <c r="AL115">
        <v>254.5530784918182</v>
      </c>
      <c r="AM115">
        <v>32.28847393895512</v>
      </c>
      <c r="AN115">
        <v>38.35058580141504</v>
      </c>
    </row>
    <row r="116" spans="1:40">
      <c r="A116" s="2">
        <v>44962</v>
      </c>
      <c r="B116">
        <v>1037.184676050568</v>
      </c>
      <c r="C116">
        <v>-0.001254818392693147</v>
      </c>
      <c r="AF116" s="2">
        <v>44962</v>
      </c>
      <c r="AG116">
        <v>87.66517301724605</v>
      </c>
      <c r="AH116">
        <v>299.9569832676702</v>
      </c>
      <c r="AI116">
        <v>0.05016292974039413</v>
      </c>
      <c r="AJ116">
        <v>0.04713483000943927</v>
      </c>
      <c r="AK116">
        <v>70.10103274329877</v>
      </c>
      <c r="AL116">
        <v>311.2948508864768</v>
      </c>
      <c r="AM116">
        <v>23.1403622250295</v>
      </c>
      <c r="AN116">
        <v>63.83430208659871</v>
      </c>
    </row>
    <row r="117" spans="1:40">
      <c r="A117" s="2">
        <v>44963</v>
      </c>
      <c r="B117">
        <v>1037.101182060328</v>
      </c>
      <c r="C117">
        <v>-8.050060145303739E-05</v>
      </c>
      <c r="AF117" s="2">
        <v>44963</v>
      </c>
      <c r="AG117">
        <v>87.64382677364715</v>
      </c>
      <c r="AH117">
        <v>300.0318211239698</v>
      </c>
      <c r="AI117">
        <v>0.05018257258158764</v>
      </c>
      <c r="AJ117">
        <v>0.04716822933703387</v>
      </c>
      <c r="AK117">
        <v>70.07311967714492</v>
      </c>
      <c r="AL117">
        <v>311.2842548146664</v>
      </c>
      <c r="AM117">
        <v>23.19578740054029</v>
      </c>
      <c r="AN117">
        <v>63.83087116249711</v>
      </c>
    </row>
    <row r="118" spans="1:40">
      <c r="A118" s="2">
        <v>44964</v>
      </c>
      <c r="B118">
        <v>1037.314117668095</v>
      </c>
      <c r="C118">
        <v>0.0002053180648622366</v>
      </c>
      <c r="AF118" s="2">
        <v>44964</v>
      </c>
      <c r="AG118">
        <v>87.67972874274547</v>
      </c>
      <c r="AH118">
        <v>300.1126809965449</v>
      </c>
      <c r="AI118">
        <v>0.05003795994167561</v>
      </c>
      <c r="AJ118">
        <v>0.04716967766785427</v>
      </c>
      <c r="AK118">
        <v>70.0928595185224</v>
      </c>
      <c r="AL118">
        <v>311.3155884771961</v>
      </c>
      <c r="AM118">
        <v>23.44715362730316</v>
      </c>
      <c r="AN118">
        <v>63.84775928743765</v>
      </c>
    </row>
    <row r="119" spans="1:40">
      <c r="A119" s="2">
        <v>44965</v>
      </c>
      <c r="B119">
        <v>1037.250794130199</v>
      </c>
      <c r="C119">
        <v>-6.104567248976789E-05</v>
      </c>
      <c r="AF119" s="2">
        <v>44965</v>
      </c>
      <c r="AG119">
        <v>87.67521025353224</v>
      </c>
      <c r="AH119">
        <v>300.0924390448862</v>
      </c>
      <c r="AI119">
        <v>0.05013559235884892</v>
      </c>
      <c r="AJ119">
        <v>0.0471517368744298</v>
      </c>
      <c r="AK119">
        <v>70.0981557234844</v>
      </c>
      <c r="AL119">
        <v>311.3207115989611</v>
      </c>
      <c r="AM119">
        <v>23.48192206258602</v>
      </c>
      <c r="AN119">
        <v>63.84527207533834</v>
      </c>
    </row>
    <row r="120" spans="1:40">
      <c r="A120" s="2">
        <v>44966</v>
      </c>
      <c r="B120">
        <v>1037.653424293779</v>
      </c>
      <c r="C120">
        <v>0.0003881705040464922</v>
      </c>
      <c r="AF120" s="2">
        <v>44966</v>
      </c>
      <c r="AG120">
        <v>87.71165206794271</v>
      </c>
      <c r="AH120">
        <v>300.2328302937841</v>
      </c>
      <c r="AI120">
        <v>0.05018124323977392</v>
      </c>
      <c r="AJ120">
        <v>0.0470322901413236</v>
      </c>
      <c r="AK120">
        <v>70.12737100091152</v>
      </c>
      <c r="AL120">
        <v>311.4247656976895</v>
      </c>
      <c r="AM120">
        <v>23.45368449611939</v>
      </c>
      <c r="AN120">
        <v>63.86727274521957</v>
      </c>
    </row>
    <row r="121" spans="1:40">
      <c r="A121" s="2">
        <v>44967</v>
      </c>
      <c r="B121">
        <v>1036.210236464047</v>
      </c>
      <c r="C121">
        <v>-0.001390818741541122</v>
      </c>
      <c r="AF121" s="2">
        <v>44967</v>
      </c>
      <c r="AG121">
        <v>87.58321263521965</v>
      </c>
      <c r="AH121">
        <v>299.8000778070536</v>
      </c>
      <c r="AI121">
        <v>0.05048445591902916</v>
      </c>
      <c r="AJ121">
        <v>0.04732130503203439</v>
      </c>
      <c r="AK121">
        <v>70.02574449415604</v>
      </c>
      <c r="AL121">
        <v>310.9880776330429</v>
      </c>
      <c r="AM121">
        <v>23.71463132095847</v>
      </c>
      <c r="AN121">
        <v>63.78161119407303</v>
      </c>
    </row>
    <row r="122" spans="1:40">
      <c r="A122" s="2">
        <v>44968</v>
      </c>
      <c r="B122">
        <v>1035.882404625515</v>
      </c>
      <c r="C122">
        <v>-0.0003163757961416325</v>
      </c>
      <c r="AF122" s="2">
        <v>44968</v>
      </c>
      <c r="AG122">
        <v>87.55123484589517</v>
      </c>
      <c r="AH122">
        <v>299.688105076249</v>
      </c>
      <c r="AI122">
        <v>0.05103306812837024</v>
      </c>
      <c r="AJ122">
        <v>0.04734876960996474</v>
      </c>
      <c r="AK122">
        <v>70.00236006699616</v>
      </c>
      <c r="AL122">
        <v>310.8682502428908</v>
      </c>
      <c r="AM122">
        <v>23.13756300296756</v>
      </c>
      <c r="AN122">
        <v>63.75731066676293</v>
      </c>
    </row>
    <row r="123" spans="1:40">
      <c r="A123" s="2">
        <v>44969</v>
      </c>
      <c r="B123">
        <v>1036.158864833213</v>
      </c>
      <c r="C123">
        <v>0.0002668837760575471</v>
      </c>
      <c r="AF123" s="2">
        <v>44969</v>
      </c>
      <c r="AG123">
        <v>103.5775752314691</v>
      </c>
      <c r="AH123">
        <v>310.8654749639292</v>
      </c>
      <c r="AI123">
        <v>0.05060901430694116</v>
      </c>
      <c r="AJ123">
        <v>0.05084113888631131</v>
      </c>
      <c r="AK123">
        <v>78.78721141274735</v>
      </c>
      <c r="AL123">
        <v>310.9724311614011</v>
      </c>
      <c r="AM123">
        <v>14.73144866163029</v>
      </c>
      <c r="AN123">
        <v>30.42988990265198</v>
      </c>
    </row>
    <row r="124" spans="1:40">
      <c r="A124" s="2">
        <v>44970</v>
      </c>
      <c r="B124">
        <v>1036.287628143846</v>
      </c>
      <c r="C124">
        <v>0.0001242698537868847</v>
      </c>
      <c r="AF124" s="2">
        <v>44970</v>
      </c>
      <c r="AG124">
        <v>103.5841162463603</v>
      </c>
      <c r="AH124">
        <v>310.8760669411469</v>
      </c>
      <c r="AI124">
        <v>0.05072826987182582</v>
      </c>
      <c r="AJ124">
        <v>0.05088359448389256</v>
      </c>
      <c r="AK124">
        <v>78.80487699806409</v>
      </c>
      <c r="AL124">
        <v>310.9792475161271</v>
      </c>
      <c r="AM124">
        <v>14.53919065131237</v>
      </c>
      <c r="AN124">
        <v>30.44959346634486</v>
      </c>
    </row>
    <row r="125" spans="1:40">
      <c r="A125" s="2">
        <v>44971</v>
      </c>
      <c r="B125">
        <v>1034.741834374502</v>
      </c>
      <c r="C125">
        <v>-0.001491664792054759</v>
      </c>
      <c r="AF125" s="2">
        <v>44971</v>
      </c>
      <c r="AG125">
        <v>103.3779094021215</v>
      </c>
      <c r="AH125">
        <v>310.5694179515847</v>
      </c>
      <c r="AI125">
        <v>0.0513534819785582</v>
      </c>
      <c r="AJ125">
        <v>0.05102372240535061</v>
      </c>
      <c r="AK125">
        <v>78.69082645555972</v>
      </c>
      <c r="AL125">
        <v>310.4409395756612</v>
      </c>
      <c r="AM125">
        <v>14.52969259273477</v>
      </c>
      <c r="AN125">
        <v>30.40341623372165</v>
      </c>
    </row>
    <row r="126" spans="1:40">
      <c r="A126" s="2">
        <v>44972</v>
      </c>
      <c r="B126">
        <v>1036.686595902603</v>
      </c>
      <c r="C126">
        <v>0.001879465450700391</v>
      </c>
      <c r="AF126" s="2">
        <v>44972</v>
      </c>
      <c r="AG126">
        <v>103.6151065875677</v>
      </c>
      <c r="AH126">
        <v>311.0859589753903</v>
      </c>
      <c r="AI126">
        <v>0.05059461058879092</v>
      </c>
      <c r="AJ126">
        <v>0.05103190928527285</v>
      </c>
      <c r="AK126">
        <v>78.84860573349377</v>
      </c>
      <c r="AL126">
        <v>311.0303227560309</v>
      </c>
      <c r="AM126">
        <v>14.52499806540939</v>
      </c>
      <c r="AN126">
        <v>30.44893419184854</v>
      </c>
    </row>
    <row r="127" spans="1:40">
      <c r="A127" s="2">
        <v>44973</v>
      </c>
      <c r="B127">
        <v>1035.681643992983</v>
      </c>
      <c r="C127">
        <v>-0.0009693883509170886</v>
      </c>
      <c r="AF127" s="2">
        <v>44973</v>
      </c>
      <c r="AG127">
        <v>103.5232662667898</v>
      </c>
      <c r="AH127">
        <v>310.6786562684712</v>
      </c>
      <c r="AI127">
        <v>0.05078720144808639</v>
      </c>
      <c r="AJ127">
        <v>0.05139254217726397</v>
      </c>
      <c r="AK127">
        <v>78.75220786485035</v>
      </c>
      <c r="AL127">
        <v>310.7653879956138</v>
      </c>
      <c r="AM127">
        <v>14.56866951875891</v>
      </c>
      <c r="AN127">
        <v>30.41764419304151</v>
      </c>
    </row>
    <row r="128" spans="1:40">
      <c r="A128" s="2">
        <v>44974</v>
      </c>
      <c r="B128">
        <v>1035.496421511128</v>
      </c>
      <c r="C128">
        <v>-0.0001788411361055564</v>
      </c>
      <c r="AF128" s="2">
        <v>44974</v>
      </c>
      <c r="AG128">
        <v>103.5115161497722</v>
      </c>
      <c r="AH128">
        <v>310.7147025316474</v>
      </c>
      <c r="AI128">
        <v>0.05083804417738185</v>
      </c>
      <c r="AJ128">
        <v>0.05144424118320447</v>
      </c>
      <c r="AK128">
        <v>78.77307612759071</v>
      </c>
      <c r="AL128">
        <v>310.7318600785209</v>
      </c>
      <c r="AM128">
        <v>14.51171780680331</v>
      </c>
      <c r="AN128">
        <v>30.44100644432229</v>
      </c>
    </row>
    <row r="129" spans="1:40">
      <c r="A129" s="2">
        <v>44975</v>
      </c>
      <c r="B129">
        <v>1035.85029219818</v>
      </c>
      <c r="C129">
        <v>0.000341740135167079</v>
      </c>
      <c r="AF129" s="2">
        <v>44975</v>
      </c>
      <c r="AG129">
        <v>103.5429593169464</v>
      </c>
      <c r="AH129">
        <v>310.734211466721</v>
      </c>
      <c r="AI129">
        <v>0.05120343218265052</v>
      </c>
      <c r="AJ129">
        <v>0.05116105341451083</v>
      </c>
      <c r="AK129">
        <v>78.76484536973827</v>
      </c>
      <c r="AL129">
        <v>310.7662405921382</v>
      </c>
      <c r="AM129">
        <v>14.48049623973549</v>
      </c>
      <c r="AN129">
        <v>30.42160890664245</v>
      </c>
    </row>
    <row r="130" spans="1:40">
      <c r="A130" s="2">
        <v>44976</v>
      </c>
      <c r="B130">
        <v>1036.208377312857</v>
      </c>
      <c r="C130">
        <v>0.0003456919570077321</v>
      </c>
      <c r="AF130" s="2">
        <v>44976</v>
      </c>
      <c r="AG130">
        <v>83.84422298319309</v>
      </c>
      <c r="AH130">
        <v>303.243701862137</v>
      </c>
      <c r="AI130">
        <v>0.04930928950022095</v>
      </c>
      <c r="AJ130">
        <v>0.04964679117602817</v>
      </c>
      <c r="AK130">
        <v>67.76745581968578</v>
      </c>
      <c r="AL130">
        <v>310.8770622527837</v>
      </c>
      <c r="AM130">
        <v>26.67094463537177</v>
      </c>
      <c r="AN130">
        <v>62.61299489929662</v>
      </c>
    </row>
    <row r="131" spans="1:40">
      <c r="A131" s="2">
        <v>44977</v>
      </c>
      <c r="B131">
        <v>1036.660584332481</v>
      </c>
      <c r="C131">
        <v>0.0004364054851551114</v>
      </c>
      <c r="AF131" s="2">
        <v>44977</v>
      </c>
      <c r="AG131">
        <v>83.87471041758528</v>
      </c>
      <c r="AH131">
        <v>303.3516468757724</v>
      </c>
      <c r="AI131">
        <v>0.04937195999825383</v>
      </c>
      <c r="AJ131">
        <v>0.04962689922601952</v>
      </c>
      <c r="AK131">
        <v>67.80590573444115</v>
      </c>
      <c r="AL131">
        <v>311.0146055415169</v>
      </c>
      <c r="AM131">
        <v>26.39842299069152</v>
      </c>
      <c r="AN131">
        <v>62.66410963880644</v>
      </c>
    </row>
    <row r="132" spans="1:40">
      <c r="A132" s="2">
        <v>44978</v>
      </c>
      <c r="B132">
        <v>1036.814034283448</v>
      </c>
      <c r="C132">
        <v>0.0001480233292234789</v>
      </c>
      <c r="AF132" s="2">
        <v>44978</v>
      </c>
      <c r="AG132">
        <v>83.89781494672384</v>
      </c>
      <c r="AH132">
        <v>303.4578346568338</v>
      </c>
      <c r="AI132">
        <v>0.04953116369929731</v>
      </c>
      <c r="AJ132">
        <v>0.04953430319313865</v>
      </c>
      <c r="AK132">
        <v>67.82846902947512</v>
      </c>
      <c r="AL132">
        <v>311.0651596969895</v>
      </c>
      <c r="AM132">
        <v>26.26222779180444</v>
      </c>
      <c r="AN132">
        <v>62.64806215923341</v>
      </c>
    </row>
    <row r="133" spans="1:40">
      <c r="A133" s="2">
        <v>44979</v>
      </c>
      <c r="B133">
        <v>1035.954385540028</v>
      </c>
      <c r="C133">
        <v>-0.0008291252963356088</v>
      </c>
      <c r="AF133" s="2">
        <v>44979</v>
      </c>
      <c r="AG133">
        <v>83.82463825564081</v>
      </c>
      <c r="AH133">
        <v>303.1563698857254</v>
      </c>
      <c r="AI133">
        <v>0.04959244015439414</v>
      </c>
      <c r="AJ133">
        <v>0.04965001909976836</v>
      </c>
      <c r="AK133">
        <v>67.76352969434582</v>
      </c>
      <c r="AL133">
        <v>310.8192682259395</v>
      </c>
      <c r="AM133">
        <v>26.84298308942564</v>
      </c>
      <c r="AN133">
        <v>62.59397590842128</v>
      </c>
    </row>
    <row r="134" spans="1:40">
      <c r="A134" s="2">
        <v>44980</v>
      </c>
      <c r="B134">
        <v>1035.433366745346</v>
      </c>
      <c r="C134">
        <v>-0.0005029360384535275</v>
      </c>
      <c r="AF134" s="2">
        <v>44980</v>
      </c>
      <c r="AG134">
        <v>83.79032353421437</v>
      </c>
      <c r="AH134">
        <v>302.9949654194987</v>
      </c>
      <c r="AI134">
        <v>0.04955978168864703</v>
      </c>
      <c r="AJ134">
        <v>0.04990606081913913</v>
      </c>
      <c r="AK134">
        <v>67.71636912172175</v>
      </c>
      <c r="AL134">
        <v>310.6768360217197</v>
      </c>
      <c r="AM134">
        <v>27.01787099589929</v>
      </c>
      <c r="AN134">
        <v>62.56266805008303</v>
      </c>
    </row>
    <row r="135" spans="1:40">
      <c r="A135" s="2">
        <v>44981</v>
      </c>
      <c r="B135">
        <v>1035.739392057493</v>
      </c>
      <c r="C135">
        <v>0.0002955528786066086</v>
      </c>
      <c r="AF135" s="2">
        <v>44981</v>
      </c>
      <c r="AG135">
        <v>83.80398230415429</v>
      </c>
      <c r="AH135">
        <v>303.0308333402671</v>
      </c>
      <c r="AI135">
        <v>0.04956485511912442</v>
      </c>
      <c r="AJ135">
        <v>0.04995154078743082</v>
      </c>
      <c r="AK135">
        <v>67.73283602246939</v>
      </c>
      <c r="AL135">
        <v>310.7488253286417</v>
      </c>
      <c r="AM135">
        <v>26.93746283832499</v>
      </c>
      <c r="AN135">
        <v>62.5780943405578</v>
      </c>
    </row>
    <row r="136" spans="1:40">
      <c r="A136" s="2">
        <v>44982</v>
      </c>
      <c r="B136">
        <v>1034.453852197371</v>
      </c>
      <c r="C136">
        <v>-0.001241180812450948</v>
      </c>
      <c r="AF136" s="2">
        <v>44982</v>
      </c>
      <c r="AG136">
        <v>83.71266902482178</v>
      </c>
      <c r="AH136">
        <v>302.7354371438531</v>
      </c>
      <c r="AI136">
        <v>0.04980122594003397</v>
      </c>
      <c r="AJ136">
        <v>0.05027275105366547</v>
      </c>
      <c r="AK136">
        <v>67.67419525855279</v>
      </c>
      <c r="AL136">
        <v>310.3960651837971</v>
      </c>
      <c r="AM136">
        <v>26.97235477887856</v>
      </c>
      <c r="AN136">
        <v>62.49925558441905</v>
      </c>
    </row>
    <row r="137" spans="1:40">
      <c r="A137" s="2">
        <v>44983</v>
      </c>
      <c r="B137">
        <v>1034.540532685392</v>
      </c>
      <c r="C137">
        <v>8.379347985032481E-05</v>
      </c>
      <c r="AF137" s="2">
        <v>44983</v>
      </c>
      <c r="AG137">
        <v>102.7971288228</v>
      </c>
      <c r="AH137">
        <v>287.4215982287996</v>
      </c>
      <c r="AI137">
        <v>0.05047913325322149</v>
      </c>
      <c r="AJ137">
        <v>0.05169313419758561</v>
      </c>
      <c r="AK137">
        <v>67.01068312145095</v>
      </c>
      <c r="AL137">
        <v>310.3974226042681</v>
      </c>
      <c r="AM137">
        <v>23.14512307222056</v>
      </c>
      <c r="AN137">
        <v>59.59272287269386</v>
      </c>
    </row>
    <row r="138" spans="1:40">
      <c r="A138" s="2">
        <v>44984</v>
      </c>
      <c r="B138">
        <v>1034.723450563253</v>
      </c>
      <c r="C138">
        <v>0.0001768107406932007</v>
      </c>
      <c r="AF138" s="2">
        <v>44984</v>
      </c>
      <c r="AG138">
        <v>102.8207017012832</v>
      </c>
      <c r="AH138">
        <v>287.5172435440243</v>
      </c>
      <c r="AI138">
        <v>0.0504372028309551</v>
      </c>
      <c r="AJ138">
        <v>0.05167000469791568</v>
      </c>
      <c r="AK138">
        <v>67.01933663255271</v>
      </c>
      <c r="AL138">
        <v>310.4655960172509</v>
      </c>
      <c r="AM138">
        <v>23.22701754130834</v>
      </c>
      <c r="AN138">
        <v>59.59745801784166</v>
      </c>
    </row>
    <row r="139" spans="1:40">
      <c r="A139" s="2">
        <v>44985</v>
      </c>
      <c r="B139">
        <v>1035.424403023319</v>
      </c>
      <c r="C139">
        <v>0.0006774297612412994</v>
      </c>
      <c r="AF139" s="2">
        <v>44985</v>
      </c>
      <c r="AG139">
        <v>102.891403479542</v>
      </c>
      <c r="AH139">
        <v>287.6897206191466</v>
      </c>
      <c r="AI139">
        <v>0.05022578004486827</v>
      </c>
      <c r="AJ139">
        <v>0.05159194646789165</v>
      </c>
      <c r="AK139">
        <v>67.07247131520396</v>
      </c>
      <c r="AL139">
        <v>310.7065933443335</v>
      </c>
      <c r="AM139">
        <v>23.33220959292032</v>
      </c>
      <c r="AN139">
        <v>59.6444278525797</v>
      </c>
    </row>
    <row r="140" spans="1:40">
      <c r="A140" s="2">
        <v>44986</v>
      </c>
      <c r="B140">
        <v>1036.290524761038</v>
      </c>
      <c r="C140">
        <v>0.0008364895932440053</v>
      </c>
      <c r="AF140" s="2">
        <v>44986</v>
      </c>
      <c r="AG140">
        <v>102.9675080996909</v>
      </c>
      <c r="AH140">
        <v>287.9171209931027</v>
      </c>
      <c r="AI140">
        <v>0.05016782479379584</v>
      </c>
      <c r="AJ140">
        <v>0.05135749737078087</v>
      </c>
      <c r="AK140">
        <v>67.12995185944284</v>
      </c>
      <c r="AL140">
        <v>310.9526794068051</v>
      </c>
      <c r="AM140">
        <v>23.37595371257084</v>
      </c>
      <c r="AN140">
        <v>59.69236994515499</v>
      </c>
    </row>
    <row r="141" spans="1:40">
      <c r="A141" s="2">
        <v>44987</v>
      </c>
      <c r="B141">
        <v>1038.050606477743</v>
      </c>
      <c r="C141">
        <v>0.001698444282417944</v>
      </c>
      <c r="AF141" s="2">
        <v>44987</v>
      </c>
      <c r="AG141">
        <v>103.1443834655586</v>
      </c>
      <c r="AH141">
        <v>288.4568110282271</v>
      </c>
      <c r="AI141">
        <v>0.04971107843863125</v>
      </c>
      <c r="AJ141">
        <v>0.05114167017523617</v>
      </c>
      <c r="AK141">
        <v>67.25396749401648</v>
      </c>
      <c r="AL141">
        <v>311.4207850033805</v>
      </c>
      <c r="AM141">
        <v>23.36400979521716</v>
      </c>
      <c r="AN141">
        <v>59.79293268909638</v>
      </c>
    </row>
    <row r="142" spans="1:40">
      <c r="A142" s="2">
        <v>44988</v>
      </c>
      <c r="B142">
        <v>1038.210351175549</v>
      </c>
      <c r="C142">
        <v>0.0001538891233336948</v>
      </c>
      <c r="AF142" s="2">
        <v>44988</v>
      </c>
      <c r="AG142">
        <v>103.1662770433115</v>
      </c>
      <c r="AH142">
        <v>288.448581455246</v>
      </c>
      <c r="AI142">
        <v>0.04977578544630545</v>
      </c>
      <c r="AJ142">
        <v>0.05111462088414351</v>
      </c>
      <c r="AK142">
        <v>67.25417655134072</v>
      </c>
      <c r="AL142">
        <v>311.5160907703106</v>
      </c>
      <c r="AM142">
        <v>23.34483830429419</v>
      </c>
      <c r="AN142">
        <v>59.80012764423742</v>
      </c>
    </row>
    <row r="143" spans="1:40">
      <c r="A143" s="2">
        <v>44989</v>
      </c>
      <c r="B143">
        <v>1040.171838234794</v>
      </c>
      <c r="C143">
        <v>0.00188929638104951</v>
      </c>
      <c r="AF143" s="2">
        <v>44989</v>
      </c>
      <c r="AG143">
        <v>103.3589211180007</v>
      </c>
      <c r="AH143">
        <v>288.987332379544</v>
      </c>
      <c r="AI143">
        <v>0.04934632221119777</v>
      </c>
      <c r="AJ143">
        <v>0.05072489012394671</v>
      </c>
      <c r="AK143">
        <v>67.37580918737076</v>
      </c>
      <c r="AL143">
        <v>312.1357995832272</v>
      </c>
      <c r="AM143">
        <v>23.44099883253971</v>
      </c>
      <c r="AN143">
        <v>59.91395897442499</v>
      </c>
    </row>
    <row r="144" spans="1:40">
      <c r="A144" s="2">
        <v>44990</v>
      </c>
      <c r="B144">
        <v>1040.548478559826</v>
      </c>
      <c r="C144">
        <v>0.0003620943301749779</v>
      </c>
      <c r="AF144" s="2">
        <v>44990</v>
      </c>
      <c r="AG144">
        <v>82.37478290122624</v>
      </c>
      <c r="AH144">
        <v>164.183610782383</v>
      </c>
      <c r="AI144">
        <v>0.08501723679588249</v>
      </c>
      <c r="AJ144">
        <v>0.07860418333579236</v>
      </c>
      <c r="AK144">
        <v>66.72579250224514</v>
      </c>
      <c r="AL144">
        <v>312.2534262949953</v>
      </c>
      <c r="AM144">
        <v>22.40645260050134</v>
      </c>
      <c r="AN144">
        <v>89.7295910760896</v>
      </c>
    </row>
    <row r="145" spans="1:40">
      <c r="A145" s="2">
        <v>44991</v>
      </c>
      <c r="B145">
        <v>1040.179617158927</v>
      </c>
      <c r="C145">
        <v>-0.0003544874731927772</v>
      </c>
      <c r="AF145" s="2">
        <v>44991</v>
      </c>
      <c r="AG145">
        <v>82.34646788146216</v>
      </c>
      <c r="AH145">
        <v>164.1450913890407</v>
      </c>
      <c r="AI145">
        <v>0.08514856052671711</v>
      </c>
      <c r="AJ145">
        <v>0.07867396919922359</v>
      </c>
      <c r="AK145">
        <v>66.69863305884785</v>
      </c>
      <c r="AL145">
        <v>312.1234457614412</v>
      </c>
      <c r="AM145">
        <v>22.44205756117312</v>
      </c>
      <c r="AN145">
        <v>89.71250878152391</v>
      </c>
    </row>
    <row r="146" spans="1:40">
      <c r="A146" s="2">
        <v>44992</v>
      </c>
      <c r="B146">
        <v>1038.862260437699</v>
      </c>
      <c r="C146">
        <v>-0.001266470424431176</v>
      </c>
      <c r="AF146" s="2">
        <v>44992</v>
      </c>
      <c r="AG146">
        <v>82.25259687979194</v>
      </c>
      <c r="AH146">
        <v>163.9141661328593</v>
      </c>
      <c r="AI146">
        <v>0.08571986718973372</v>
      </c>
      <c r="AJ146">
        <v>0.07886806142600924</v>
      </c>
      <c r="AK146">
        <v>66.61846076401335</v>
      </c>
      <c r="AL146">
        <v>311.6973612142646</v>
      </c>
      <c r="AM146">
        <v>22.13483262967245</v>
      </c>
      <c r="AN146">
        <v>89.61331894591841</v>
      </c>
    </row>
    <row r="147" spans="1:40">
      <c r="A147" s="2">
        <v>44993</v>
      </c>
      <c r="B147">
        <v>1034.147837213373</v>
      </c>
      <c r="C147">
        <v>-0.004538063806783565</v>
      </c>
      <c r="AF147" s="2">
        <v>44993</v>
      </c>
      <c r="AG147">
        <v>81.87665787767985</v>
      </c>
      <c r="AH147">
        <v>163.1945699555527</v>
      </c>
      <c r="AI147">
        <v>0.08654561164152211</v>
      </c>
      <c r="AJ147">
        <v>0.07990539698294685</v>
      </c>
      <c r="AK147">
        <v>66.32148562847128</v>
      </c>
      <c r="AL147">
        <v>310.2977310058523</v>
      </c>
      <c r="AM147">
        <v>22.14010980427585</v>
      </c>
      <c r="AN147">
        <v>89.19207169568216</v>
      </c>
    </row>
    <row r="148" spans="1:40">
      <c r="A148" s="2">
        <v>44994</v>
      </c>
      <c r="B148">
        <v>1034.441239568224</v>
      </c>
      <c r="C148">
        <v>0.0002837141308942304</v>
      </c>
      <c r="AF148" s="2">
        <v>44994</v>
      </c>
      <c r="AG148">
        <v>81.90887293215449</v>
      </c>
      <c r="AH148">
        <v>163.2376195030876</v>
      </c>
      <c r="AI148">
        <v>0.08657488000418358</v>
      </c>
      <c r="AJ148">
        <v>0.07987174207161145</v>
      </c>
      <c r="AK148">
        <v>66.32817298218389</v>
      </c>
      <c r="AL148">
        <v>310.3496650214688</v>
      </c>
      <c r="AM148">
        <v>22.12293651885761</v>
      </c>
      <c r="AN148">
        <v>89.24878530458697</v>
      </c>
    </row>
    <row r="149" spans="1:40">
      <c r="A149" s="2">
        <v>44995</v>
      </c>
      <c r="B149">
        <v>1036.261927963905</v>
      </c>
      <c r="C149">
        <v>0.001760069423025756</v>
      </c>
      <c r="AF149" s="2">
        <v>44995</v>
      </c>
      <c r="AG149">
        <v>82.04247927612845</v>
      </c>
      <c r="AH149">
        <v>163.5027479051936</v>
      </c>
      <c r="AI149">
        <v>0.086511037821771</v>
      </c>
      <c r="AJ149">
        <v>0.07935186280315665</v>
      </c>
      <c r="AK149">
        <v>66.44807511251341</v>
      </c>
      <c r="AL149">
        <v>310.9093950714234</v>
      </c>
      <c r="AM149">
        <v>22.16380286042451</v>
      </c>
      <c r="AN149">
        <v>89.36215044677479</v>
      </c>
    </row>
    <row r="150" spans="1:40">
      <c r="A150" s="2">
        <v>44996</v>
      </c>
      <c r="B150">
        <v>1044.445447670071</v>
      </c>
      <c r="C150">
        <v>0.007897153688011027</v>
      </c>
      <c r="AF150" s="2">
        <v>44996</v>
      </c>
      <c r="AG150">
        <v>82.38158851227846</v>
      </c>
      <c r="AH150">
        <v>164.7194520893096</v>
      </c>
      <c r="AI150">
        <v>0.0844365574177828</v>
      </c>
      <c r="AJ150">
        <v>0.07846414776789096</v>
      </c>
      <c r="AK150">
        <v>67.19337084424792</v>
      </c>
      <c r="AL150">
        <v>313.59952808432</v>
      </c>
      <c r="AM150">
        <v>22.29129740646796</v>
      </c>
      <c r="AN150">
        <v>89.94562424516725</v>
      </c>
    </row>
    <row r="151" spans="1:40">
      <c r="A151" s="2">
        <v>44997</v>
      </c>
      <c r="B151">
        <v>1035.672302666511</v>
      </c>
      <c r="C151">
        <v>-0.008399811615944497</v>
      </c>
      <c r="AF151" s="2">
        <v>44997</v>
      </c>
      <c r="AG151">
        <v>308.2850280687004</v>
      </c>
      <c r="AH151">
        <v>310.4570063205218</v>
      </c>
      <c r="AI151">
        <v>0.00873603380073064</v>
      </c>
      <c r="AJ151">
        <v>0.008898743573201896</v>
      </c>
      <c r="AK151">
        <v>73.12686691819914</v>
      </c>
      <c r="AL151">
        <v>162.3148068111012</v>
      </c>
      <c r="AM151">
        <v>16.23081381508747</v>
      </c>
      <c r="AN151">
        <v>137.9666431356578</v>
      </c>
    </row>
    <row r="152" spans="1:40">
      <c r="A152" s="2">
        <v>44998</v>
      </c>
      <c r="B152">
        <v>1042.96307808974</v>
      </c>
      <c r="C152">
        <v>0.007039654729065425</v>
      </c>
      <c r="AF152" s="2">
        <v>44998</v>
      </c>
      <c r="AG152">
        <v>310.5978688624384</v>
      </c>
      <c r="AH152">
        <v>311.6867072616618</v>
      </c>
      <c r="AI152">
        <v>0.008762565209117707</v>
      </c>
      <c r="AJ152">
        <v>0.008896078533520117</v>
      </c>
      <c r="AK152">
        <v>72.06921444229923</v>
      </c>
      <c r="AL152">
        <v>159.2711755571966</v>
      </c>
      <c r="AM152">
        <v>15.73408727731326</v>
      </c>
      <c r="AN152">
        <v>139.0988183938041</v>
      </c>
    </row>
    <row r="153" spans="1:40">
      <c r="A153" s="2">
        <v>44999</v>
      </c>
      <c r="B153">
        <v>1043.809448803409</v>
      </c>
      <c r="C153">
        <v>0.0008115059213984477</v>
      </c>
      <c r="AF153" s="2">
        <v>44999</v>
      </c>
      <c r="AG153">
        <v>311.8414831337628</v>
      </c>
      <c r="AH153">
        <v>312.8109637811651</v>
      </c>
      <c r="AI153">
        <v>0.008749236395014256</v>
      </c>
      <c r="AJ153">
        <v>0.008763189621832403</v>
      </c>
      <c r="AK153">
        <v>71.61995812411155</v>
      </c>
      <c r="AL153">
        <v>158.3851745865687</v>
      </c>
      <c r="AM153">
        <v>15.93092899136685</v>
      </c>
      <c r="AN153">
        <v>138.309097422307</v>
      </c>
    </row>
    <row r="154" spans="1:40">
      <c r="A154" s="2">
        <v>45000</v>
      </c>
      <c r="B154">
        <v>1043.233262436827</v>
      </c>
      <c r="C154">
        <v>-0.0005520034018116071</v>
      </c>
      <c r="AF154" s="2">
        <v>45000</v>
      </c>
      <c r="AG154">
        <v>311.865546541894</v>
      </c>
      <c r="AH154">
        <v>313.0508064608044</v>
      </c>
      <c r="AI154">
        <v>0.008803952110937952</v>
      </c>
      <c r="AJ154">
        <v>0.008792024215803143</v>
      </c>
      <c r="AK154">
        <v>71.53749235711574</v>
      </c>
      <c r="AL154">
        <v>158.1777933328498</v>
      </c>
      <c r="AM154">
        <v>15.9586258776728</v>
      </c>
      <c r="AN154">
        <v>138.3143923405671</v>
      </c>
    </row>
    <row r="155" spans="1:40">
      <c r="A155" s="2">
        <v>45001</v>
      </c>
      <c r="B155">
        <v>1044.211377766137</v>
      </c>
      <c r="C155">
        <v>0.0009375806586393587</v>
      </c>
      <c r="AF155" s="2">
        <v>45001</v>
      </c>
      <c r="AG155">
        <v>312.0466275374561</v>
      </c>
      <c r="AH155">
        <v>313.1745023866579</v>
      </c>
      <c r="AI155">
        <v>0.0087411717150713</v>
      </c>
      <c r="AJ155">
        <v>0.008713452952458168</v>
      </c>
      <c r="AK155">
        <v>71.57800319656792</v>
      </c>
      <c r="AL155">
        <v>158.3290221792322</v>
      </c>
      <c r="AM155">
        <v>15.98086166292008</v>
      </c>
      <c r="AN155">
        <v>138.234078261637</v>
      </c>
    </row>
    <row r="156" spans="1:40">
      <c r="A156" s="2">
        <v>45002</v>
      </c>
      <c r="B156">
        <v>1043.50582379425</v>
      </c>
      <c r="C156">
        <v>-0.0006756811761585713</v>
      </c>
      <c r="AF156" s="2">
        <v>45002</v>
      </c>
      <c r="AG156">
        <v>312.3605211753905</v>
      </c>
      <c r="AH156">
        <v>312.9543719652891</v>
      </c>
      <c r="AI156">
        <v>0.008815082216361075</v>
      </c>
      <c r="AJ156">
        <v>0.008717267689763877</v>
      </c>
      <c r="AK156">
        <v>71.53493343222804</v>
      </c>
      <c r="AL156">
        <v>158.207589262378</v>
      </c>
      <c r="AM156">
        <v>15.97415443942093</v>
      </c>
      <c r="AN156">
        <v>138.3288124075549</v>
      </c>
    </row>
    <row r="157" spans="1:40">
      <c r="A157" s="2">
        <v>45003</v>
      </c>
      <c r="B157">
        <v>1045.279945869075</v>
      </c>
      <c r="C157">
        <v>0.001700155413004056</v>
      </c>
      <c r="AF157" s="2">
        <v>45003</v>
      </c>
      <c r="AG157">
        <v>312.8361807758452</v>
      </c>
      <c r="AH157">
        <v>313.1033373156612</v>
      </c>
      <c r="AI157">
        <v>0.008584341201688495</v>
      </c>
      <c r="AJ157">
        <v>0.008429192490315693</v>
      </c>
      <c r="AK157">
        <v>71.62835506283521</v>
      </c>
      <c r="AL157">
        <v>158.4371301608942</v>
      </c>
      <c r="AM157">
        <v>16.00231211307836</v>
      </c>
      <c r="AN157">
        <v>138.5454332589558</v>
      </c>
    </row>
    <row r="158" spans="1:40">
      <c r="A158" s="2">
        <v>45004</v>
      </c>
      <c r="B158">
        <v>1045.088279928375</v>
      </c>
      <c r="C158">
        <v>-0.0001833632621167647</v>
      </c>
      <c r="AF158" s="2">
        <v>45004</v>
      </c>
      <c r="AG158">
        <v>293.524589131441</v>
      </c>
      <c r="AH158">
        <v>197.1944280629825</v>
      </c>
      <c r="AI158">
        <v>0.07859056735827886</v>
      </c>
      <c r="AJ158">
        <v>0.06799641787179185</v>
      </c>
      <c r="AK158">
        <v>47.54730777716378</v>
      </c>
      <c r="AL158">
        <v>111.922266502964</v>
      </c>
      <c r="AM158">
        <v>29.44016396605022</v>
      </c>
      <c r="AN158">
        <v>75.19113283793241</v>
      </c>
    </row>
    <row r="159" spans="1:40">
      <c r="A159" s="2">
        <v>45005</v>
      </c>
      <c r="B159">
        <v>1045.844064947153</v>
      </c>
      <c r="C159">
        <v>0.0007231781594847497</v>
      </c>
      <c r="AF159" s="2">
        <v>45005</v>
      </c>
      <c r="AG159">
        <v>293.6764876178728</v>
      </c>
      <c r="AH159">
        <v>197.2457964712989</v>
      </c>
      <c r="AI159">
        <v>0.0780681735801718</v>
      </c>
      <c r="AJ159">
        <v>0.06826942730780061</v>
      </c>
      <c r="AK159">
        <v>47.58859403889307</v>
      </c>
      <c r="AL159">
        <v>112.0326328672751</v>
      </c>
      <c r="AM159">
        <v>29.65564789452527</v>
      </c>
      <c r="AN159">
        <v>75.2828496720587</v>
      </c>
    </row>
    <row r="160" spans="1:40">
      <c r="A160" s="2">
        <v>45006</v>
      </c>
      <c r="B160">
        <v>1046.221706503843</v>
      </c>
      <c r="C160">
        <v>0.0003610878230775327</v>
      </c>
      <c r="AF160" s="2">
        <v>45006</v>
      </c>
      <c r="AG160">
        <v>293.7981373987813</v>
      </c>
      <c r="AH160">
        <v>197.1855224975335</v>
      </c>
      <c r="AI160">
        <v>0.07800404606620207</v>
      </c>
      <c r="AJ160">
        <v>0.06833809344442048</v>
      </c>
      <c r="AK160">
        <v>47.65377196122436</v>
      </c>
      <c r="AL160">
        <v>112.062567525701</v>
      </c>
      <c r="AM160">
        <v>29.71907669803755</v>
      </c>
      <c r="AN160">
        <v>75.22165469383752</v>
      </c>
    </row>
    <row r="161" spans="1:40">
      <c r="A161" s="2">
        <v>45007</v>
      </c>
      <c r="B161">
        <v>1041.535443569334</v>
      </c>
      <c r="C161">
        <v>-0.004479225488610128</v>
      </c>
      <c r="AF161" s="2">
        <v>45007</v>
      </c>
      <c r="AG161">
        <v>292.5856570953961</v>
      </c>
      <c r="AH161">
        <v>196.3010227244639</v>
      </c>
      <c r="AI161">
        <v>0.07890727649592372</v>
      </c>
      <c r="AJ161">
        <v>0.06933264446254557</v>
      </c>
      <c r="AK161">
        <v>47.43676738194615</v>
      </c>
      <c r="AL161">
        <v>111.5607195394169</v>
      </c>
      <c r="AM161">
        <v>29.36199897468948</v>
      </c>
      <c r="AN161">
        <v>74.87056376702348</v>
      </c>
    </row>
    <row r="162" spans="1:40">
      <c r="A162" s="2">
        <v>45008</v>
      </c>
      <c r="B162">
        <v>1045.972501874518</v>
      </c>
      <c r="C162">
        <v>0.004260112637144875</v>
      </c>
      <c r="AF162" s="2">
        <v>45008</v>
      </c>
      <c r="AG162">
        <v>293.8632888836527</v>
      </c>
      <c r="AH162">
        <v>197.2830051412229</v>
      </c>
      <c r="AI162">
        <v>0.07807216702971638</v>
      </c>
      <c r="AJ162">
        <v>0.06866065433519614</v>
      </c>
      <c r="AK162">
        <v>47.61141164681165</v>
      </c>
      <c r="AL162">
        <v>112.025496899018</v>
      </c>
      <c r="AM162">
        <v>29.27941510712493</v>
      </c>
      <c r="AN162">
        <v>75.19500564010167</v>
      </c>
    </row>
    <row r="163" spans="1:40">
      <c r="A163" s="2">
        <v>45009</v>
      </c>
      <c r="B163">
        <v>1048.163515737158</v>
      </c>
      <c r="C163">
        <v>0.002094714592126623</v>
      </c>
      <c r="AF163" s="2">
        <v>45009</v>
      </c>
      <c r="AG163">
        <v>294.7300103933866</v>
      </c>
      <c r="AH163">
        <v>197.7403818112732</v>
      </c>
      <c r="AI163">
        <v>0.07763540565211312</v>
      </c>
      <c r="AJ163">
        <v>0.0680183236179583</v>
      </c>
      <c r="AK163">
        <v>47.69787025130483</v>
      </c>
      <c r="AL163">
        <v>112.2752468313072</v>
      </c>
      <c r="AM163">
        <v>29.76831085943188</v>
      </c>
      <c r="AN163">
        <v>75.36736485545707</v>
      </c>
    </row>
    <row r="164" spans="1:40">
      <c r="A164" s="2">
        <v>45010</v>
      </c>
      <c r="B164">
        <v>1046.665105080546</v>
      </c>
      <c r="C164">
        <v>-0.001429558111987972</v>
      </c>
      <c r="AF164" s="2">
        <v>45010</v>
      </c>
      <c r="AG164">
        <v>294.4427109875666</v>
      </c>
      <c r="AH164">
        <v>197.470062776423</v>
      </c>
      <c r="AI164">
        <v>0.07785205818063858</v>
      </c>
      <c r="AJ164">
        <v>0.06841139162758635</v>
      </c>
      <c r="AK164">
        <v>47.60610065413322</v>
      </c>
      <c r="AL164">
        <v>112.0692003776159</v>
      </c>
      <c r="AM164">
        <v>29.6502457968924</v>
      </c>
      <c r="AN164">
        <v>75.29960278319253</v>
      </c>
    </row>
    <row r="165" spans="1:40">
      <c r="A165" s="2">
        <v>45011</v>
      </c>
      <c r="B165">
        <v>1046.942003658174</v>
      </c>
      <c r="C165">
        <v>0.0002645531758767028</v>
      </c>
      <c r="AF165" s="2">
        <v>45011</v>
      </c>
      <c r="AG165">
        <v>229.9348611431477</v>
      </c>
      <c r="AH165">
        <v>172.2300369958038</v>
      </c>
      <c r="AI165">
        <v>0.09817284139012071</v>
      </c>
      <c r="AJ165">
        <v>0.08005338941002542</v>
      </c>
      <c r="AK165">
        <v>46.4172094166892</v>
      </c>
      <c r="AL165">
        <v>104.6701654146088</v>
      </c>
      <c r="AM165">
        <v>27.77484431567659</v>
      </c>
      <c r="AN165">
        <v>112.1740504356617</v>
      </c>
    </row>
    <row r="166" spans="1:40">
      <c r="A166" s="2">
        <v>45012</v>
      </c>
      <c r="B166">
        <v>1046.843495359599</v>
      </c>
      <c r="C166">
        <v>-9.409145705363553E-05</v>
      </c>
      <c r="AF166" s="2">
        <v>45012</v>
      </c>
      <c r="AG166">
        <v>229.9019126902105</v>
      </c>
      <c r="AH166">
        <v>172.1927327788085</v>
      </c>
      <c r="AI166">
        <v>0.09856293265639558</v>
      </c>
      <c r="AJ166">
        <v>0.07984610032136545</v>
      </c>
      <c r="AK166">
        <v>46.41632969910321</v>
      </c>
      <c r="AL166">
        <v>104.645736492075</v>
      </c>
      <c r="AM166">
        <v>27.68659573254535</v>
      </c>
      <c r="AN166">
        <v>112.1575042960419</v>
      </c>
    </row>
    <row r="167" spans="1:40">
      <c r="A167" s="2">
        <v>45013</v>
      </c>
      <c r="B167">
        <v>1044.581116538554</v>
      </c>
      <c r="C167">
        <v>-0.002161143314233116</v>
      </c>
      <c r="AF167" s="2">
        <v>45013</v>
      </c>
      <c r="AG167">
        <v>229.5220830647332</v>
      </c>
      <c r="AH167">
        <v>171.8219963929275</v>
      </c>
      <c r="AI167">
        <v>0.09870832273440805</v>
      </c>
      <c r="AJ167">
        <v>0.08038898797250775</v>
      </c>
      <c r="AK167">
        <v>46.30163162100777</v>
      </c>
      <c r="AL167">
        <v>104.4320068076653</v>
      </c>
      <c r="AM167">
        <v>27.84311575026017</v>
      </c>
      <c r="AN167">
        <v>111.8978623713114</v>
      </c>
    </row>
    <row r="168" spans="1:40">
      <c r="A168" s="2">
        <v>45014</v>
      </c>
      <c r="B168">
        <v>1046.438873591027</v>
      </c>
      <c r="C168">
        <v>0.001778470836835577</v>
      </c>
      <c r="AF168" s="2">
        <v>45014</v>
      </c>
      <c r="AG168">
        <v>229.9613292600747</v>
      </c>
      <c r="AH168">
        <v>172.1115424423025</v>
      </c>
      <c r="AI168">
        <v>0.09864485129794054</v>
      </c>
      <c r="AJ168">
        <v>0.07993405440110232</v>
      </c>
      <c r="AK168">
        <v>46.39570389195715</v>
      </c>
      <c r="AL168">
        <v>104.5952734752379</v>
      </c>
      <c r="AM168">
        <v>27.84913716381451</v>
      </c>
      <c r="AN168">
        <v>112.0961998858442</v>
      </c>
    </row>
    <row r="169" spans="1:40">
      <c r="A169" s="2">
        <v>45015</v>
      </c>
      <c r="B169">
        <v>1044.843363607643</v>
      </c>
      <c r="C169">
        <v>-0.001524704427224521</v>
      </c>
      <c r="AF169" s="2">
        <v>45015</v>
      </c>
      <c r="AG169">
        <v>229.6259537233387</v>
      </c>
      <c r="AH169">
        <v>171.8602035762235</v>
      </c>
      <c r="AI169">
        <v>0.09868519424445829</v>
      </c>
      <c r="AJ169">
        <v>0.08014740083327805</v>
      </c>
      <c r="AK169">
        <v>46.30954227675767</v>
      </c>
      <c r="AL169">
        <v>104.4445500879997</v>
      </c>
      <c r="AM169">
        <v>28.55877469984457</v>
      </c>
      <c r="AN169">
        <v>111.9053019871411</v>
      </c>
    </row>
    <row r="170" spans="1:40">
      <c r="A170" s="2">
        <v>45016</v>
      </c>
      <c r="B170">
        <v>1046.162443620399</v>
      </c>
      <c r="C170">
        <v>0.001262466756932312</v>
      </c>
      <c r="AF170" s="2">
        <v>45016</v>
      </c>
      <c r="AG170">
        <v>229.9434732909985</v>
      </c>
      <c r="AH170">
        <v>172.110216507808</v>
      </c>
      <c r="AI170">
        <v>0.09894151621801599</v>
      </c>
      <c r="AJ170">
        <v>0.0796827297452815</v>
      </c>
      <c r="AK170">
        <v>46.36722227352632</v>
      </c>
      <c r="AL170">
        <v>104.5706919669276</v>
      </c>
      <c r="AM170">
        <v>28.24528345391364</v>
      </c>
      <c r="AN170">
        <v>112.0373714365213</v>
      </c>
    </row>
    <row r="171" spans="1:40">
      <c r="A171" s="2">
        <v>45017</v>
      </c>
      <c r="B171">
        <v>1045.333609110988</v>
      </c>
      <c r="C171">
        <v>-0.0007922617701161538</v>
      </c>
      <c r="AF171" s="2">
        <v>45017</v>
      </c>
      <c r="AG171">
        <v>229.7212442483009</v>
      </c>
      <c r="AH171">
        <v>171.9411742614069</v>
      </c>
      <c r="AI171">
        <v>0.09927469004476025</v>
      </c>
      <c r="AJ171">
        <v>0.07985613413072368</v>
      </c>
      <c r="AK171">
        <v>46.34236224859129</v>
      </c>
      <c r="AL171">
        <v>104.5049665637044</v>
      </c>
      <c r="AM171">
        <v>27.964155966103</v>
      </c>
      <c r="AN171">
        <v>111.9629201913003</v>
      </c>
    </row>
    <row r="172" spans="1:40">
      <c r="A172" s="2">
        <v>45018</v>
      </c>
      <c r="B172">
        <v>1045.773158640755</v>
      </c>
      <c r="C172">
        <v>0.0004204873218809357</v>
      </c>
      <c r="AF172" s="2">
        <v>45018</v>
      </c>
      <c r="AG172">
        <v>170.6356284169974</v>
      </c>
      <c r="AH172">
        <v>171.8645454742907</v>
      </c>
      <c r="AI172">
        <v>0.1181389111762649</v>
      </c>
      <c r="AJ172">
        <v>0.09821658284838915</v>
      </c>
      <c r="AK172">
        <v>47.554032633548</v>
      </c>
      <c r="AL172">
        <v>104.2527706285769</v>
      </c>
      <c r="AM172">
        <v>28.97358019868307</v>
      </c>
      <c r="AN172">
        <v>95.87282844551966</v>
      </c>
    </row>
    <row r="173" spans="1:40">
      <c r="A173" s="2">
        <v>45019</v>
      </c>
      <c r="B173">
        <v>1044.285340211691</v>
      </c>
      <c r="C173">
        <v>-0.001422697089488834</v>
      </c>
      <c r="AF173" s="2">
        <v>45019</v>
      </c>
      <c r="AG173">
        <v>170.4097385950371</v>
      </c>
      <c r="AH173">
        <v>171.6140938280012</v>
      </c>
      <c r="AI173">
        <v>0.1181680328237356</v>
      </c>
      <c r="AJ173">
        <v>0.09870509970585685</v>
      </c>
      <c r="AK173">
        <v>47.49500157670555</v>
      </c>
      <c r="AL173">
        <v>104.0992150382711</v>
      </c>
      <c r="AM173">
        <v>28.9637932201403</v>
      </c>
      <c r="AN173">
        <v>95.72377934210833</v>
      </c>
    </row>
    <row r="174" spans="1:40">
      <c r="A174" s="2">
        <v>45020</v>
      </c>
      <c r="B174">
        <v>1048.770226803823</v>
      </c>
      <c r="C174">
        <v>0.004294694581485237</v>
      </c>
      <c r="AF174" s="2">
        <v>45020</v>
      </c>
      <c r="AG174">
        <v>171.1513686048336</v>
      </c>
      <c r="AH174">
        <v>172.3400585145809</v>
      </c>
      <c r="AI174">
        <v>0.1178440743450259</v>
      </c>
      <c r="AJ174">
        <v>0.09780373896760249</v>
      </c>
      <c r="AK174">
        <v>47.69996640856082</v>
      </c>
      <c r="AL174">
        <v>104.5404739457863</v>
      </c>
      <c r="AM174">
        <v>29.02457750718379</v>
      </c>
      <c r="AN174">
        <v>96.15095450993759</v>
      </c>
    </row>
    <row r="175" spans="1:40">
      <c r="A175" s="2">
        <v>45021</v>
      </c>
      <c r="B175">
        <v>1056.814868558031</v>
      </c>
      <c r="C175">
        <v>0.007670547416972928</v>
      </c>
      <c r="AF175" s="2">
        <v>45021</v>
      </c>
      <c r="AG175">
        <v>172.4474485955545</v>
      </c>
      <c r="AH175">
        <v>173.6304675011789</v>
      </c>
      <c r="AI175">
        <v>0.1166568846800618</v>
      </c>
      <c r="AJ175">
        <v>0.09685625791391723</v>
      </c>
      <c r="AK175">
        <v>48.06124497448921</v>
      </c>
      <c r="AL175">
        <v>105.3766101630129</v>
      </c>
      <c r="AM175">
        <v>29.00782675302517</v>
      </c>
      <c r="AN175">
        <v>96.8682889582452</v>
      </c>
    </row>
    <row r="176" spans="1:40">
      <c r="A176" s="2">
        <v>45022</v>
      </c>
      <c r="B176">
        <v>1058.035486522013</v>
      </c>
      <c r="C176">
        <v>0.00115499696332555</v>
      </c>
      <c r="AF176" s="2">
        <v>45022</v>
      </c>
      <c r="AG176">
        <v>172.6855706030997</v>
      </c>
      <c r="AH176">
        <v>173.8677949759884</v>
      </c>
      <c r="AI176">
        <v>0.1162502718120168</v>
      </c>
      <c r="AJ176">
        <v>0.09694336153257595</v>
      </c>
      <c r="AK176">
        <v>48.1220496904559</v>
      </c>
      <c r="AL176">
        <v>105.4609508644231</v>
      </c>
      <c r="AM176">
        <v>29.06591703150598</v>
      </c>
      <c r="AN176">
        <v>97.00976242563738</v>
      </c>
    </row>
    <row r="177" spans="1:40">
      <c r="A177" s="2">
        <v>45023</v>
      </c>
      <c r="B177">
        <v>1055.247233741693</v>
      </c>
      <c r="C177">
        <v>-0.002635311211994673</v>
      </c>
      <c r="AF177" s="2">
        <v>45023</v>
      </c>
      <c r="AG177">
        <v>172.174453101757</v>
      </c>
      <c r="AH177">
        <v>173.3698296284914</v>
      </c>
      <c r="AI177">
        <v>0.1168147068157997</v>
      </c>
      <c r="AJ177">
        <v>0.09731923100733568</v>
      </c>
      <c r="AK177">
        <v>47.98240160193297</v>
      </c>
      <c r="AL177">
        <v>105.1881762138062</v>
      </c>
      <c r="AM177">
        <v>29.04215571179368</v>
      </c>
      <c r="AN177">
        <v>96.73006387907098</v>
      </c>
    </row>
    <row r="178" spans="1:40">
      <c r="A178" s="2">
        <v>45024</v>
      </c>
      <c r="B178">
        <v>1056.006131074217</v>
      </c>
      <c r="C178">
        <v>0.0007191654318137175</v>
      </c>
      <c r="AF178" s="2">
        <v>45024</v>
      </c>
      <c r="AG178">
        <v>172.2743256120172</v>
      </c>
      <c r="AH178">
        <v>173.5293794785381</v>
      </c>
      <c r="AI178">
        <v>0.1166791435357342</v>
      </c>
      <c r="AJ178">
        <v>0.0973185997795416</v>
      </c>
      <c r="AK178">
        <v>48.02126840102524</v>
      </c>
      <c r="AL178">
        <v>105.2734912086845</v>
      </c>
      <c r="AM178">
        <v>29.03294048966723</v>
      </c>
      <c r="AN178">
        <v>96.79945376037975</v>
      </c>
    </row>
    <row r="179" spans="1:40">
      <c r="A179" s="2">
        <v>45025</v>
      </c>
      <c r="B179">
        <v>1056.288509777335</v>
      </c>
      <c r="C179">
        <v>0.000267402522398541</v>
      </c>
      <c r="AF179" s="2">
        <v>45025</v>
      </c>
      <c r="AG179">
        <v>178.3000268164359</v>
      </c>
      <c r="AH179">
        <v>174.4394684648269</v>
      </c>
      <c r="AI179">
        <v>0.1098578540557265</v>
      </c>
      <c r="AJ179">
        <v>0.09382597279466301</v>
      </c>
      <c r="AK179">
        <v>46.22663510614024</v>
      </c>
      <c r="AL179">
        <v>108.0525876363914</v>
      </c>
      <c r="AM179">
        <v>32.86466161602469</v>
      </c>
      <c r="AN179">
        <v>106.0719207930771</v>
      </c>
    </row>
    <row r="180" spans="1:40">
      <c r="A180" s="2">
        <v>45026</v>
      </c>
      <c r="B180">
        <v>1055.71076146424</v>
      </c>
      <c r="C180">
        <v>-0.0005469607098320672</v>
      </c>
      <c r="AF180" s="2">
        <v>45026</v>
      </c>
      <c r="AG180">
        <v>178.1899259917566</v>
      </c>
      <c r="AH180">
        <v>174.3420353371968</v>
      </c>
      <c r="AI180">
        <v>0.1098358895894087</v>
      </c>
      <c r="AJ180">
        <v>0.09394730915322932</v>
      </c>
      <c r="AK180">
        <v>46.19944502934305</v>
      </c>
      <c r="AL180">
        <v>108.0042308102233</v>
      </c>
      <c r="AM180">
        <v>33.17927906967443</v>
      </c>
      <c r="AN180">
        <v>106.0171213903199</v>
      </c>
    </row>
    <row r="181" spans="1:40">
      <c r="A181" s="2">
        <v>45027</v>
      </c>
      <c r="B181">
        <v>1052.686277706519</v>
      </c>
      <c r="C181">
        <v>-0.002864879158307798</v>
      </c>
      <c r="AF181" s="2">
        <v>45027</v>
      </c>
      <c r="AG181">
        <v>177.6545473860456</v>
      </c>
      <c r="AH181">
        <v>173.8532599039893</v>
      </c>
      <c r="AI181">
        <v>0.1103837916465111</v>
      </c>
      <c r="AJ181">
        <v>0.09425186631291914</v>
      </c>
      <c r="AK181">
        <v>46.07761517315551</v>
      </c>
      <c r="AL181">
        <v>107.7046241355937</v>
      </c>
      <c r="AM181">
        <v>33.37681840030575</v>
      </c>
      <c r="AN181">
        <v>105.7334072646343</v>
      </c>
    </row>
    <row r="182" spans="1:40">
      <c r="A182" s="2">
        <v>45028</v>
      </c>
      <c r="B182">
        <v>1056.093245385548</v>
      </c>
      <c r="C182">
        <v>0.00323645111670956</v>
      </c>
      <c r="AF182" s="2">
        <v>45028</v>
      </c>
      <c r="AG182">
        <v>178.1925085801688</v>
      </c>
      <c r="AH182">
        <v>174.3550105933608</v>
      </c>
      <c r="AI182">
        <v>0.1097233689922205</v>
      </c>
      <c r="AJ182">
        <v>0.09398015554369757</v>
      </c>
      <c r="AK182">
        <v>46.2204091139585</v>
      </c>
      <c r="AL182">
        <v>108.0349093514398</v>
      </c>
      <c r="AM182">
        <v>33.60493974773654</v>
      </c>
      <c r="AN182">
        <v>106.050264987575</v>
      </c>
    </row>
    <row r="183" spans="1:40">
      <c r="A183" s="2">
        <v>45029</v>
      </c>
      <c r="B183">
        <v>1058.071725829009</v>
      </c>
      <c r="C183">
        <v>0.001873395604134798</v>
      </c>
      <c r="AF183" s="2">
        <v>45029</v>
      </c>
      <c r="AG183">
        <v>178.6092112807993</v>
      </c>
      <c r="AH183">
        <v>174.7051369703518</v>
      </c>
      <c r="AI183">
        <v>0.1099099342510936</v>
      </c>
      <c r="AJ183">
        <v>0.09353879085466554</v>
      </c>
      <c r="AK183">
        <v>46.30641124372249</v>
      </c>
      <c r="AL183">
        <v>108.2427293766475</v>
      </c>
      <c r="AM183">
        <v>32.95805801995146</v>
      </c>
      <c r="AN183">
        <v>106.3094180299011</v>
      </c>
    </row>
    <row r="184" spans="1:40">
      <c r="A184" s="2">
        <v>45030</v>
      </c>
      <c r="B184">
        <v>1063.511760030559</v>
      </c>
      <c r="C184">
        <v>0.00514146070512167</v>
      </c>
      <c r="AF184" s="2">
        <v>45030</v>
      </c>
      <c r="AG184">
        <v>179.4239267576061</v>
      </c>
      <c r="AH184">
        <v>175.4976060880838</v>
      </c>
      <c r="AI184">
        <v>0.108928517362916</v>
      </c>
      <c r="AJ184">
        <v>0.09305441337514396</v>
      </c>
      <c r="AK184">
        <v>46.53921884173631</v>
      </c>
      <c r="AL184">
        <v>108.7978207361273</v>
      </c>
      <c r="AM184">
        <v>33.24417980954185</v>
      </c>
      <c r="AN184">
        <v>106.8048747845298</v>
      </c>
    </row>
    <row r="185" spans="1:40">
      <c r="A185" s="2">
        <v>45031</v>
      </c>
      <c r="B185">
        <v>1056.887892434936</v>
      </c>
      <c r="C185">
        <v>-0.006228297461828292</v>
      </c>
      <c r="AF185" s="2">
        <v>45031</v>
      </c>
      <c r="AG185">
        <v>178.3340215179558</v>
      </c>
      <c r="AH185">
        <v>174.4258290779283</v>
      </c>
      <c r="AI185">
        <v>0.1098699901861831</v>
      </c>
      <c r="AJ185">
        <v>0.09407508580582254</v>
      </c>
      <c r="AK185">
        <v>46.24963551358651</v>
      </c>
      <c r="AL185">
        <v>108.1068886471576</v>
      </c>
      <c r="AM185">
        <v>33.27692901354721</v>
      </c>
      <c r="AN185">
        <v>106.1345809051915</v>
      </c>
    </row>
    <row r="186" spans="1:40">
      <c r="A186" s="2">
        <v>45032</v>
      </c>
      <c r="B186">
        <v>1056.567939783572</v>
      </c>
      <c r="C186">
        <v>-0.000302730926954875</v>
      </c>
      <c r="AF186" s="2">
        <v>45032</v>
      </c>
      <c r="AG186">
        <v>174.3037202499011</v>
      </c>
      <c r="AH186">
        <v>263.4212404183188</v>
      </c>
      <c r="AI186">
        <v>0.08745899828504204</v>
      </c>
      <c r="AJ186">
        <v>0.08218285631921377</v>
      </c>
      <c r="AK186">
        <v>46.27165986322994</v>
      </c>
      <c r="AL186">
        <v>105.2361054131767</v>
      </c>
      <c r="AM186">
        <v>29.37571231363874</v>
      </c>
      <c r="AN186">
        <v>97.03983160209607</v>
      </c>
    </row>
    <row r="187" spans="1:40">
      <c r="A187" s="2">
        <v>45033</v>
      </c>
      <c r="B187">
        <v>1056.885075681552</v>
      </c>
      <c r="C187">
        <v>0.0003001566544267309</v>
      </c>
      <c r="AF187" s="2">
        <v>45033</v>
      </c>
      <c r="AG187">
        <v>174.3793844901556</v>
      </c>
      <c r="AH187">
        <v>263.4834046062534</v>
      </c>
      <c r="AI187">
        <v>0.08735234349600018</v>
      </c>
      <c r="AJ187">
        <v>0.08228792556589062</v>
      </c>
      <c r="AK187">
        <v>46.28664220283322</v>
      </c>
      <c r="AL187">
        <v>105.2543614781402</v>
      </c>
      <c r="AM187">
        <v>29.38211071897694</v>
      </c>
      <c r="AN187">
        <v>97.03632786856059</v>
      </c>
    </row>
    <row r="188" spans="1:40">
      <c r="A188" s="2">
        <v>45034</v>
      </c>
      <c r="B188">
        <v>1056.059292282536</v>
      </c>
      <c r="C188">
        <v>-0.0007813369854656749</v>
      </c>
      <c r="AF188" s="2">
        <v>45034</v>
      </c>
      <c r="AG188">
        <v>174.2559117702959</v>
      </c>
      <c r="AH188">
        <v>263.3802595913385</v>
      </c>
      <c r="AI188">
        <v>0.08740607724484047</v>
      </c>
      <c r="AJ188">
        <v>0.08252434621285143</v>
      </c>
      <c r="AK188">
        <v>46.24209321760868</v>
      </c>
      <c r="AL188">
        <v>105.1862697287194</v>
      </c>
      <c r="AM188">
        <v>29.3861797499906</v>
      </c>
      <c r="AN188">
        <v>96.96005109841023</v>
      </c>
    </row>
    <row r="189" spans="1:40">
      <c r="A189" s="2">
        <v>45035</v>
      </c>
      <c r="B189">
        <v>1056.79005843688</v>
      </c>
      <c r="C189">
        <v>0.0006919745507518726</v>
      </c>
      <c r="AF189" s="2">
        <v>45035</v>
      </c>
      <c r="AG189">
        <v>174.4352117005935</v>
      </c>
      <c r="AH189">
        <v>263.5546382926779</v>
      </c>
      <c r="AI189">
        <v>0.08765824449799277</v>
      </c>
      <c r="AJ189">
        <v>0.08206519045690006</v>
      </c>
      <c r="AK189">
        <v>46.27967466441511</v>
      </c>
      <c r="AL189">
        <v>105.2466822367479</v>
      </c>
      <c r="AM189">
        <v>29.43051973858781</v>
      </c>
      <c r="AN189">
        <v>97.0476372460444</v>
      </c>
    </row>
    <row r="190" spans="1:40">
      <c r="A190" s="2">
        <v>45036</v>
      </c>
      <c r="B190">
        <v>1054.879041416347</v>
      </c>
      <c r="C190">
        <v>-0.001808322291903197</v>
      </c>
      <c r="AF190" s="2">
        <v>45036</v>
      </c>
      <c r="AG190">
        <v>174.0883630381807</v>
      </c>
      <c r="AH190">
        <v>263.1159203240661</v>
      </c>
      <c r="AI190">
        <v>0.08794140728232507</v>
      </c>
      <c r="AJ190">
        <v>0.08245828572389025</v>
      </c>
      <c r="AK190">
        <v>46.19594670577203</v>
      </c>
      <c r="AL190">
        <v>105.0507221341852</v>
      </c>
      <c r="AM190">
        <v>29.49504834806241</v>
      </c>
      <c r="AN190">
        <v>96.86698676505237</v>
      </c>
    </row>
    <row r="191" spans="1:40">
      <c r="A191" s="2">
        <v>45037</v>
      </c>
      <c r="B191">
        <v>1056.528923441494</v>
      </c>
      <c r="C191">
        <v>0.001564048540515284</v>
      </c>
      <c r="AF191" s="2">
        <v>45037</v>
      </c>
      <c r="AG191">
        <v>174.4283714137095</v>
      </c>
      <c r="AH191">
        <v>263.5978662406064</v>
      </c>
      <c r="AI191">
        <v>0.08800833158770539</v>
      </c>
      <c r="AJ191">
        <v>0.08201743089259794</v>
      </c>
      <c r="AK191">
        <v>46.25606989594829</v>
      </c>
      <c r="AL191">
        <v>105.2185496124131</v>
      </c>
      <c r="AM191">
        <v>29.17323022767083</v>
      </c>
      <c r="AN191">
        <v>97.05426976927086</v>
      </c>
    </row>
    <row r="192" spans="1:40">
      <c r="A192" s="2">
        <v>45038</v>
      </c>
      <c r="B192">
        <v>1052.803336895068</v>
      </c>
      <c r="C192">
        <v>-0.003526251353621945</v>
      </c>
      <c r="AF192" s="2">
        <v>45038</v>
      </c>
      <c r="AG192">
        <v>173.8497024839878</v>
      </c>
      <c r="AH192">
        <v>262.6315303613086</v>
      </c>
      <c r="AI192">
        <v>0.08878299143169222</v>
      </c>
      <c r="AJ192">
        <v>0.08254433920329619</v>
      </c>
      <c r="AK192">
        <v>46.08791125896665</v>
      </c>
      <c r="AL192">
        <v>104.8275484402968</v>
      </c>
      <c r="AM192">
        <v>29.17438958472895</v>
      </c>
      <c r="AN192">
        <v>96.74229928796171</v>
      </c>
    </row>
    <row r="193" spans="1:40">
      <c r="A193" s="2">
        <v>45039</v>
      </c>
      <c r="B193">
        <v>1052.748501713183</v>
      </c>
      <c r="C193">
        <v>-5.20849240914778E-05</v>
      </c>
      <c r="AF193" s="2">
        <v>45039</v>
      </c>
      <c r="AG193">
        <v>143.2983028756614</v>
      </c>
      <c r="AH193">
        <v>187.0144777118883</v>
      </c>
      <c r="AI193">
        <v>0.1106968542942008</v>
      </c>
      <c r="AJ193">
        <v>0.1123983139048444</v>
      </c>
      <c r="AK193">
        <v>47.6808576080185</v>
      </c>
      <c r="AL193">
        <v>107.0870955433287</v>
      </c>
      <c r="AM193">
        <v>29.10521556789133</v>
      </c>
      <c r="AN193">
        <v>96.6450570803932</v>
      </c>
    </row>
    <row r="194" spans="1:40">
      <c r="A194" s="2">
        <v>45040</v>
      </c>
      <c r="B194">
        <v>1052.8643513959</v>
      </c>
      <c r="C194">
        <v>0.0001100449751563204</v>
      </c>
      <c r="AF194" s="2">
        <v>45040</v>
      </c>
      <c r="AG194">
        <v>143.323374670525</v>
      </c>
      <c r="AH194">
        <v>187.0700275407231</v>
      </c>
      <c r="AI194">
        <v>0.110577777789886</v>
      </c>
      <c r="AJ194">
        <v>0.1122861220646055</v>
      </c>
      <c r="AK194">
        <v>47.6837235216848</v>
      </c>
      <c r="AL194">
        <v>107.0841976394645</v>
      </c>
      <c r="AM194">
        <v>29.62260447094203</v>
      </c>
      <c r="AN194">
        <v>96.69119293133653</v>
      </c>
    </row>
    <row r="195" spans="1:40">
      <c r="A195" s="2">
        <v>45041</v>
      </c>
      <c r="B195">
        <v>1056.051126940884</v>
      </c>
      <c r="C195">
        <v>0.003026767447068535</v>
      </c>
      <c r="AF195" s="2">
        <v>45041</v>
      </c>
      <c r="AG195">
        <v>143.7528140910983</v>
      </c>
      <c r="AH195">
        <v>187.5909532225179</v>
      </c>
      <c r="AI195">
        <v>0.1102898042892146</v>
      </c>
      <c r="AJ195">
        <v>0.1118391740657974</v>
      </c>
      <c r="AK195">
        <v>47.81362135820815</v>
      </c>
      <c r="AL195">
        <v>107.4062186334187</v>
      </c>
      <c r="AM195">
        <v>29.54572711300712</v>
      </c>
      <c r="AN195">
        <v>97.00081294790503</v>
      </c>
    </row>
    <row r="196" spans="1:40">
      <c r="A196" s="2">
        <v>45042</v>
      </c>
      <c r="B196">
        <v>1058.022102339745</v>
      </c>
      <c r="C196">
        <v>0.001866363614961175</v>
      </c>
      <c r="AF196" s="2">
        <v>45042</v>
      </c>
      <c r="AG196">
        <v>144.0024790309411</v>
      </c>
      <c r="AH196">
        <v>187.9426334635632</v>
      </c>
      <c r="AI196">
        <v>0.1101645845928345</v>
      </c>
      <c r="AJ196">
        <v>0.1119929229350897</v>
      </c>
      <c r="AK196">
        <v>47.91892710527816</v>
      </c>
      <c r="AL196">
        <v>107.6284494415515</v>
      </c>
      <c r="AM196">
        <v>28.57812488688916</v>
      </c>
      <c r="AN196">
        <v>97.15886732243514</v>
      </c>
    </row>
    <row r="197" spans="1:40">
      <c r="A197" s="2">
        <v>45043</v>
      </c>
      <c r="B197">
        <v>1055.953725843452</v>
      </c>
      <c r="C197">
        <v>-0.001954946396411694</v>
      </c>
      <c r="AF197" s="2">
        <v>45043</v>
      </c>
      <c r="AG197">
        <v>143.6877149677697</v>
      </c>
      <c r="AH197">
        <v>187.5364253002461</v>
      </c>
      <c r="AI197">
        <v>0.1106703692820722</v>
      </c>
      <c r="AJ197">
        <v>0.1121396881004557</v>
      </c>
      <c r="AK197">
        <v>47.81567901081813</v>
      </c>
      <c r="AL197">
        <v>107.4070077281279</v>
      </c>
      <c r="AM197">
        <v>28.64863988011146</v>
      </c>
      <c r="AN197">
        <v>97.00389445620222</v>
      </c>
    </row>
    <row r="198" spans="1:40">
      <c r="A198" s="2">
        <v>45044</v>
      </c>
      <c r="B198">
        <v>1055.31202164772</v>
      </c>
      <c r="C198">
        <v>-0.0006077010573725117</v>
      </c>
      <c r="AF198" s="2">
        <v>45044</v>
      </c>
      <c r="AG198">
        <v>143.6172210680685</v>
      </c>
      <c r="AH198">
        <v>187.4700803438793</v>
      </c>
      <c r="AI198">
        <v>0.1106613786702635</v>
      </c>
      <c r="AJ198">
        <v>0.1123595509479123</v>
      </c>
      <c r="AK198">
        <v>47.79631998576417</v>
      </c>
      <c r="AL198">
        <v>107.3446932440476</v>
      </c>
      <c r="AM198">
        <v>28.66130437882365</v>
      </c>
      <c r="AN198">
        <v>96.95873465965954</v>
      </c>
    </row>
    <row r="199" spans="1:40">
      <c r="A199" s="2">
        <v>45045</v>
      </c>
      <c r="B199">
        <v>1055.936810359087</v>
      </c>
      <c r="C199">
        <v>0.0005920416886671109</v>
      </c>
      <c r="AF199" s="2">
        <v>45045</v>
      </c>
      <c r="AG199">
        <v>143.644717225753</v>
      </c>
      <c r="AH199">
        <v>187.4984352890531</v>
      </c>
      <c r="AI199">
        <v>0.1107262683824025</v>
      </c>
      <c r="AJ199">
        <v>0.1123041588075173</v>
      </c>
      <c r="AK199">
        <v>47.82313103656215</v>
      </c>
      <c r="AL199">
        <v>107.3942698432507</v>
      </c>
      <c r="AM199">
        <v>28.68134425630407</v>
      </c>
      <c r="AN199">
        <v>96.95623317510002</v>
      </c>
    </row>
    <row r="200" spans="1:40">
      <c r="A200" s="2">
        <v>45046</v>
      </c>
      <c r="B200">
        <v>1057.096815833061</v>
      </c>
      <c r="C200">
        <v>0.00109855576829343</v>
      </c>
      <c r="AF200" s="2">
        <v>45046</v>
      </c>
      <c r="AG200">
        <v>208.3494940867587</v>
      </c>
      <c r="AH200">
        <v>228.6982636110955</v>
      </c>
      <c r="AI200">
        <v>0.08646603111600579</v>
      </c>
      <c r="AJ200">
        <v>0.07535071687447982</v>
      </c>
      <c r="AK200">
        <v>49.90689407705501</v>
      </c>
      <c r="AL200">
        <v>105.2921497319107</v>
      </c>
      <c r="AM200">
        <v>44.79612790987669</v>
      </c>
      <c r="AN200">
        <v>97.0559651468714</v>
      </c>
    </row>
    <row r="201" spans="1:40">
      <c r="A201" s="2">
        <v>45047</v>
      </c>
      <c r="B201">
        <v>1057.381271433007</v>
      </c>
      <c r="C201">
        <v>0.0002690913411957929</v>
      </c>
      <c r="AF201" s="2">
        <v>45047</v>
      </c>
      <c r="AG201">
        <v>208.4382084818456</v>
      </c>
      <c r="AH201">
        <v>228.7942739725121</v>
      </c>
      <c r="AI201">
        <v>0.0863369987474219</v>
      </c>
      <c r="AJ201">
        <v>0.0754372424642924</v>
      </c>
      <c r="AK201">
        <v>49.91951089692864</v>
      </c>
      <c r="AL201">
        <v>105.4216677902845</v>
      </c>
      <c r="AM201">
        <v>44.80846186651748</v>
      </c>
      <c r="AN201">
        <v>96.97175904883248</v>
      </c>
    </row>
    <row r="202" spans="1:40">
      <c r="A202" s="2">
        <v>45048</v>
      </c>
      <c r="B202">
        <v>1056.9407010234</v>
      </c>
      <c r="C202">
        <v>-0.0004166618243675035</v>
      </c>
      <c r="AF202" s="2">
        <v>45048</v>
      </c>
      <c r="AG202">
        <v>208.3975705183664</v>
      </c>
      <c r="AH202">
        <v>228.790984650185</v>
      </c>
      <c r="AI202">
        <v>0.08651768892918439</v>
      </c>
      <c r="AJ202">
        <v>0.07539413246381751</v>
      </c>
      <c r="AK202">
        <v>49.8928979015961</v>
      </c>
      <c r="AL202">
        <v>105.2860348108986</v>
      </c>
      <c r="AM202">
        <v>44.80687188010456</v>
      </c>
      <c r="AN202">
        <v>97.0734240363313</v>
      </c>
    </row>
    <row r="203" spans="1:40">
      <c r="A203" s="2">
        <v>45049</v>
      </c>
      <c r="B203">
        <v>1061.291859010799</v>
      </c>
      <c r="C203">
        <v>0.004116747498877027</v>
      </c>
      <c r="AF203" s="2">
        <v>45049</v>
      </c>
      <c r="AG203">
        <v>209.1904635886931</v>
      </c>
      <c r="AH203">
        <v>229.5765349888752</v>
      </c>
      <c r="AI203">
        <v>0.08600379294400413</v>
      </c>
      <c r="AJ203">
        <v>0.07462179741123021</v>
      </c>
      <c r="AK203">
        <v>50.10189439247958</v>
      </c>
      <c r="AL203">
        <v>105.6923347283875</v>
      </c>
      <c r="AM203">
        <v>44.98828685027654</v>
      </c>
      <c r="AN203">
        <v>97.46127861150858</v>
      </c>
    </row>
    <row r="204" spans="1:40">
      <c r="A204" s="2">
        <v>45050</v>
      </c>
      <c r="B204">
        <v>1066.389922706519</v>
      </c>
      <c r="C204">
        <v>0.004803639689153538</v>
      </c>
      <c r="AF204" s="2">
        <v>45050</v>
      </c>
      <c r="AG204">
        <v>210.2566117506605</v>
      </c>
      <c r="AH204">
        <v>230.6669129059952</v>
      </c>
      <c r="AI204">
        <v>0.08524458285946553</v>
      </c>
      <c r="AJ204">
        <v>0.07370276840107681</v>
      </c>
      <c r="AK204">
        <v>50.34821853259697</v>
      </c>
      <c r="AL204">
        <v>106.2082947113236</v>
      </c>
      <c r="AM204">
        <v>45.20195349039696</v>
      </c>
      <c r="AN204">
        <v>97.93643281453298</v>
      </c>
    </row>
    <row r="205" spans="1:40">
      <c r="A205" s="2">
        <v>45051</v>
      </c>
      <c r="B205">
        <v>1067.632901236745</v>
      </c>
      <c r="C205">
        <v>0.001165594782696067</v>
      </c>
      <c r="AF205" s="2">
        <v>45051</v>
      </c>
      <c r="AG205">
        <v>210.4562503767979</v>
      </c>
      <c r="AH205">
        <v>230.951775088326</v>
      </c>
      <c r="AI205">
        <v>0.08484663528934193</v>
      </c>
      <c r="AJ205">
        <v>0.07387617212864851</v>
      </c>
      <c r="AK205">
        <v>50.28191203278948</v>
      </c>
      <c r="AL205">
        <v>106.3456866190649</v>
      </c>
      <c r="AM205">
        <v>45.16340050042309</v>
      </c>
      <c r="AN205">
        <v>98.05250190427623</v>
      </c>
    </row>
    <row r="206" spans="1:40">
      <c r="A206" s="2">
        <v>45052</v>
      </c>
      <c r="B206">
        <v>1063.138497328302</v>
      </c>
      <c r="C206">
        <v>-0.0042096903376031</v>
      </c>
      <c r="AF206" s="2">
        <v>45052</v>
      </c>
      <c r="AG206">
        <v>209.4479232201719</v>
      </c>
      <c r="AH206">
        <v>229.78621796536</v>
      </c>
      <c r="AI206">
        <v>0.0859114227853303</v>
      </c>
      <c r="AJ206">
        <v>0.07469778333850345</v>
      </c>
      <c r="AK206">
        <v>50.16442225177641</v>
      </c>
      <c r="AL206">
        <v>105.8861463208308</v>
      </c>
      <c r="AM206">
        <v>44.7392663145574</v>
      </c>
      <c r="AN206">
        <v>97.59175701381777</v>
      </c>
    </row>
    <row r="207" spans="1:40">
      <c r="A207" s="2">
        <v>45053</v>
      </c>
      <c r="B207">
        <v>1063.955342087803</v>
      </c>
      <c r="C207">
        <v>0.0007683333465524633</v>
      </c>
      <c r="AF207" s="2">
        <v>45053</v>
      </c>
      <c r="AG207">
        <v>219.2860607452086</v>
      </c>
      <c r="AH207">
        <v>283.4118422837724</v>
      </c>
      <c r="AI207">
        <v>0.0605848942381919</v>
      </c>
      <c r="AJ207">
        <v>0.05631002658117262</v>
      </c>
      <c r="AK207">
        <v>74.94148957818105</v>
      </c>
      <c r="AL207">
        <v>100.4509111367459</v>
      </c>
      <c r="AM207">
        <v>48.67422844183753</v>
      </c>
      <c r="AN207">
        <v>99.1597451704407</v>
      </c>
    </row>
    <row r="208" spans="1:40">
      <c r="A208" s="2">
        <v>45054</v>
      </c>
      <c r="B208">
        <v>1063.995829912535</v>
      </c>
      <c r="C208">
        <v>3.805406404810974E-05</v>
      </c>
      <c r="AF208" s="2">
        <v>45054</v>
      </c>
      <c r="AG208">
        <v>219.4118354024965</v>
      </c>
      <c r="AH208">
        <v>283.5045213025487</v>
      </c>
      <c r="AI208">
        <v>0.06058207152029229</v>
      </c>
      <c r="AJ208">
        <v>0.05621409144511166</v>
      </c>
      <c r="AK208">
        <v>75.04404869716045</v>
      </c>
      <c r="AL208">
        <v>100.5397143926548</v>
      </c>
      <c r="AM208">
        <v>48.62420295149479</v>
      </c>
      <c r="AN208">
        <v>99.16945091257099</v>
      </c>
    </row>
    <row r="209" spans="1:40">
      <c r="A209" s="2">
        <v>45055</v>
      </c>
      <c r="B209">
        <v>1064.956009223902</v>
      </c>
      <c r="C209">
        <v>0.0009024277016631554</v>
      </c>
      <c r="AF209" s="2">
        <v>45055</v>
      </c>
      <c r="AG209">
        <v>219.6946395542136</v>
      </c>
      <c r="AH209">
        <v>283.7148051508833</v>
      </c>
      <c r="AI209">
        <v>0.06046502154070554</v>
      </c>
      <c r="AJ209">
        <v>0.05617632269336217</v>
      </c>
      <c r="AK209">
        <v>74.71174589661069</v>
      </c>
      <c r="AL209">
        <v>100.5787364125692</v>
      </c>
      <c r="AM209">
        <v>48.79957862284347</v>
      </c>
      <c r="AN209">
        <v>99.27931470032634</v>
      </c>
    </row>
    <row r="210" spans="1:40">
      <c r="A210" s="2">
        <v>45056</v>
      </c>
      <c r="B210">
        <v>1065.247769438728</v>
      </c>
      <c r="C210">
        <v>0.0002739645697091841</v>
      </c>
      <c r="AF210" s="2">
        <v>45056</v>
      </c>
      <c r="AG210">
        <v>219.8335467920831</v>
      </c>
      <c r="AH210">
        <v>284.0395186160022</v>
      </c>
      <c r="AI210">
        <v>0.06020003344356231</v>
      </c>
      <c r="AJ210">
        <v>0.0559784914315414</v>
      </c>
      <c r="AK210">
        <v>75.13097009015081</v>
      </c>
      <c r="AL210">
        <v>100.6292939743948</v>
      </c>
      <c r="AM210">
        <v>48.89276511774018</v>
      </c>
      <c r="AN210">
        <v>99.36343613248266</v>
      </c>
    </row>
    <row r="211" spans="1:40">
      <c r="A211" s="2">
        <v>45057</v>
      </c>
      <c r="B211">
        <v>1065.425494740127</v>
      </c>
      <c r="C211">
        <v>0.0001668394025293729</v>
      </c>
      <c r="AF211" s="2">
        <v>45057</v>
      </c>
      <c r="AG211">
        <v>219.8028960250656</v>
      </c>
      <c r="AH211">
        <v>284.1107871479892</v>
      </c>
      <c r="AI211">
        <v>0.06020179647615968</v>
      </c>
      <c r="AJ211">
        <v>0.05597731516270488</v>
      </c>
      <c r="AK211">
        <v>75.28370277753649</v>
      </c>
      <c r="AL211">
        <v>100.6217281333256</v>
      </c>
      <c r="AM211">
        <v>48.9424451741231</v>
      </c>
      <c r="AN211">
        <v>99.29635425914502</v>
      </c>
    </row>
    <row r="212" spans="1:40">
      <c r="A212" s="2">
        <v>45058</v>
      </c>
      <c r="B212">
        <v>1063.092662767109</v>
      </c>
      <c r="C212">
        <v>-0.002189577764503459</v>
      </c>
      <c r="AF212" s="2">
        <v>45058</v>
      </c>
      <c r="AG212">
        <v>219.4050742340769</v>
      </c>
      <c r="AH212">
        <v>283.5833036380659</v>
      </c>
      <c r="AI212">
        <v>0.06054437104015307</v>
      </c>
      <c r="AJ212">
        <v>0.05631278830431473</v>
      </c>
      <c r="AK212">
        <v>75.18112783721494</v>
      </c>
      <c r="AL212">
        <v>100.4160439176313</v>
      </c>
      <c r="AM212">
        <v>49.14821754921311</v>
      </c>
      <c r="AN212">
        <v>99.124235345572</v>
      </c>
    </row>
    <row r="213" spans="1:40">
      <c r="A213" s="2">
        <v>45059</v>
      </c>
      <c r="B213">
        <v>1063.010982636569</v>
      </c>
      <c r="C213">
        <v>-7.683255975698966E-05</v>
      </c>
      <c r="AF213" s="2">
        <v>45059</v>
      </c>
      <c r="AG213">
        <v>219.3690515993302</v>
      </c>
      <c r="AH213">
        <v>283.5541876431652</v>
      </c>
      <c r="AI213">
        <v>0.06052356538604503</v>
      </c>
      <c r="AJ213">
        <v>0.05646681135764319</v>
      </c>
      <c r="AK213">
        <v>75.20161807165658</v>
      </c>
      <c r="AL213">
        <v>100.3934161590667</v>
      </c>
      <c r="AM213">
        <v>49.09054176306659</v>
      </c>
      <c r="AN213">
        <v>99.15135241324131</v>
      </c>
    </row>
    <row r="214" spans="1:40">
      <c r="A214" s="2">
        <v>45060</v>
      </c>
      <c r="B214">
        <v>1062.960500319453</v>
      </c>
      <c r="C214">
        <v>-4.748992996372881E-05</v>
      </c>
      <c r="AF214" s="2">
        <v>45060</v>
      </c>
      <c r="AG214">
        <v>181.3415879772858</v>
      </c>
      <c r="AH214">
        <v>281.8306861864908</v>
      </c>
      <c r="AI214">
        <v>0.09426210402402593</v>
      </c>
      <c r="AJ214">
        <v>0.06831336019185555</v>
      </c>
      <c r="AK214">
        <v>42.84624274829938</v>
      </c>
      <c r="AL214">
        <v>97.17851532677318</v>
      </c>
      <c r="AM214">
        <v>29.34740111450762</v>
      </c>
      <c r="AN214">
        <v>102.3212102717498</v>
      </c>
    </row>
    <row r="215" spans="1:40">
      <c r="A215" s="2">
        <v>45061</v>
      </c>
      <c r="B215">
        <v>1062.648851953948</v>
      </c>
      <c r="C215">
        <v>-0.0002931890370447832</v>
      </c>
      <c r="AF215" s="2">
        <v>45061</v>
      </c>
      <c r="AG215">
        <v>181.2984348605538</v>
      </c>
      <c r="AH215">
        <v>281.8017593356172</v>
      </c>
      <c r="AI215">
        <v>0.09430833310112684</v>
      </c>
      <c r="AJ215">
        <v>0.06835974684524604</v>
      </c>
      <c r="AK215">
        <v>42.84414848816998</v>
      </c>
      <c r="AL215">
        <v>97.14658529994966</v>
      </c>
      <c r="AM215">
        <v>29.43068605318999</v>
      </c>
      <c r="AN215">
        <v>102.3275749407215</v>
      </c>
    </row>
    <row r="216" spans="1:40">
      <c r="A216" s="2">
        <v>45062</v>
      </c>
      <c r="B216">
        <v>1062.886272908645</v>
      </c>
      <c r="C216">
        <v>0.0002234237154259411</v>
      </c>
      <c r="AF216" s="2">
        <v>45062</v>
      </c>
      <c r="AG216">
        <v>181.3763033333964</v>
      </c>
      <c r="AH216">
        <v>281.9031026049456</v>
      </c>
      <c r="AI216">
        <v>0.09442345819401726</v>
      </c>
      <c r="AJ216">
        <v>0.06820991345710072</v>
      </c>
      <c r="AK216">
        <v>42.84809476191494</v>
      </c>
      <c r="AL216">
        <v>97.16876478975315</v>
      </c>
      <c r="AM216">
        <v>29.43789806119603</v>
      </c>
      <c r="AN216">
        <v>102.354297712954</v>
      </c>
    </row>
    <row r="217" spans="1:40">
      <c r="A217" s="2">
        <v>45063</v>
      </c>
      <c r="B217">
        <v>1059.513815943729</v>
      </c>
      <c r="C217">
        <v>-0.003172923623979584</v>
      </c>
      <c r="AF217" s="2">
        <v>45063</v>
      </c>
      <c r="AG217">
        <v>180.8301864315243</v>
      </c>
      <c r="AH217">
        <v>281.0166195923632</v>
      </c>
      <c r="AI217">
        <v>0.09514697472640818</v>
      </c>
      <c r="AJ217">
        <v>0.06876937162167855</v>
      </c>
      <c r="AK217">
        <v>42.71910667076889</v>
      </c>
      <c r="AL217">
        <v>96.85477438649691</v>
      </c>
      <c r="AM217">
        <v>29.25522900016755</v>
      </c>
      <c r="AN217">
        <v>102.0224468029773</v>
      </c>
    </row>
    <row r="218" spans="1:40">
      <c r="A218" s="2">
        <v>45064</v>
      </c>
      <c r="B218">
        <v>1058.775665148963</v>
      </c>
      <c r="C218">
        <v>-0.0006966882202557034</v>
      </c>
      <c r="AF218" s="2">
        <v>45064</v>
      </c>
      <c r="AG218">
        <v>180.7061256875601</v>
      </c>
      <c r="AH218">
        <v>280.836355236861</v>
      </c>
      <c r="AI218">
        <v>0.09514499908624428</v>
      </c>
      <c r="AJ218">
        <v>0.06900777073185001</v>
      </c>
      <c r="AK218">
        <v>42.6846221662731</v>
      </c>
      <c r="AL218">
        <v>96.7797202881179</v>
      </c>
      <c r="AM218">
        <v>29.24117648427538</v>
      </c>
      <c r="AN218">
        <v>102.1506505609998</v>
      </c>
    </row>
    <row r="219" spans="1:40">
      <c r="A219" s="2">
        <v>45065</v>
      </c>
      <c r="B219">
        <v>1055.671022712197</v>
      </c>
      <c r="C219">
        <v>-0.002932294856181294</v>
      </c>
      <c r="AF219" s="2">
        <v>45065</v>
      </c>
      <c r="AG219">
        <v>180.1878826296217</v>
      </c>
      <c r="AH219">
        <v>280.0528064203535</v>
      </c>
      <c r="AI219">
        <v>0.09568599260688505</v>
      </c>
      <c r="AJ219">
        <v>0.06966108413673976</v>
      </c>
      <c r="AK219">
        <v>42.56520539697581</v>
      </c>
      <c r="AL219">
        <v>96.50181304478005</v>
      </c>
      <c r="AM219">
        <v>29.23885003928564</v>
      </c>
      <c r="AN219">
        <v>101.6702423470837</v>
      </c>
    </row>
    <row r="220" spans="1:40">
      <c r="A220" s="2">
        <v>45066</v>
      </c>
      <c r="B220">
        <v>1059.175981981496</v>
      </c>
      <c r="C220">
        <v>0.003320124540592051</v>
      </c>
      <c r="AF220" s="2">
        <v>45066</v>
      </c>
      <c r="AG220">
        <v>180.7514742129387</v>
      </c>
      <c r="AH220">
        <v>280.9541190463863</v>
      </c>
      <c r="AI220">
        <v>0.09508205103405858</v>
      </c>
      <c r="AJ220">
        <v>0.06919742720058168</v>
      </c>
      <c r="AK220">
        <v>42.70417759881219</v>
      </c>
      <c r="AL220">
        <v>96.82406224199561</v>
      </c>
      <c r="AM220">
        <v>29.28761977434185</v>
      </c>
      <c r="AN220">
        <v>101.988241120881</v>
      </c>
    </row>
    <row r="221" spans="1:40">
      <c r="A221" s="2">
        <v>45067</v>
      </c>
      <c r="B221">
        <v>1058.807790208173</v>
      </c>
      <c r="C221">
        <v>-0.0003476209615649317</v>
      </c>
      <c r="AF221" s="2">
        <v>45067</v>
      </c>
      <c r="AG221">
        <v>164.749916364116</v>
      </c>
      <c r="AH221">
        <v>292.8587553543571</v>
      </c>
      <c r="AI221">
        <v>0.1041452118997584</v>
      </c>
      <c r="AJ221">
        <v>0.06397293414956709</v>
      </c>
      <c r="AK221">
        <v>41.93773622191627</v>
      </c>
      <c r="AL221">
        <v>105.1405376796217</v>
      </c>
      <c r="AM221">
        <v>29.507421787099</v>
      </c>
      <c r="AN221">
        <v>90.74618778688018</v>
      </c>
    </row>
    <row r="222" spans="1:40">
      <c r="A222" s="2">
        <v>45068</v>
      </c>
      <c r="B222">
        <v>1058.517441130976</v>
      </c>
      <c r="C222">
        <v>-0.0002742226491735389</v>
      </c>
      <c r="AF222" s="2">
        <v>45068</v>
      </c>
      <c r="AG222">
        <v>164.7090241732583</v>
      </c>
      <c r="AH222">
        <v>292.795255765074</v>
      </c>
      <c r="AI222">
        <v>0.1043575955879681</v>
      </c>
      <c r="AJ222">
        <v>0.0638502186808189</v>
      </c>
      <c r="AK222">
        <v>41.92188934656181</v>
      </c>
      <c r="AL222">
        <v>105.119820566578</v>
      </c>
      <c r="AM222">
        <v>29.67663311293785</v>
      </c>
      <c r="AN222">
        <v>90.70984917227086</v>
      </c>
    </row>
    <row r="223" spans="1:40">
      <c r="A223" s="2">
        <v>45069</v>
      </c>
      <c r="B223">
        <v>1056.424635898204</v>
      </c>
      <c r="C223">
        <v>-0.001977109824979451</v>
      </c>
      <c r="AF223" s="2">
        <v>45069</v>
      </c>
      <c r="AG223">
        <v>164.398533745356</v>
      </c>
      <c r="AH223">
        <v>292.2568806126548</v>
      </c>
      <c r="AI223">
        <v>0.1049701159262363</v>
      </c>
      <c r="AJ223">
        <v>0.0640639746364213</v>
      </c>
      <c r="AK223">
        <v>41.83716666945244</v>
      </c>
      <c r="AL223">
        <v>104.9172711683243</v>
      </c>
      <c r="AM223">
        <v>29.47639514818365</v>
      </c>
      <c r="AN223">
        <v>90.58308832896674</v>
      </c>
    </row>
    <row r="224" spans="1:40">
      <c r="A224" s="2">
        <v>45070</v>
      </c>
      <c r="B224">
        <v>1058.142494315626</v>
      </c>
      <c r="C224">
        <v>0.00162610597959123</v>
      </c>
      <c r="AF224" s="2">
        <v>45070</v>
      </c>
      <c r="AG224">
        <v>164.6922959476545</v>
      </c>
      <c r="AH224">
        <v>292.7299028460307</v>
      </c>
      <c r="AI224">
        <v>0.1045088465343128</v>
      </c>
      <c r="AJ224">
        <v>0.06401773288946128</v>
      </c>
      <c r="AK224">
        <v>41.90063860201531</v>
      </c>
      <c r="AL224">
        <v>105.0795271440154</v>
      </c>
      <c r="AM224">
        <v>29.55294476523338</v>
      </c>
      <c r="AN224">
        <v>90.6908792909994</v>
      </c>
    </row>
    <row r="225" spans="1:40">
      <c r="A225" s="2">
        <v>45071</v>
      </c>
      <c r="B225">
        <v>1053.095392960206</v>
      </c>
      <c r="C225">
        <v>-0.004769774753904055</v>
      </c>
      <c r="AF225" s="2">
        <v>45071</v>
      </c>
      <c r="AG225">
        <v>163.921982751368</v>
      </c>
      <c r="AH225">
        <v>291.3995658951895</v>
      </c>
      <c r="AI225">
        <v>0.1047645186103498</v>
      </c>
      <c r="AJ225">
        <v>0.06414752609190195</v>
      </c>
      <c r="AK225">
        <v>41.70198738624128</v>
      </c>
      <c r="AL225">
        <v>104.5808301909138</v>
      </c>
      <c r="AM225">
        <v>29.4859359682912</v>
      </c>
      <c r="AN225">
        <v>93.03517442982523</v>
      </c>
    </row>
    <row r="226" spans="1:40">
      <c r="A226" s="2">
        <v>45072</v>
      </c>
      <c r="B226">
        <v>1054.418309704479</v>
      </c>
      <c r="C226">
        <v>0.00125621738839321</v>
      </c>
      <c r="AF226" s="2">
        <v>45072</v>
      </c>
      <c r="AG226">
        <v>164.1117630408989</v>
      </c>
      <c r="AH226">
        <v>291.685056672826</v>
      </c>
      <c r="AI226">
        <v>0.1051873924794815</v>
      </c>
      <c r="AJ226">
        <v>0.06487352617812885</v>
      </c>
      <c r="AK226">
        <v>41.75491895449357</v>
      </c>
      <c r="AL226">
        <v>104.7073343191726</v>
      </c>
      <c r="AM226">
        <v>29.44620839655147</v>
      </c>
      <c r="AN226">
        <v>90.34694273349704</v>
      </c>
    </row>
    <row r="227" spans="1:40">
      <c r="A227" s="2">
        <v>45073</v>
      </c>
      <c r="B227">
        <v>1054.943028062441</v>
      </c>
      <c r="C227">
        <v>0.0004976377526186848</v>
      </c>
      <c r="AF227" s="2">
        <v>45073</v>
      </c>
      <c r="AG227">
        <v>164.1506661926398</v>
      </c>
      <c r="AH227">
        <v>291.7390405159555</v>
      </c>
      <c r="AI227">
        <v>0.1054068833550033</v>
      </c>
      <c r="AJ227">
        <v>0.06469557575369189</v>
      </c>
      <c r="AK227">
        <v>41.77383145117751</v>
      </c>
      <c r="AL227">
        <v>104.7615796967407</v>
      </c>
      <c r="AM227">
        <v>29.33806646876781</v>
      </c>
      <c r="AN227">
        <v>90.37263955398979</v>
      </c>
    </row>
    <row r="228" spans="1:40">
      <c r="A228" s="2">
        <v>45074</v>
      </c>
      <c r="B228">
        <v>1055.364267104851</v>
      </c>
      <c r="C228">
        <v>0.0003993002761337738</v>
      </c>
      <c r="AF228" s="2">
        <v>45074</v>
      </c>
      <c r="AG228">
        <v>201.400104083975</v>
      </c>
      <c r="AH228">
        <v>316.5566445895103</v>
      </c>
      <c r="AI228">
        <v>0.1174764285063609</v>
      </c>
      <c r="AJ228">
        <v>0.04691409627633671</v>
      </c>
      <c r="AK228">
        <v>40.90210226079041</v>
      </c>
      <c r="AL228">
        <v>113.3796347054819</v>
      </c>
      <c r="AM228">
        <v>24.45461170474249</v>
      </c>
      <c r="AN228">
        <v>36.42292310613661</v>
      </c>
    </row>
    <row r="229" spans="1:40">
      <c r="A229" s="2">
        <v>45075</v>
      </c>
      <c r="B229">
        <v>1055.107862051685</v>
      </c>
      <c r="C229">
        <v>-0.0002429540786615947</v>
      </c>
      <c r="AF229" s="2">
        <v>45075</v>
      </c>
      <c r="AG229">
        <v>201.3849231940311</v>
      </c>
      <c r="AH229">
        <v>316.4935891067612</v>
      </c>
      <c r="AI229">
        <v>0.1176677364585561</v>
      </c>
      <c r="AJ229">
        <v>0.04694291071202215</v>
      </c>
      <c r="AK229">
        <v>40.89215444823776</v>
      </c>
      <c r="AL229">
        <v>113.3407748088876</v>
      </c>
      <c r="AM229">
        <v>24.31897709490083</v>
      </c>
      <c r="AN229">
        <v>36.42249869437088</v>
      </c>
    </row>
    <row r="230" spans="1:40">
      <c r="A230" s="2">
        <v>45076</v>
      </c>
      <c r="B230">
        <v>1053.953629147852</v>
      </c>
      <c r="C230">
        <v>-0.001093947780455462</v>
      </c>
      <c r="AF230" s="2">
        <v>45076</v>
      </c>
      <c r="AG230">
        <v>201.1559462909511</v>
      </c>
      <c r="AH230">
        <v>316.187848659813</v>
      </c>
      <c r="AI230">
        <v>0.1181148800938353</v>
      </c>
      <c r="AJ230">
        <v>0.0469280917555983</v>
      </c>
      <c r="AK230">
        <v>40.85415820621096</v>
      </c>
      <c r="AL230">
        <v>113.2332133202536</v>
      </c>
      <c r="AM230">
        <v>24.35911550384875</v>
      </c>
      <c r="AN230">
        <v>36.38645486255352</v>
      </c>
    </row>
    <row r="231" spans="1:40">
      <c r="A231" s="2">
        <v>45077</v>
      </c>
      <c r="B231">
        <v>1056.676834720532</v>
      </c>
      <c r="C231">
        <v>0.002583800176181983</v>
      </c>
      <c r="AF231" s="2">
        <v>45077</v>
      </c>
      <c r="AG231">
        <v>201.6991726254686</v>
      </c>
      <c r="AH231">
        <v>316.9513006766594</v>
      </c>
      <c r="AI231">
        <v>0.1176040938896197</v>
      </c>
      <c r="AJ231">
        <v>0.0466412205348501</v>
      </c>
      <c r="AK231">
        <v>40.95374130145001</v>
      </c>
      <c r="AL231">
        <v>113.5259409149836</v>
      </c>
      <c r="AM231">
        <v>24.29494985757926</v>
      </c>
      <c r="AN231">
        <v>36.48686821646204</v>
      </c>
    </row>
    <row r="232" spans="1:40">
      <c r="A232" s="2">
        <v>45078</v>
      </c>
      <c r="B232">
        <v>1057.186734525847</v>
      </c>
      <c r="C232">
        <v>0.0004825503773349116</v>
      </c>
      <c r="AF232" s="2">
        <v>45078</v>
      </c>
      <c r="AG232">
        <v>201.7765235943721</v>
      </c>
      <c r="AH232">
        <v>317.1831375778966</v>
      </c>
      <c r="AI232">
        <v>0.1174750073523206</v>
      </c>
      <c r="AJ232">
        <v>0.04648540683451149</v>
      </c>
      <c r="AK232">
        <v>40.97318200303933</v>
      </c>
      <c r="AL232">
        <v>113.5747147791377</v>
      </c>
      <c r="AM232">
        <v>24.31926437291629</v>
      </c>
      <c r="AN232">
        <v>36.81751279556973</v>
      </c>
    </row>
    <row r="233" spans="1:40">
      <c r="A233" s="2">
        <v>45079</v>
      </c>
      <c r="B233">
        <v>1059.466287476537</v>
      </c>
      <c r="C233">
        <v>0.002156244375987271</v>
      </c>
      <c r="AF233" s="2">
        <v>45079</v>
      </c>
      <c r="AG233">
        <v>202.2485378500205</v>
      </c>
      <c r="AH233">
        <v>317.7790629507983</v>
      </c>
      <c r="AI233">
        <v>0.1170271609068653</v>
      </c>
      <c r="AJ233">
        <v>0.04635373294482771</v>
      </c>
      <c r="AK233">
        <v>41.06429636626086</v>
      </c>
      <c r="AL233">
        <v>113.804496096479</v>
      </c>
      <c r="AM233">
        <v>24.48378329652891</v>
      </c>
      <c r="AN233">
        <v>36.58123324430022</v>
      </c>
    </row>
    <row r="234" spans="1:40">
      <c r="A234" s="2">
        <v>45080</v>
      </c>
      <c r="B234">
        <v>1055.659913208912</v>
      </c>
      <c r="C234">
        <v>-0.003592728067535855</v>
      </c>
      <c r="AF234" s="2">
        <v>45080</v>
      </c>
      <c r="AG234">
        <v>201.4703658724593</v>
      </c>
      <c r="AH234">
        <v>316.6099329326577</v>
      </c>
      <c r="AI234">
        <v>0.1180677164967297</v>
      </c>
      <c r="AJ234">
        <v>0.04685305431479899</v>
      </c>
      <c r="AK234">
        <v>40.91136556671955</v>
      </c>
      <c r="AL234">
        <v>113.4107614883972</v>
      </c>
      <c r="AM234">
        <v>24.27869980759883</v>
      </c>
      <c r="AN234">
        <v>36.44041586956783</v>
      </c>
    </row>
    <row r="235" spans="1:40">
      <c r="A235" s="2">
        <v>45081</v>
      </c>
      <c r="B235">
        <v>1054.631933170893</v>
      </c>
      <c r="C235">
        <v>-0.0009737795526350013</v>
      </c>
      <c r="AF235" s="2">
        <v>45081</v>
      </c>
      <c r="AG235">
        <v>198.7041429386524</v>
      </c>
      <c r="AH235">
        <v>261.5298561148494</v>
      </c>
      <c r="AI235">
        <v>0.09494482355555783</v>
      </c>
      <c r="AJ235">
        <v>0.09282343888605581</v>
      </c>
      <c r="AK235">
        <v>43.9833636597097</v>
      </c>
      <c r="AL235">
        <v>117.7702230978296</v>
      </c>
      <c r="AM235">
        <v>29.74115512823984</v>
      </c>
      <c r="AN235">
        <v>37.13219923617941</v>
      </c>
    </row>
    <row r="236" spans="1:40">
      <c r="A236" s="2">
        <v>45082</v>
      </c>
      <c r="B236">
        <v>1054.974106147339</v>
      </c>
      <c r="C236">
        <v>0.0003244477676840329</v>
      </c>
      <c r="AF236" s="2">
        <v>45082</v>
      </c>
      <c r="AG236">
        <v>198.7828148165598</v>
      </c>
      <c r="AH236">
        <v>261.6619250830308</v>
      </c>
      <c r="AI236">
        <v>0.09500844422930194</v>
      </c>
      <c r="AJ236">
        <v>0.09271163336571996</v>
      </c>
      <c r="AK236">
        <v>44.01771986192629</v>
      </c>
      <c r="AL236">
        <v>117.8290555732094</v>
      </c>
      <c r="AM236">
        <v>29.67744990983157</v>
      </c>
      <c r="AN236">
        <v>37.15433537533822</v>
      </c>
    </row>
    <row r="237" spans="1:40">
      <c r="A237" s="2">
        <v>45083</v>
      </c>
      <c r="B237">
        <v>1052.500628267139</v>
      </c>
      <c r="C237">
        <v>-0.002344586341775479</v>
      </c>
      <c r="AF237" s="2">
        <v>45083</v>
      </c>
      <c r="AG237">
        <v>198.315424934895</v>
      </c>
      <c r="AH237">
        <v>261.1824241025577</v>
      </c>
      <c r="AI237">
        <v>0.09651744056435763</v>
      </c>
      <c r="AJ237">
        <v>0.09207224474798123</v>
      </c>
      <c r="AK237">
        <v>43.89996541562149</v>
      </c>
      <c r="AL237">
        <v>117.5077726146529</v>
      </c>
      <c r="AM237">
        <v>29.68642896351125</v>
      </c>
      <c r="AN237">
        <v>37.06526235342937</v>
      </c>
    </row>
    <row r="238" spans="1:40">
      <c r="A238" s="2">
        <v>45084</v>
      </c>
      <c r="B238">
        <v>1054.948095197223</v>
      </c>
      <c r="C238">
        <v>0.002325382868524573</v>
      </c>
      <c r="AF238" s="2">
        <v>45084</v>
      </c>
      <c r="AG238">
        <v>198.7824748314791</v>
      </c>
      <c r="AH238">
        <v>261.7474132780231</v>
      </c>
      <c r="AI238">
        <v>0.09571422409695604</v>
      </c>
      <c r="AJ238">
        <v>0.09221334625699629</v>
      </c>
      <c r="AK238">
        <v>44.00963338181259</v>
      </c>
      <c r="AL238">
        <v>117.8245629168173</v>
      </c>
      <c r="AM238">
        <v>29.64196689967941</v>
      </c>
      <c r="AN238">
        <v>37.09611223029064</v>
      </c>
    </row>
    <row r="239" spans="1:40">
      <c r="A239" s="2">
        <v>45085</v>
      </c>
      <c r="B239">
        <v>1052.307795570497</v>
      </c>
      <c r="C239">
        <v>-0.002502776808400275</v>
      </c>
      <c r="AF239" s="2">
        <v>45085</v>
      </c>
      <c r="AG239">
        <v>198.3083599631366</v>
      </c>
      <c r="AH239">
        <v>261.0898864690608</v>
      </c>
      <c r="AI239">
        <v>0.09590221640843055</v>
      </c>
      <c r="AJ239">
        <v>0.09285798472616261</v>
      </c>
      <c r="AK239">
        <v>43.85540082623157</v>
      </c>
      <c r="AL239">
        <v>117.5162335447127</v>
      </c>
      <c r="AM239">
        <v>29.83730152969714</v>
      </c>
      <c r="AN239">
        <v>37.05082469049229</v>
      </c>
    </row>
    <row r="240" spans="1:40">
      <c r="A240" s="2">
        <v>45086</v>
      </c>
      <c r="B240">
        <v>1054.206760470501</v>
      </c>
      <c r="C240">
        <v>0.001804571730816384</v>
      </c>
      <c r="AF240" s="2">
        <v>45086</v>
      </c>
      <c r="AG240">
        <v>198.6476177632697</v>
      </c>
      <c r="AH240">
        <v>261.5310587516634</v>
      </c>
      <c r="AI240">
        <v>0.09628614774420909</v>
      </c>
      <c r="AJ240">
        <v>0.09196054698363196</v>
      </c>
      <c r="AK240">
        <v>43.96569613710572</v>
      </c>
      <c r="AL240">
        <v>117.7291161099164</v>
      </c>
      <c r="AM240">
        <v>29.86216161657536</v>
      </c>
      <c r="AN240">
        <v>37.11711574925929</v>
      </c>
    </row>
    <row r="241" spans="1:40">
      <c r="A241" s="2">
        <v>45087</v>
      </c>
      <c r="B241">
        <v>1053.470958619335</v>
      </c>
      <c r="C241">
        <v>-0.0006979673046660917</v>
      </c>
      <c r="AF241" s="2">
        <v>45087</v>
      </c>
      <c r="AG241">
        <v>198.5482161631215</v>
      </c>
      <c r="AH241">
        <v>261.3678339365734</v>
      </c>
      <c r="AI241">
        <v>0.09643192422311195</v>
      </c>
      <c r="AJ241">
        <v>0.09212335659854898</v>
      </c>
      <c r="AK241">
        <v>43.9282885229095</v>
      </c>
      <c r="AL241">
        <v>117.6468973666289</v>
      </c>
      <c r="AM241">
        <v>29.84266545359284</v>
      </c>
      <c r="AN241">
        <v>37.08821235840539</v>
      </c>
    </row>
    <row r="242" spans="1:40">
      <c r="A242" s="2">
        <v>45088</v>
      </c>
      <c r="B242">
        <v>1054.125443562966</v>
      </c>
      <c r="C242">
        <v>0.0006212652928645479</v>
      </c>
      <c r="AF242" s="2">
        <v>45088</v>
      </c>
      <c r="AG242">
        <v>224.3074785932578</v>
      </c>
      <c r="AH242">
        <v>203.8701562486766</v>
      </c>
      <c r="AI242">
        <v>0.09878747050596437</v>
      </c>
      <c r="AJ242">
        <v>0.1034303582864424</v>
      </c>
      <c r="AK242">
        <v>43.99026738696204</v>
      </c>
      <c r="AL242">
        <v>122.7306149470354</v>
      </c>
      <c r="AM242">
        <v>29.68679114930652</v>
      </c>
      <c r="AN242">
        <v>37.2767977642135</v>
      </c>
    </row>
    <row r="243" spans="1:40">
      <c r="A243" s="2">
        <v>45089</v>
      </c>
      <c r="B243">
        <v>1054.049694501698</v>
      </c>
      <c r="C243">
        <v>-7.185962707834115E-05</v>
      </c>
      <c r="AF243" s="2">
        <v>45089</v>
      </c>
      <c r="AG243">
        <v>224.3073736885112</v>
      </c>
      <c r="AH243">
        <v>203.8534597376841</v>
      </c>
      <c r="AI243">
        <v>0.09890071606350102</v>
      </c>
      <c r="AJ243">
        <v>0.1034861697830389</v>
      </c>
      <c r="AK243">
        <v>43.99108128267212</v>
      </c>
      <c r="AL243">
        <v>122.7562352821455</v>
      </c>
      <c r="AM243">
        <v>29.68801729338051</v>
      </c>
      <c r="AN243">
        <v>37.10758826957049</v>
      </c>
    </row>
    <row r="244" spans="1:40">
      <c r="A244" s="2">
        <v>45090</v>
      </c>
      <c r="B244">
        <v>1055.462953782958</v>
      </c>
      <c r="C244">
        <v>0.001340789991812308</v>
      </c>
      <c r="AF244" s="2">
        <v>45090</v>
      </c>
      <c r="AG244">
        <v>224.6942006547991</v>
      </c>
      <c r="AH244">
        <v>204.09325815129</v>
      </c>
      <c r="AI244">
        <v>0.09839347845243793</v>
      </c>
      <c r="AJ244">
        <v>0.1035581974751523</v>
      </c>
      <c r="AK244">
        <v>44.04405265803172</v>
      </c>
      <c r="AL244">
        <v>122.9013413491446</v>
      </c>
      <c r="AM244">
        <v>29.81743904938491</v>
      </c>
      <c r="AN244">
        <v>37.16090809587271</v>
      </c>
    </row>
    <row r="245" spans="1:40">
      <c r="A245" s="2">
        <v>45091</v>
      </c>
      <c r="B245">
        <v>1052.224477742281</v>
      </c>
      <c r="C245">
        <v>-0.003068299109002082</v>
      </c>
      <c r="AF245" s="2">
        <v>45091</v>
      </c>
      <c r="AG245">
        <v>224.0592303429596</v>
      </c>
      <c r="AH245">
        <v>203.5128402999972</v>
      </c>
      <c r="AI245">
        <v>0.09883180000030586</v>
      </c>
      <c r="AJ245">
        <v>0.1041662871572027</v>
      </c>
      <c r="AK245">
        <v>43.90663789677494</v>
      </c>
      <c r="AL245">
        <v>122.5523095388232</v>
      </c>
      <c r="AM245">
        <v>29.77735852401213</v>
      </c>
      <c r="AN245">
        <v>37.04843718774006</v>
      </c>
    </row>
    <row r="246" spans="1:40">
      <c r="A246" s="2">
        <v>45092</v>
      </c>
      <c r="B246">
        <v>1052.556821830579</v>
      </c>
      <c r="C246">
        <v>0.0003158490372801026</v>
      </c>
      <c r="AF246" s="2">
        <v>45092</v>
      </c>
      <c r="AG246">
        <v>224.1181832729722</v>
      </c>
      <c r="AH246">
        <v>203.5599271032293</v>
      </c>
      <c r="AI246">
        <v>0.09876184470775463</v>
      </c>
      <c r="AJ246">
        <v>0.1041896862527864</v>
      </c>
      <c r="AK246">
        <v>43.92853442128877</v>
      </c>
      <c r="AL246">
        <v>122.5602975897801</v>
      </c>
      <c r="AM246">
        <v>29.88802760926884</v>
      </c>
      <c r="AN246">
        <v>37.05985541234684</v>
      </c>
    </row>
    <row r="247" spans="1:40">
      <c r="A247" s="2">
        <v>45093</v>
      </c>
      <c r="B247">
        <v>1055.368991984505</v>
      </c>
      <c r="C247">
        <v>0.002671751392039345</v>
      </c>
      <c r="AF247" s="2">
        <v>45093</v>
      </c>
      <c r="AG247">
        <v>224.8923841251773</v>
      </c>
      <c r="AH247">
        <v>204.1201390456547</v>
      </c>
      <c r="AI247">
        <v>0.09837895748675768</v>
      </c>
      <c r="AJ247">
        <v>0.1037598332835398</v>
      </c>
      <c r="AK247">
        <v>44.04054341794742</v>
      </c>
      <c r="AL247">
        <v>122.9077976662317</v>
      </c>
      <c r="AM247">
        <v>29.75403135018789</v>
      </c>
      <c r="AN247">
        <v>37.14920549689654</v>
      </c>
    </row>
    <row r="248" spans="1:40">
      <c r="A248" s="2">
        <v>45094</v>
      </c>
      <c r="B248">
        <v>1057.021423352573</v>
      </c>
      <c r="C248">
        <v>0.001565738031549246</v>
      </c>
      <c r="AF248" s="2">
        <v>45094</v>
      </c>
      <c r="AG248">
        <v>225.1914524601705</v>
      </c>
      <c r="AH248">
        <v>204.3401776121594</v>
      </c>
      <c r="AI248">
        <v>0.09794099715001296</v>
      </c>
      <c r="AJ248">
        <v>0.1038462186795614</v>
      </c>
      <c r="AK248">
        <v>44.1099567193322</v>
      </c>
      <c r="AL248">
        <v>123.0808308371781</v>
      </c>
      <c r="AM248">
        <v>29.77673595991468</v>
      </c>
      <c r="AN248">
        <v>37.21555992125421</v>
      </c>
    </row>
    <row r="249" spans="1:40">
      <c r="A249" s="2">
        <v>45095</v>
      </c>
      <c r="B249">
        <v>1055.676901672286</v>
      </c>
      <c r="C249">
        <v>-0.001271990946052237</v>
      </c>
      <c r="AF249" s="2">
        <v>45095</v>
      </c>
      <c r="AG249">
        <v>149.2176872432868</v>
      </c>
      <c r="AH249">
        <v>204.989960588627</v>
      </c>
      <c r="AI249">
        <v>0.1297716754469481</v>
      </c>
      <c r="AJ249">
        <v>0.1195769259621856</v>
      </c>
      <c r="AK249">
        <v>44.47218113382528</v>
      </c>
      <c r="AL249">
        <v>106.087925214936</v>
      </c>
      <c r="AM249">
        <v>29.7691215380515</v>
      </c>
      <c r="AN249">
        <v>37.15212581551701</v>
      </c>
    </row>
    <row r="250" spans="1:40">
      <c r="A250" s="2">
        <v>45096</v>
      </c>
      <c r="B250">
        <v>1055.641172437154</v>
      </c>
      <c r="C250">
        <v>-3.384485828494821E-05</v>
      </c>
      <c r="AF250" s="2">
        <v>45096</v>
      </c>
      <c r="AG250">
        <v>149.1841698592826</v>
      </c>
      <c r="AH250">
        <v>205.0103830998008</v>
      </c>
      <c r="AI250">
        <v>0.1296950069738114</v>
      </c>
      <c r="AJ250">
        <v>0.1197894952059402</v>
      </c>
      <c r="AK250">
        <v>44.45709318755814</v>
      </c>
      <c r="AL250">
        <v>106.0639986714691</v>
      </c>
      <c r="AM250">
        <v>29.74910148200719</v>
      </c>
      <c r="AN250">
        <v>37.12527850311518</v>
      </c>
    </row>
    <row r="251" spans="1:40">
      <c r="A251" s="2">
        <v>45097</v>
      </c>
      <c r="B251">
        <v>1055.092301620608</v>
      </c>
      <c r="C251">
        <v>-0.0005199407060628713</v>
      </c>
      <c r="AF251" s="2">
        <v>45097</v>
      </c>
      <c r="AG251">
        <v>149.107140812404</v>
      </c>
      <c r="AH251">
        <v>204.8967471640825</v>
      </c>
      <c r="AI251">
        <v>0.1298565893157771</v>
      </c>
      <c r="AJ251">
        <v>0.1198777207525661</v>
      </c>
      <c r="AK251">
        <v>44.44966310502159</v>
      </c>
      <c r="AL251">
        <v>106.0048220274233</v>
      </c>
      <c r="AM251">
        <v>29.73041983565854</v>
      </c>
      <c r="AN251">
        <v>37.08630559003947</v>
      </c>
    </row>
    <row r="252" spans="1:40">
      <c r="A252" s="2">
        <v>45098</v>
      </c>
      <c r="B252">
        <v>1053.754495211384</v>
      </c>
      <c r="C252">
        <v>-0.001267952014405882</v>
      </c>
      <c r="AF252" s="2">
        <v>45098</v>
      </c>
      <c r="AG252">
        <v>148.8510308514748</v>
      </c>
      <c r="AH252">
        <v>204.5060535295669</v>
      </c>
      <c r="AI252">
        <v>0.1297833449609347</v>
      </c>
      <c r="AJ252">
        <v>0.1206460714800118</v>
      </c>
      <c r="AK252">
        <v>44.38267347123423</v>
      </c>
      <c r="AL252">
        <v>105.8481378393039</v>
      </c>
      <c r="AM252">
        <v>29.44019922650127</v>
      </c>
      <c r="AN252">
        <v>37.07011704051129</v>
      </c>
    </row>
    <row r="253" spans="1:40">
      <c r="A253" s="2">
        <v>45099</v>
      </c>
      <c r="B253">
        <v>1053.45160590657</v>
      </c>
      <c r="C253">
        <v>-0.0002874382089858019</v>
      </c>
      <c r="AF253" s="2">
        <v>45099</v>
      </c>
      <c r="AG253">
        <v>148.8378084916616</v>
      </c>
      <c r="AH253">
        <v>204.4938856612727</v>
      </c>
      <c r="AI253">
        <v>0.1297031048454209</v>
      </c>
      <c r="AJ253">
        <v>0.1206853988033865</v>
      </c>
      <c r="AK253">
        <v>44.38341686282905</v>
      </c>
      <c r="AL253">
        <v>105.8246820528844</v>
      </c>
      <c r="AM253">
        <v>29.74114856497251</v>
      </c>
      <c r="AN253">
        <v>37.06532265476541</v>
      </c>
    </row>
    <row r="254" spans="1:40">
      <c r="A254" s="2">
        <v>45100</v>
      </c>
      <c r="B254">
        <v>1049.117022120532</v>
      </c>
      <c r="C254">
        <v>-0.00411464917964377</v>
      </c>
      <c r="AF254" s="2">
        <v>45100</v>
      </c>
      <c r="AG254">
        <v>148.2106041469888</v>
      </c>
      <c r="AH254">
        <v>203.7260745017693</v>
      </c>
      <c r="AI254">
        <v>0.130318633702648</v>
      </c>
      <c r="AJ254">
        <v>0.1213634817875162</v>
      </c>
      <c r="AK254">
        <v>44.19272994257793</v>
      </c>
      <c r="AL254">
        <v>105.4094696893133</v>
      </c>
      <c r="AM254">
        <v>29.58196516663698</v>
      </c>
      <c r="AN254">
        <v>36.91832541764013</v>
      </c>
    </row>
    <row r="255" spans="1:40">
      <c r="A255" s="2">
        <v>45101</v>
      </c>
      <c r="B255">
        <v>1049.928581427154</v>
      </c>
      <c r="C255">
        <v>0.0007735641396628967</v>
      </c>
      <c r="AF255" s="2">
        <v>45101</v>
      </c>
      <c r="AG255">
        <v>148.2551635370613</v>
      </c>
      <c r="AH255">
        <v>203.804244521589</v>
      </c>
      <c r="AI255">
        <v>0.1304002647099001</v>
      </c>
      <c r="AJ255">
        <v>0.1210952085768021</v>
      </c>
      <c r="AK255">
        <v>44.23585571473807</v>
      </c>
      <c r="AL255">
        <v>105.4734249460663</v>
      </c>
      <c r="AM255">
        <v>29.87099966722645</v>
      </c>
      <c r="AN255">
        <v>36.93065359634972</v>
      </c>
    </row>
    <row r="256" spans="1:40">
      <c r="A256" s="2">
        <v>45102</v>
      </c>
      <c r="B256">
        <v>1050.169522677092</v>
      </c>
      <c r="C256">
        <v>0.0002294834660185874</v>
      </c>
      <c r="AF256" s="2">
        <v>45102</v>
      </c>
      <c r="AG256">
        <v>213.5776934301135</v>
      </c>
      <c r="AH256">
        <v>264.9224949914237</v>
      </c>
      <c r="AI256">
        <v>0.08893921448022368</v>
      </c>
      <c r="AJ256">
        <v>0.08980521126496886</v>
      </c>
      <c r="AK256">
        <v>47.63409066606325</v>
      </c>
      <c r="AL256">
        <v>114.5667769630306</v>
      </c>
      <c r="AM256">
        <v>29.83807977683549</v>
      </c>
      <c r="AN256">
        <v>37.39234319914919</v>
      </c>
    </row>
    <row r="257" spans="1:40">
      <c r="A257" s="2">
        <v>45103</v>
      </c>
      <c r="B257">
        <v>1050.098923257465</v>
      </c>
      <c r="C257">
        <v>-6.722668874181714E-05</v>
      </c>
      <c r="AF257" s="2">
        <v>45103</v>
      </c>
      <c r="AG257">
        <v>213.6046822944093</v>
      </c>
      <c r="AH257">
        <v>264.9401563493808</v>
      </c>
      <c r="AI257">
        <v>0.08906640248349924</v>
      </c>
      <c r="AJ257">
        <v>0.08969365925186908</v>
      </c>
      <c r="AK257">
        <v>47.65495874213495</v>
      </c>
      <c r="AL257">
        <v>114.5776039243811</v>
      </c>
      <c r="AM257">
        <v>29.89956555431869</v>
      </c>
      <c r="AN257">
        <v>37.39503163418933</v>
      </c>
    </row>
    <row r="258" spans="1:40">
      <c r="A258" s="2">
        <v>45104</v>
      </c>
      <c r="B258">
        <v>1050.120896550087</v>
      </c>
      <c r="C258">
        <v>2.092497395800308E-05</v>
      </c>
      <c r="AF258" s="2">
        <v>45104</v>
      </c>
      <c r="AG258">
        <v>213.6623625554174</v>
      </c>
      <c r="AH258">
        <v>264.9679061984256</v>
      </c>
      <c r="AI258">
        <v>0.08906669966404381</v>
      </c>
      <c r="AJ258">
        <v>0.08974851845851506</v>
      </c>
      <c r="AK258">
        <v>47.64404348619089</v>
      </c>
      <c r="AL258">
        <v>114.5780982370649</v>
      </c>
      <c r="AM258">
        <v>29.87776320327774</v>
      </c>
      <c r="AN258">
        <v>37.40321431841049</v>
      </c>
    </row>
    <row r="259" spans="1:40">
      <c r="A259" s="2">
        <v>45105</v>
      </c>
      <c r="B259">
        <v>1049.659038493089</v>
      </c>
      <c r="C259">
        <v>-0.0004398141761728924</v>
      </c>
      <c r="AF259" s="2">
        <v>45105</v>
      </c>
      <c r="AG259">
        <v>213.5551570724107</v>
      </c>
      <c r="AH259">
        <v>264.8230848008215</v>
      </c>
      <c r="AI259">
        <v>0.08909362216813231</v>
      </c>
      <c r="AJ259">
        <v>0.09005965259281323</v>
      </c>
      <c r="AK259">
        <v>47.61574775200013</v>
      </c>
      <c r="AL259">
        <v>114.5512592442639</v>
      </c>
      <c r="AM259">
        <v>29.72059076721419</v>
      </c>
      <c r="AN259">
        <v>37.38735558624726</v>
      </c>
    </row>
    <row r="260" spans="1:40">
      <c r="A260" s="2">
        <v>45106</v>
      </c>
      <c r="B260">
        <v>1047.823709051767</v>
      </c>
      <c r="C260">
        <v>-0.001748500583539148</v>
      </c>
      <c r="AF260" s="2">
        <v>45106</v>
      </c>
      <c r="AG260">
        <v>213.2235693227378</v>
      </c>
      <c r="AH260">
        <v>264.5247184891819</v>
      </c>
      <c r="AI260">
        <v>0.0895418492439118</v>
      </c>
      <c r="AJ260">
        <v>0.09014314240397951</v>
      </c>
      <c r="AK260">
        <v>47.52473409989217</v>
      </c>
      <c r="AL260">
        <v>114.3381944165235</v>
      </c>
      <c r="AM260">
        <v>29.89098214132699</v>
      </c>
      <c r="AN260">
        <v>37.31288031868904</v>
      </c>
    </row>
    <row r="261" spans="1:40">
      <c r="A261" s="2">
        <v>45107</v>
      </c>
      <c r="B261">
        <v>1048.175470429854</v>
      </c>
      <c r="C261">
        <v>0.0003357066413451903</v>
      </c>
      <c r="AF261" s="2">
        <v>45107</v>
      </c>
      <c r="AG261">
        <v>213.3082007978113</v>
      </c>
      <c r="AH261">
        <v>264.4766145134366</v>
      </c>
      <c r="AI261">
        <v>0.08948919337367868</v>
      </c>
      <c r="AJ261">
        <v>0.0902620783874207</v>
      </c>
      <c r="AK261">
        <v>47.54808382451782</v>
      </c>
      <c r="AL261">
        <v>114.3789122927669</v>
      </c>
      <c r="AM261">
        <v>29.81526273035707</v>
      </c>
      <c r="AN261">
        <v>37.32739976179774</v>
      </c>
    </row>
    <row r="262" spans="1:40">
      <c r="A262" s="2">
        <v>45108</v>
      </c>
      <c r="B262">
        <v>1050.241116510794</v>
      </c>
      <c r="C262">
        <v>0.001970706374279541</v>
      </c>
      <c r="AF262" s="2">
        <v>45108</v>
      </c>
      <c r="AG262">
        <v>213.7439298074242</v>
      </c>
      <c r="AH262">
        <v>264.9689191400396</v>
      </c>
      <c r="AI262">
        <v>0.0892269954255345</v>
      </c>
      <c r="AJ262">
        <v>0.08995274885678529</v>
      </c>
      <c r="AK262">
        <v>47.63974476317988</v>
      </c>
      <c r="AL262">
        <v>114.6132384401137</v>
      </c>
      <c r="AM262">
        <v>29.74499615679317</v>
      </c>
      <c r="AN262">
        <v>37.40338361666412</v>
      </c>
    </row>
    <row r="263" spans="1:40">
      <c r="A263" s="2">
        <v>45109</v>
      </c>
      <c r="B263">
        <v>1049.795322970056</v>
      </c>
      <c r="C263">
        <v>-0.0004244678043259231</v>
      </c>
      <c r="AF263" s="2">
        <v>45109</v>
      </c>
      <c r="AG263">
        <v>149.4745354089527</v>
      </c>
      <c r="AH263">
        <v>202.3990664391597</v>
      </c>
      <c r="AI263">
        <v>0.1076407410570698</v>
      </c>
      <c r="AJ263">
        <v>0.128718336737905</v>
      </c>
      <c r="AK263">
        <v>47.43453587043697</v>
      </c>
      <c r="AL263">
        <v>118.6034333191097</v>
      </c>
      <c r="AM263">
        <v>44.07987750081109</v>
      </c>
      <c r="AN263">
        <v>37.0399066751253</v>
      </c>
    </row>
    <row r="264" spans="1:40">
      <c r="A264" s="2">
        <v>45110</v>
      </c>
      <c r="B264">
        <v>1049.962353772435</v>
      </c>
      <c r="C264">
        <v>0.0001591079696436903</v>
      </c>
      <c r="AF264" s="2">
        <v>45110</v>
      </c>
      <c r="AG264">
        <v>149.5027995557765</v>
      </c>
      <c r="AH264">
        <v>202.4318899743807</v>
      </c>
      <c r="AI264">
        <v>0.1075950138226153</v>
      </c>
      <c r="AJ264">
        <v>0.128851943464017</v>
      </c>
      <c r="AK264">
        <v>47.45306187080948</v>
      </c>
      <c r="AL264">
        <v>118.6301597815751</v>
      </c>
      <c r="AM264">
        <v>44.02337716350829</v>
      </c>
      <c r="AN264">
        <v>36.98798614948142</v>
      </c>
    </row>
    <row r="265" spans="1:40">
      <c r="A265" s="2">
        <v>45111</v>
      </c>
      <c r="B265">
        <v>1050.194882640101</v>
      </c>
      <c r="C265">
        <v>0.0002214640047144556</v>
      </c>
      <c r="AF265" s="2">
        <v>45111</v>
      </c>
      <c r="AG265">
        <v>149.5249654493785</v>
      </c>
      <c r="AH265">
        <v>202.4564487251013</v>
      </c>
      <c r="AI265">
        <v>0.107583398174126</v>
      </c>
      <c r="AJ265">
        <v>0.1287071188518485</v>
      </c>
      <c r="AK265">
        <v>47.45975887934981</v>
      </c>
      <c r="AL265">
        <v>118.6330896165771</v>
      </c>
      <c r="AM265">
        <v>44.23452281500282</v>
      </c>
      <c r="AN265">
        <v>37.19090890221454</v>
      </c>
    </row>
    <row r="266" spans="1:40">
      <c r="A266" s="2">
        <v>45112</v>
      </c>
      <c r="B266">
        <v>1051.370485227167</v>
      </c>
      <c r="C266">
        <v>0.001119413745485742</v>
      </c>
      <c r="AF266" s="2">
        <v>45112</v>
      </c>
      <c r="AG266">
        <v>149.6834261282773</v>
      </c>
      <c r="AH266">
        <v>202.7121063465616</v>
      </c>
      <c r="AI266">
        <v>0.1075888197161294</v>
      </c>
      <c r="AJ266">
        <v>0.1284567087245583</v>
      </c>
      <c r="AK266">
        <v>47.52137633170096</v>
      </c>
      <c r="AL266">
        <v>118.762674209728</v>
      </c>
      <c r="AM266">
        <v>44.43672039335959</v>
      </c>
      <c r="AN266">
        <v>37.02546846776583</v>
      </c>
    </row>
    <row r="267" spans="1:40">
      <c r="A267" s="2">
        <v>45113</v>
      </c>
      <c r="B267">
        <v>1048.9990676946</v>
      </c>
      <c r="C267">
        <v>-0.002255548891554437</v>
      </c>
      <c r="AF267" s="2">
        <v>45113</v>
      </c>
      <c r="AG267">
        <v>149.3588619839979</v>
      </c>
      <c r="AH267">
        <v>202.2257206290436</v>
      </c>
      <c r="AI267">
        <v>0.1077118712345602</v>
      </c>
      <c r="AJ267">
        <v>0.128813971223029</v>
      </c>
      <c r="AK267">
        <v>47.4212177183678</v>
      </c>
      <c r="AL267">
        <v>118.5293555629692</v>
      </c>
      <c r="AM267">
        <v>44.90356952327306</v>
      </c>
      <c r="AN267">
        <v>36.96359851456648</v>
      </c>
    </row>
    <row r="268" spans="1:40">
      <c r="A268" s="2">
        <v>45114</v>
      </c>
      <c r="B268">
        <v>1049.740689082551</v>
      </c>
      <c r="C268">
        <v>0.0007069800258081571</v>
      </c>
      <c r="AF268" s="2">
        <v>45114</v>
      </c>
      <c r="AG268">
        <v>149.467894679987</v>
      </c>
      <c r="AH268">
        <v>202.3939014962105</v>
      </c>
      <c r="AI268">
        <v>0.1078717809404184</v>
      </c>
      <c r="AJ268">
        <v>0.1291146469736854</v>
      </c>
      <c r="AK268">
        <v>47.44531974538061</v>
      </c>
      <c r="AL268">
        <v>118.6241651570886</v>
      </c>
      <c r="AM268">
        <v>43.78196092718402</v>
      </c>
      <c r="AN268">
        <v>36.98198120118682</v>
      </c>
    </row>
    <row r="269" spans="1:40">
      <c r="A269" s="2">
        <v>45115</v>
      </c>
      <c r="B269">
        <v>1053.26316588432</v>
      </c>
      <c r="C269">
        <v>0.003355568511731688</v>
      </c>
      <c r="AF269" s="2">
        <v>45115</v>
      </c>
      <c r="AG269">
        <v>149.9479241714587</v>
      </c>
      <c r="AH269">
        <v>203.0540073347423</v>
      </c>
      <c r="AI269">
        <v>0.1073955826094126</v>
      </c>
      <c r="AJ269">
        <v>0.1286545989206984</v>
      </c>
      <c r="AK269">
        <v>47.59706931237594</v>
      </c>
      <c r="AL269">
        <v>118.991761344485</v>
      </c>
      <c r="AM269">
        <v>43.96806962003783</v>
      </c>
      <c r="AN269">
        <v>37.09798238620606</v>
      </c>
    </row>
    <row r="270" spans="1:40">
      <c r="A270" s="2">
        <v>45116</v>
      </c>
      <c r="B270">
        <v>1053.12859639248</v>
      </c>
      <c r="C270">
        <v>-0.0001277643576637066</v>
      </c>
      <c r="AF270" s="2">
        <v>45116</v>
      </c>
      <c r="AG270">
        <v>315.8913510375887</v>
      </c>
      <c r="AH270">
        <v>315.9624758672469</v>
      </c>
      <c r="AI270">
        <v>0.03533368360616657</v>
      </c>
      <c r="AJ270">
        <v>0.04768623516045534</v>
      </c>
      <c r="AK270">
        <v>87.79865741944813</v>
      </c>
      <c r="AL270">
        <v>112.9978580960737</v>
      </c>
      <c r="AM270">
        <v>23.38223388579846</v>
      </c>
      <c r="AN270">
        <v>37.9042721595396</v>
      </c>
    </row>
    <row r="271" spans="1:40">
      <c r="A271" s="2">
        <v>45117</v>
      </c>
      <c r="B271">
        <v>1053.371024771359</v>
      </c>
      <c r="C271">
        <v>0.0002301982680077419</v>
      </c>
      <c r="AF271" s="2">
        <v>45117</v>
      </c>
      <c r="AG271">
        <v>315.9575800544588</v>
      </c>
      <c r="AH271">
        <v>316.0291005714402</v>
      </c>
      <c r="AI271">
        <v>0.03536458212188113</v>
      </c>
      <c r="AJ271">
        <v>0.04764761863674298</v>
      </c>
      <c r="AK271">
        <v>87.83318998684599</v>
      </c>
      <c r="AL271">
        <v>113.021846486497</v>
      </c>
      <c r="AM271">
        <v>23.36239629767502</v>
      </c>
      <c r="AN271">
        <v>37.91657484566011</v>
      </c>
    </row>
    <row r="272" spans="1:40">
      <c r="A272" s="2">
        <v>45118</v>
      </c>
      <c r="B272">
        <v>1053.511938920273</v>
      </c>
      <c r="C272">
        <v>0.0001337744684448694</v>
      </c>
      <c r="AF272" s="2">
        <v>45118</v>
      </c>
      <c r="AG272">
        <v>316.0119594287711</v>
      </c>
      <c r="AH272">
        <v>316.0082935096984</v>
      </c>
      <c r="AI272">
        <v>0.03527843341785592</v>
      </c>
      <c r="AJ272">
        <v>0.04769264098927633</v>
      </c>
      <c r="AK272">
        <v>87.84613459825228</v>
      </c>
      <c r="AL272">
        <v>113.0649977970779</v>
      </c>
      <c r="AM272">
        <v>23.51830414883298</v>
      </c>
      <c r="AN272">
        <v>37.91700983750373</v>
      </c>
    </row>
    <row r="273" spans="1:40">
      <c r="A273" s="2">
        <v>45119</v>
      </c>
      <c r="B273">
        <v>1054.349218575098</v>
      </c>
      <c r="C273">
        <v>0.0007947509884731474</v>
      </c>
      <c r="AF273" s="2">
        <v>45119</v>
      </c>
      <c r="AG273">
        <v>316.290479909092</v>
      </c>
      <c r="AH273">
        <v>316.2751346993989</v>
      </c>
      <c r="AI273">
        <v>0.03513217659487915</v>
      </c>
      <c r="AJ273">
        <v>0.04753285245736436</v>
      </c>
      <c r="AK273">
        <v>87.92070538415454</v>
      </c>
      <c r="AL273">
        <v>113.1532558535314</v>
      </c>
      <c r="AM273">
        <v>23.54664232212784</v>
      </c>
      <c r="AN273">
        <v>37.93807714311468</v>
      </c>
    </row>
    <row r="274" spans="1:40">
      <c r="A274" s="2">
        <v>45120</v>
      </c>
      <c r="B274">
        <v>1056.540556486326</v>
      </c>
      <c r="C274">
        <v>0.002078379603855263</v>
      </c>
      <c r="AF274" s="2">
        <v>45120</v>
      </c>
      <c r="AG274">
        <v>316.9777119145228</v>
      </c>
      <c r="AH274">
        <v>316.9994856762426</v>
      </c>
      <c r="AI274">
        <v>0.03470325732779262</v>
      </c>
      <c r="AJ274">
        <v>0.04704927541849589</v>
      </c>
      <c r="AK274">
        <v>88.09499454228792</v>
      </c>
      <c r="AL274">
        <v>113.3626292185393</v>
      </c>
      <c r="AM274">
        <v>23.60371439429502</v>
      </c>
      <c r="AN274">
        <v>38.03519062365009</v>
      </c>
    </row>
    <row r="275" spans="1:40">
      <c r="A275" s="2">
        <v>45121</v>
      </c>
      <c r="B275">
        <v>1056.917081093932</v>
      </c>
      <c r="C275">
        <v>0.0003563749685659978</v>
      </c>
      <c r="AF275" s="2">
        <v>45121</v>
      </c>
      <c r="AG275">
        <v>316.9763761830689</v>
      </c>
      <c r="AH275">
        <v>316.9431886726598</v>
      </c>
      <c r="AI275">
        <v>0.0348051890352422</v>
      </c>
      <c r="AJ275">
        <v>0.04700820141527084</v>
      </c>
      <c r="AK275">
        <v>88.15119716501751</v>
      </c>
      <c r="AL275">
        <v>113.4231313482556</v>
      </c>
      <c r="AM275">
        <v>23.59613477268351</v>
      </c>
      <c r="AN275">
        <v>38.03514631954197</v>
      </c>
    </row>
    <row r="276" spans="1:40">
      <c r="A276" s="2">
        <v>45122</v>
      </c>
      <c r="B276">
        <v>1056.527595870419</v>
      </c>
      <c r="C276">
        <v>-0.0003685106717263853</v>
      </c>
      <c r="AF276" s="2">
        <v>45122</v>
      </c>
      <c r="AG276">
        <v>316.7980267292616</v>
      </c>
      <c r="AH276">
        <v>316.8823098404305</v>
      </c>
      <c r="AI276">
        <v>0.03499937591354732</v>
      </c>
      <c r="AJ276">
        <v>0.04708345838852315</v>
      </c>
      <c r="AK276">
        <v>88.09891170350787</v>
      </c>
      <c r="AL276">
        <v>113.3799238725539</v>
      </c>
      <c r="AM276">
        <v>23.59542492668376</v>
      </c>
      <c r="AN276">
        <v>38.01764295591812</v>
      </c>
    </row>
    <row r="277" spans="1:40">
      <c r="A277" s="2">
        <v>45123</v>
      </c>
      <c r="B277">
        <v>1056.395181224987</v>
      </c>
      <c r="C277">
        <v>-0.0001253300396032442</v>
      </c>
      <c r="AF277" s="2">
        <v>45123</v>
      </c>
      <c r="AG277">
        <v>316.8280792116952</v>
      </c>
      <c r="AH277">
        <v>316.9211742837704</v>
      </c>
      <c r="AI277">
        <v>0.04872907400887921</v>
      </c>
      <c r="AJ277">
        <v>0.03908860874864026</v>
      </c>
      <c r="AK277">
        <v>68.44257932491183</v>
      </c>
      <c r="AL277">
        <v>145.0563953075356</v>
      </c>
      <c r="AM277">
        <v>16.48993421202294</v>
      </c>
      <c r="AN277">
        <v>22.4081441818559</v>
      </c>
    </row>
    <row r="278" spans="1:40">
      <c r="A278" s="2">
        <v>45124</v>
      </c>
      <c r="B278">
        <v>1056.613104105377</v>
      </c>
      <c r="C278">
        <v>0.000206289165516349</v>
      </c>
      <c r="AF278" s="2">
        <v>45124</v>
      </c>
      <c r="AG278">
        <v>316.8610322079204</v>
      </c>
      <c r="AH278">
        <v>316.9760541159112</v>
      </c>
      <c r="AI278">
        <v>0.04868112409654562</v>
      </c>
      <c r="AJ278">
        <v>0.03915738304135468</v>
      </c>
      <c r="AK278">
        <v>68.46839812550731</v>
      </c>
      <c r="AL278">
        <v>145.0637814843501</v>
      </c>
      <c r="AM278">
        <v>16.49336130827072</v>
      </c>
      <c r="AN278">
        <v>22.41040642104238</v>
      </c>
    </row>
    <row r="279" spans="1:40">
      <c r="A279" s="2">
        <v>45125</v>
      </c>
      <c r="B279">
        <v>1056.157968405832</v>
      </c>
      <c r="C279">
        <v>-0.000430749626118887</v>
      </c>
      <c r="AF279" s="2">
        <v>45125</v>
      </c>
      <c r="AG279">
        <v>316.8003733469935</v>
      </c>
      <c r="AH279">
        <v>316.8727770434237</v>
      </c>
      <c r="AI279">
        <v>0.04896130714744828</v>
      </c>
      <c r="AJ279">
        <v>0.03910622547185379</v>
      </c>
      <c r="AK279">
        <v>68.42738882389338</v>
      </c>
      <c r="AL279">
        <v>145.0332360339699</v>
      </c>
      <c r="AM279">
        <v>16.47174589114165</v>
      </c>
      <c r="AN279">
        <v>22.39964468441886</v>
      </c>
    </row>
    <row r="280" spans="1:40">
      <c r="A280" s="2">
        <v>45126</v>
      </c>
      <c r="B280">
        <v>1058.359469455429</v>
      </c>
      <c r="C280">
        <v>0.002084442967296818</v>
      </c>
      <c r="AF280" s="2">
        <v>45126</v>
      </c>
      <c r="AG280">
        <v>317.4592478635058</v>
      </c>
      <c r="AH280">
        <v>317.5055617531184</v>
      </c>
      <c r="AI280">
        <v>0.04842768209963892</v>
      </c>
      <c r="AJ280">
        <v>0.0387506078714607</v>
      </c>
      <c r="AK280">
        <v>68.57232201879359</v>
      </c>
      <c r="AL280">
        <v>145.3681538869544</v>
      </c>
      <c r="AM280">
        <v>16.55098975657826</v>
      </c>
      <c r="AN280">
        <v>22.45617728322058</v>
      </c>
    </row>
    <row r="281" spans="1:40">
      <c r="A281" s="2">
        <v>45127</v>
      </c>
      <c r="B281">
        <v>1058.519069064283</v>
      </c>
      <c r="C281">
        <v>0.000150799055954165</v>
      </c>
      <c r="AF281" s="2">
        <v>45127</v>
      </c>
      <c r="AG281">
        <v>317.5324090895348</v>
      </c>
      <c r="AH281">
        <v>317.5913731543642</v>
      </c>
      <c r="AI281">
        <v>0.04844347828864996</v>
      </c>
      <c r="AJ281">
        <v>0.03874047078680915</v>
      </c>
      <c r="AK281">
        <v>68.57739484694845</v>
      </c>
      <c r="AL281">
        <v>145.3609868257844</v>
      </c>
      <c r="AM281">
        <v>16.55278175577028</v>
      </c>
      <c r="AN281">
        <v>22.45589643243895</v>
      </c>
    </row>
    <row r="282" spans="1:40">
      <c r="A282" s="2">
        <v>45128</v>
      </c>
      <c r="B282">
        <v>1058.239858052188</v>
      </c>
      <c r="C282">
        <v>-0.0002637751366557639</v>
      </c>
      <c r="AF282" s="2">
        <v>45128</v>
      </c>
      <c r="AG282">
        <v>317.494926995312</v>
      </c>
      <c r="AH282">
        <v>317.4867864711769</v>
      </c>
      <c r="AI282">
        <v>0.04855154932029029</v>
      </c>
      <c r="AJ282">
        <v>0.03881096891412762</v>
      </c>
      <c r="AK282">
        <v>68.55629115875509</v>
      </c>
      <c r="AL282">
        <v>145.3477896616029</v>
      </c>
      <c r="AM282">
        <v>16.5559536359712</v>
      </c>
      <c r="AN282">
        <v>22.44982993670479</v>
      </c>
    </row>
    <row r="283" spans="1:40">
      <c r="A283" s="2">
        <v>45129</v>
      </c>
      <c r="B283">
        <v>1057.52874016326</v>
      </c>
      <c r="C283">
        <v>-0.0006719817662486083</v>
      </c>
      <c r="AF283" s="2">
        <v>45129</v>
      </c>
      <c r="AG283">
        <v>317.2383762703359</v>
      </c>
      <c r="AH283">
        <v>317.2744842479839</v>
      </c>
      <c r="AI283">
        <v>0.0487657235653447</v>
      </c>
      <c r="AJ283">
        <v>0.03901496425230315</v>
      </c>
      <c r="AK283">
        <v>68.50737564440601</v>
      </c>
      <c r="AL283">
        <v>145.1979887023145</v>
      </c>
      <c r="AM283">
        <v>16.59944004984709</v>
      </c>
      <c r="AN283">
        <v>22.43061406033815</v>
      </c>
    </row>
    <row r="284" spans="1:40">
      <c r="A284" s="2">
        <v>45130</v>
      </c>
      <c r="B284">
        <v>1057.759125580169</v>
      </c>
      <c r="C284">
        <v>0.0002178526295879557</v>
      </c>
      <c r="AF284" s="2">
        <v>45130</v>
      </c>
      <c r="AG284">
        <v>317.2798125676333</v>
      </c>
      <c r="AH284">
        <v>263.9730073992779</v>
      </c>
      <c r="AI284">
        <v>0.08102638243685933</v>
      </c>
      <c r="AJ284">
        <v>0.02934441679191386</v>
      </c>
      <c r="AK284">
        <v>46.85398145228224</v>
      </c>
      <c r="AL284">
        <v>166.1097139301134</v>
      </c>
      <c r="AM284">
        <v>23.70494394498696</v>
      </c>
      <c r="AN284">
        <v>26.42302555704237</v>
      </c>
    </row>
    <row r="285" spans="1:40">
      <c r="A285" s="2">
        <v>45131</v>
      </c>
      <c r="B285">
        <v>1058.417480670228</v>
      </c>
      <c r="C285">
        <v>0.0006224054930255019</v>
      </c>
      <c r="AF285" s="2">
        <v>45131</v>
      </c>
      <c r="AG285">
        <v>317.5487601622189</v>
      </c>
      <c r="AH285">
        <v>264.1648952952168</v>
      </c>
      <c r="AI285">
        <v>0.08076862203841455</v>
      </c>
      <c r="AJ285">
        <v>0.02939207484187239</v>
      </c>
      <c r="AK285">
        <v>46.88825461468834</v>
      </c>
      <c r="AL285">
        <v>166.221196246286</v>
      </c>
      <c r="AM285">
        <v>23.6503337218318</v>
      </c>
      <c r="AN285">
        <v>26.4445385075638</v>
      </c>
    </row>
    <row r="286" spans="1:40">
      <c r="A286" s="2">
        <v>45132</v>
      </c>
      <c r="B286">
        <v>1058.873774532367</v>
      </c>
      <c r="C286">
        <v>0.0004311095295306266</v>
      </c>
      <c r="AF286" s="2">
        <v>45132</v>
      </c>
      <c r="AG286">
        <v>317.6873824722273</v>
      </c>
      <c r="AH286">
        <v>264.2965489326409</v>
      </c>
      <c r="AI286">
        <v>0.08065175291640007</v>
      </c>
      <c r="AJ286">
        <v>0.02951255611107019</v>
      </c>
      <c r="AK286">
        <v>46.90254516918479</v>
      </c>
      <c r="AL286">
        <v>166.2500132745456</v>
      </c>
      <c r="AM286">
        <v>23.49373338185557</v>
      </c>
      <c r="AN286">
        <v>26.4483570572308</v>
      </c>
    </row>
    <row r="287" spans="1:40">
      <c r="A287" s="2">
        <v>45133</v>
      </c>
      <c r="B287">
        <v>1060.053463267108</v>
      </c>
      <c r="C287">
        <v>0.001114097603618358</v>
      </c>
      <c r="AF287" s="2">
        <v>45133</v>
      </c>
      <c r="AG287">
        <v>318.0569702725753</v>
      </c>
      <c r="AH287">
        <v>264.5661649749342</v>
      </c>
      <c r="AI287">
        <v>0.08035836887928866</v>
      </c>
      <c r="AJ287">
        <v>0.02937180820396366</v>
      </c>
      <c r="AK287">
        <v>46.94861499071605</v>
      </c>
      <c r="AL287">
        <v>166.448129277453</v>
      </c>
      <c r="AM287">
        <v>23.58294960331656</v>
      </c>
      <c r="AN287">
        <v>26.49216915531876</v>
      </c>
    </row>
    <row r="288" spans="1:40">
      <c r="A288" s="2">
        <v>45134</v>
      </c>
      <c r="B288">
        <v>1061.367051550919</v>
      </c>
      <c r="C288">
        <v>0.001239171729850996</v>
      </c>
      <c r="AF288" s="2">
        <v>45134</v>
      </c>
      <c r="AG288">
        <v>318.4127458597563</v>
      </c>
      <c r="AH288">
        <v>264.8616348148928</v>
      </c>
      <c r="AI288">
        <v>0.08003182246713129</v>
      </c>
      <c r="AJ288">
        <v>0.0292953796234907</v>
      </c>
      <c r="AK288">
        <v>47.01403212795985</v>
      </c>
      <c r="AL288">
        <v>166.6439096145403</v>
      </c>
      <c r="AM288">
        <v>23.61016918024445</v>
      </c>
      <c r="AN288">
        <v>26.51119326867309</v>
      </c>
    </row>
    <row r="289" spans="1:40">
      <c r="A289" s="2">
        <v>45135</v>
      </c>
      <c r="B289">
        <v>1059.392574988344</v>
      </c>
      <c r="C289">
        <v>-0.001860314544049002</v>
      </c>
      <c r="AF289" s="2">
        <v>45135</v>
      </c>
      <c r="AG289">
        <v>317.8924962769514</v>
      </c>
      <c r="AH289">
        <v>264.4064944730679</v>
      </c>
      <c r="AI289">
        <v>0.08049388650000926</v>
      </c>
      <c r="AJ289">
        <v>0.02961225783487641</v>
      </c>
      <c r="AK289">
        <v>46.92617722436139</v>
      </c>
      <c r="AL289">
        <v>166.4548761940343</v>
      </c>
      <c r="AM289">
        <v>23.56336415897403</v>
      </c>
      <c r="AN289">
        <v>26.46525531650368</v>
      </c>
    </row>
    <row r="290" spans="1:40">
      <c r="A290" s="2">
        <v>45136</v>
      </c>
      <c r="B290">
        <v>1060.548716327213</v>
      </c>
      <c r="C290">
        <v>0.001091324751716138</v>
      </c>
      <c r="AF290" s="2">
        <v>45136</v>
      </c>
      <c r="AG290">
        <v>318.1738488202196</v>
      </c>
      <c r="AH290">
        <v>264.6814956881564</v>
      </c>
      <c r="AI290">
        <v>0.08029991623201695</v>
      </c>
      <c r="AJ290">
        <v>0.02947208252667287</v>
      </c>
      <c r="AK290">
        <v>46.97525874769359</v>
      </c>
      <c r="AL290">
        <v>166.5266890995194</v>
      </c>
      <c r="AM290">
        <v>23.59071741171494</v>
      </c>
      <c r="AN290">
        <v>26.5827157138662</v>
      </c>
    </row>
    <row r="291" spans="1:40">
      <c r="A291" s="2">
        <v>45137</v>
      </c>
      <c r="B291">
        <v>1060.881876536829</v>
      </c>
      <c r="C291">
        <v>0.0003141394680759024</v>
      </c>
      <c r="AF291" s="2">
        <v>45137</v>
      </c>
      <c r="AG291">
        <v>318.2660916055495</v>
      </c>
      <c r="AH291">
        <v>209.9804878034299</v>
      </c>
      <c r="AI291">
        <v>0.008383859411433464</v>
      </c>
      <c r="AJ291">
        <v>0.008416915460590875</v>
      </c>
      <c r="AK291">
        <v>38.42572028914497</v>
      </c>
      <c r="AL291">
        <v>318.3050320199956</v>
      </c>
      <c r="AM291">
        <v>124.2732592769386</v>
      </c>
      <c r="AN291">
        <v>18.65295416807724</v>
      </c>
    </row>
    <row r="292" spans="1:40">
      <c r="A292" s="2">
        <v>45138</v>
      </c>
      <c r="B292">
        <v>1061.769208213267</v>
      </c>
      <c r="C292">
        <v>0.0008364094967241442</v>
      </c>
      <c r="AF292" s="2">
        <v>45138</v>
      </c>
      <c r="AG292">
        <v>318.557316199123</v>
      </c>
      <c r="AH292">
        <v>210.2020941098588</v>
      </c>
      <c r="AI292">
        <v>0.008392282431457542</v>
      </c>
      <c r="AJ292">
        <v>0.008432448864358583</v>
      </c>
      <c r="AK292">
        <v>38.46112896941356</v>
      </c>
      <c r="AL292">
        <v>318.5582833528431</v>
      </c>
      <c r="AM292">
        <v>123.5740825533311</v>
      </c>
      <c r="AN292">
        <v>18.67900787244784</v>
      </c>
    </row>
    <row r="293" spans="1:40">
      <c r="A293" s="2">
        <v>45139</v>
      </c>
      <c r="B293">
        <v>1060.985899760539</v>
      </c>
      <c r="C293">
        <v>-0.0007377389047158456</v>
      </c>
      <c r="AF293" s="2">
        <v>45139</v>
      </c>
      <c r="AG293">
        <v>318.3303757516836</v>
      </c>
      <c r="AH293">
        <v>210.0515541060421</v>
      </c>
      <c r="AI293">
        <v>0.008365397792023025</v>
      </c>
      <c r="AJ293">
        <v>0.008400513244552127</v>
      </c>
      <c r="AK293">
        <v>38.43229094844434</v>
      </c>
      <c r="AL293">
        <v>318.3715802429846</v>
      </c>
      <c r="AM293">
        <v>124.4708070266071</v>
      </c>
      <c r="AN293">
        <v>18.65976398562588</v>
      </c>
    </row>
    <row r="294" spans="1:40">
      <c r="A294" s="2">
        <v>45140</v>
      </c>
      <c r="B294">
        <v>1060.394913325164</v>
      </c>
      <c r="C294">
        <v>-0.0005570162954172675</v>
      </c>
      <c r="AF294" s="2">
        <v>45140</v>
      </c>
      <c r="AG294">
        <v>318.2824353990397</v>
      </c>
      <c r="AH294">
        <v>209.8785002274971</v>
      </c>
      <c r="AI294">
        <v>0.00838736839567457</v>
      </c>
      <c r="AJ294">
        <v>0.008470056576341468</v>
      </c>
      <c r="AK294">
        <v>38.42061491894714</v>
      </c>
      <c r="AL294">
        <v>318.2255962801518</v>
      </c>
      <c r="AM294">
        <v>124.860709774515</v>
      </c>
      <c r="AN294">
        <v>18.64102382836094</v>
      </c>
    </row>
    <row r="295" spans="1:40">
      <c r="A295" s="2">
        <v>45141</v>
      </c>
      <c r="B295">
        <v>1059.985519667687</v>
      </c>
      <c r="C295">
        <v>-0.0003860765949857958</v>
      </c>
      <c r="AF295" s="2">
        <v>45141</v>
      </c>
      <c r="AG295">
        <v>318.1817761536028</v>
      </c>
      <c r="AH295">
        <v>209.8667901532373</v>
      </c>
      <c r="AI295">
        <v>0.008468157216623771</v>
      </c>
      <c r="AJ295">
        <v>0.008514169339518003</v>
      </c>
      <c r="AK295">
        <v>38.39959590884135</v>
      </c>
      <c r="AL295">
        <v>318.0592976628629</v>
      </c>
      <c r="AM295">
        <v>125.0931424630411</v>
      </c>
      <c r="AN295">
        <v>18.63771172097727</v>
      </c>
    </row>
    <row r="296" spans="1:40">
      <c r="A296" s="2">
        <v>45142</v>
      </c>
      <c r="B296">
        <v>1060.366445655876</v>
      </c>
      <c r="C296">
        <v>0.0003593690490304446</v>
      </c>
      <c r="AF296" s="2">
        <v>45142</v>
      </c>
      <c r="AG296">
        <v>318.3643318241925</v>
      </c>
      <c r="AH296">
        <v>209.9092391572292</v>
      </c>
      <c r="AI296">
        <v>0.008445116683180478</v>
      </c>
      <c r="AJ296">
        <v>0.00851887346510226</v>
      </c>
      <c r="AK296">
        <v>38.40647487566216</v>
      </c>
      <c r="AL296">
        <v>318.1485856639437</v>
      </c>
      <c r="AM296">
        <v>125.1620793276559</v>
      </c>
      <c r="AN296">
        <v>18.45472749139105</v>
      </c>
    </row>
    <row r="297" spans="1:40">
      <c r="A297" s="2">
        <v>45143</v>
      </c>
      <c r="B297">
        <v>1060.124646183015</v>
      </c>
      <c r="C297">
        <v>-0.0002280338781487368</v>
      </c>
      <c r="AF297" s="2">
        <v>45143</v>
      </c>
      <c r="AG297">
        <v>318.4865609802305</v>
      </c>
      <c r="AH297">
        <v>209.8878257830192</v>
      </c>
      <c r="AI297">
        <v>0.008398260272237768</v>
      </c>
      <c r="AJ297">
        <v>0.008487105930052991</v>
      </c>
      <c r="AK297">
        <v>38.39597946639898</v>
      </c>
      <c r="AL297">
        <v>318.1274696671235</v>
      </c>
      <c r="AM297">
        <v>125.2208974492242</v>
      </c>
      <c r="AN297">
        <v>18.64935423894177</v>
      </c>
    </row>
    <row r="298" spans="1:40">
      <c r="A298" s="2">
        <v>45144</v>
      </c>
      <c r="B298">
        <v>1060.246611832305</v>
      </c>
      <c r="C298">
        <v>0.0001150484046659184</v>
      </c>
      <c r="AF298" s="2">
        <v>45144</v>
      </c>
      <c r="AG298">
        <v>318.3751662709084</v>
      </c>
      <c r="AH298">
        <v>217.7902415680358</v>
      </c>
      <c r="AI298">
        <v>0.05234725774266636</v>
      </c>
      <c r="AJ298">
        <v>0.04792583084108821</v>
      </c>
      <c r="AK298">
        <v>49.54246198070015</v>
      </c>
      <c r="AL298">
        <v>225.5135711297878</v>
      </c>
      <c r="AM298">
        <v>27.60176205937829</v>
      </c>
      <c r="AN298">
        <v>27.41488288332367</v>
      </c>
    </row>
    <row r="299" spans="1:40">
      <c r="A299" s="2">
        <v>45145</v>
      </c>
      <c r="B299">
        <v>1060.018005817081</v>
      </c>
      <c r="C299">
        <v>-0.0002156158884852877</v>
      </c>
      <c r="AF299" s="2">
        <v>45145</v>
      </c>
      <c r="AG299">
        <v>318.5177447045967</v>
      </c>
      <c r="AH299">
        <v>217.8202180966651</v>
      </c>
      <c r="AI299">
        <v>0.05240888573712375</v>
      </c>
      <c r="AJ299">
        <v>0.04784601444772538</v>
      </c>
      <c r="AK299">
        <v>49.53854287983119</v>
      </c>
      <c r="AL299">
        <v>225.4502951305592</v>
      </c>
      <c r="AM299">
        <v>27.67180959055321</v>
      </c>
      <c r="AN299">
        <v>27.44556536664347</v>
      </c>
    </row>
    <row r="300" spans="1:40">
      <c r="A300" s="2">
        <v>45146</v>
      </c>
      <c r="B300">
        <v>1061.398151694557</v>
      </c>
      <c r="C300">
        <v>0.001302002296095228</v>
      </c>
      <c r="AF300" s="2">
        <v>45146</v>
      </c>
      <c r="AG300">
        <v>318.7894390337945</v>
      </c>
      <c r="AH300">
        <v>218.0156627994727</v>
      </c>
      <c r="AI300">
        <v>0.0523472716342506</v>
      </c>
      <c r="AJ300">
        <v>0.04808200725261757</v>
      </c>
      <c r="AK300">
        <v>49.59255431407229</v>
      </c>
      <c r="AL300">
        <v>225.742451014014</v>
      </c>
      <c r="AM300">
        <v>27.81160383029361</v>
      </c>
      <c r="AN300">
        <v>26.37108888228409</v>
      </c>
    </row>
    <row r="301" spans="1:40">
      <c r="A301" s="2">
        <v>45147</v>
      </c>
      <c r="B301">
        <v>1059.584739536048</v>
      </c>
      <c r="C301">
        <v>-0.001708512640250848</v>
      </c>
      <c r="AF301" s="2">
        <v>45147</v>
      </c>
      <c r="AG301">
        <v>317.9905058029109</v>
      </c>
      <c r="AH301">
        <v>217.4720090534167</v>
      </c>
      <c r="AI301">
        <v>0.05261790575305727</v>
      </c>
      <c r="AJ301">
        <v>0.04829394448410689</v>
      </c>
      <c r="AK301">
        <v>49.5104684364718</v>
      </c>
      <c r="AL301">
        <v>225.3091534605492</v>
      </c>
      <c r="AM301">
        <v>27.82370008586868</v>
      </c>
      <c r="AN301">
        <v>27.4582348892351</v>
      </c>
    </row>
    <row r="302" spans="1:40">
      <c r="A302" s="2">
        <v>45148</v>
      </c>
      <c r="B302">
        <v>1058.756995986697</v>
      </c>
      <c r="C302">
        <v>-0.0007811961785268995</v>
      </c>
      <c r="AF302" s="2">
        <v>45148</v>
      </c>
      <c r="AG302">
        <v>317.8374912397428</v>
      </c>
      <c r="AH302">
        <v>217.4403166356799</v>
      </c>
      <c r="AI302">
        <v>0.05279539644417033</v>
      </c>
      <c r="AJ302">
        <v>0.04845688668134098</v>
      </c>
      <c r="AK302">
        <v>49.47006927175295</v>
      </c>
      <c r="AL302">
        <v>225.1259855558526</v>
      </c>
      <c r="AM302">
        <v>27.81036251281908</v>
      </c>
      <c r="AN302">
        <v>27.39516227249746</v>
      </c>
    </row>
    <row r="303" spans="1:40">
      <c r="A303" s="2">
        <v>45149</v>
      </c>
      <c r="B303">
        <v>1058.240458548867</v>
      </c>
      <c r="C303">
        <v>-0.0004878715699523362</v>
      </c>
      <c r="AF303" s="2">
        <v>45149</v>
      </c>
      <c r="AG303">
        <v>317.8068044751838</v>
      </c>
      <c r="AH303">
        <v>217.3745211063178</v>
      </c>
      <c r="AI303">
        <v>0.05287891165772153</v>
      </c>
      <c r="AJ303">
        <v>0.04858653973113487</v>
      </c>
      <c r="AK303">
        <v>49.44336978201179</v>
      </c>
      <c r="AL303">
        <v>225.0189775888474</v>
      </c>
      <c r="AM303">
        <v>27.81216809864609</v>
      </c>
      <c r="AN303">
        <v>27.3845522417404</v>
      </c>
    </row>
    <row r="304" spans="1:40">
      <c r="A304" s="2">
        <v>45150</v>
      </c>
      <c r="B304">
        <v>1057.888066366006</v>
      </c>
      <c r="C304">
        <v>-0.0003329982141716537</v>
      </c>
      <c r="AF304" s="2">
        <v>45150</v>
      </c>
      <c r="AG304">
        <v>317.6684053528451</v>
      </c>
      <c r="AH304">
        <v>217.3104375554636</v>
      </c>
      <c r="AI304">
        <v>0.05318664609586012</v>
      </c>
      <c r="AJ304">
        <v>0.04851611209066199</v>
      </c>
      <c r="AK304">
        <v>49.42558294547194</v>
      </c>
      <c r="AL304">
        <v>224.9983512389554</v>
      </c>
      <c r="AM304">
        <v>27.78865058248988</v>
      </c>
      <c r="AN304">
        <v>27.36588179507588</v>
      </c>
    </row>
    <row r="305" spans="1:40">
      <c r="A305" s="2">
        <v>45151</v>
      </c>
      <c r="B305">
        <v>1058.174441698208</v>
      </c>
      <c r="C305">
        <v>0.0002707047572485521</v>
      </c>
      <c r="AF305" s="2">
        <v>45151</v>
      </c>
      <c r="AG305">
        <v>317.6214494111419</v>
      </c>
      <c r="AH305">
        <v>272.0994779080107</v>
      </c>
      <c r="AI305">
        <v>0.06217742962459556</v>
      </c>
      <c r="AJ305">
        <v>0.05349035965998828</v>
      </c>
      <c r="AK305">
        <v>48.93255428039301</v>
      </c>
      <c r="AL305">
        <v>151.497746475242</v>
      </c>
      <c r="AM305">
        <v>25.08608994923377</v>
      </c>
      <c r="AN305">
        <v>22.80379348066786</v>
      </c>
    </row>
    <row r="306" spans="1:40">
      <c r="A306" s="2">
        <v>45152</v>
      </c>
      <c r="B306">
        <v>1058.079691504168</v>
      </c>
      <c r="C306">
        <v>-8.954118556137036E-05</v>
      </c>
      <c r="AF306" s="2">
        <v>45152</v>
      </c>
      <c r="AG306">
        <v>317.7019269047692</v>
      </c>
      <c r="AH306">
        <v>272.1858944384172</v>
      </c>
      <c r="AI306">
        <v>0.06217142612361776</v>
      </c>
      <c r="AJ306">
        <v>0.05348986855411409</v>
      </c>
      <c r="AK306">
        <v>48.92694924044956</v>
      </c>
      <c r="AL306">
        <v>151.5014039444671</v>
      </c>
      <c r="AM306">
        <v>25.09692818824539</v>
      </c>
      <c r="AN306">
        <v>22.80957140324799</v>
      </c>
    </row>
    <row r="307" spans="1:40">
      <c r="A307" s="2">
        <v>45153</v>
      </c>
      <c r="B307">
        <v>1057.799007767878</v>
      </c>
      <c r="C307">
        <v>-0.0002652765557673575</v>
      </c>
      <c r="AF307" s="2">
        <v>45153</v>
      </c>
      <c r="AG307">
        <v>317.5920883150778</v>
      </c>
      <c r="AH307">
        <v>271.9411961665551</v>
      </c>
      <c r="AI307">
        <v>0.06228193224936041</v>
      </c>
      <c r="AJ307">
        <v>0.05367146466327451</v>
      </c>
      <c r="AK307">
        <v>48.91828456935021</v>
      </c>
      <c r="AL307">
        <v>151.4224914161241</v>
      </c>
      <c r="AM307">
        <v>25.16713294463539</v>
      </c>
      <c r="AN307">
        <v>22.79553952214597</v>
      </c>
    </row>
    <row r="308" spans="1:40">
      <c r="A308" s="2">
        <v>45154</v>
      </c>
      <c r="B308">
        <v>1057.552971872833</v>
      </c>
      <c r="C308">
        <v>-0.0002325922913887224</v>
      </c>
      <c r="AF308" s="2">
        <v>45154</v>
      </c>
      <c r="AG308">
        <v>317.6058543403821</v>
      </c>
      <c r="AH308">
        <v>271.99369758454</v>
      </c>
      <c r="AI308">
        <v>0.06235040914649503</v>
      </c>
      <c r="AJ308">
        <v>0.05382093005524252</v>
      </c>
      <c r="AK308">
        <v>48.90223024832524</v>
      </c>
      <c r="AL308">
        <v>151.3921176879761</v>
      </c>
      <c r="AM308">
        <v>24.89453251831503</v>
      </c>
      <c r="AN308">
        <v>22.80034491581363</v>
      </c>
    </row>
    <row r="309" spans="1:40">
      <c r="A309" s="2">
        <v>45155</v>
      </c>
      <c r="B309">
        <v>1056.862787165504</v>
      </c>
      <c r="C309">
        <v>-0.0006526242426480033</v>
      </c>
      <c r="AF309" s="2">
        <v>45155</v>
      </c>
      <c r="AG309">
        <v>317.4364227182713</v>
      </c>
      <c r="AH309">
        <v>271.8361982642629</v>
      </c>
      <c r="AI309">
        <v>0.06252537436572271</v>
      </c>
      <c r="AJ309">
        <v>0.05400448595529175</v>
      </c>
      <c r="AK309">
        <v>48.86615462732719</v>
      </c>
      <c r="AL309">
        <v>151.3045948561281</v>
      </c>
      <c r="AM309">
        <v>24.88432675848065</v>
      </c>
      <c r="AN309">
        <v>22.75116730945585</v>
      </c>
    </row>
    <row r="310" spans="1:40">
      <c r="A310" s="2">
        <v>45156</v>
      </c>
      <c r="B310">
        <v>1056.398271302617</v>
      </c>
      <c r="C310">
        <v>-0.0004395233407096244</v>
      </c>
      <c r="AF310" s="2">
        <v>45156</v>
      </c>
      <c r="AG310">
        <v>316.9070739612163</v>
      </c>
      <c r="AH310">
        <v>271.3226707433888</v>
      </c>
      <c r="AI310">
        <v>0.0630795211442878</v>
      </c>
      <c r="AJ310">
        <v>0.05407498253445268</v>
      </c>
      <c r="AK310">
        <v>48.8258923413793</v>
      </c>
      <c r="AL310">
        <v>151.1934728904265</v>
      </c>
      <c r="AM310">
        <v>25.07692008243311</v>
      </c>
      <c r="AN310">
        <v>22.7545106048413</v>
      </c>
    </row>
    <row r="311" spans="1:40">
      <c r="A311" s="2">
        <v>45157</v>
      </c>
      <c r="B311">
        <v>1056.191063818667</v>
      </c>
      <c r="C311">
        <v>-0.0001961452319441115</v>
      </c>
      <c r="AF311" s="2">
        <v>45157</v>
      </c>
      <c r="AG311">
        <v>316.9285015327131</v>
      </c>
      <c r="AH311">
        <v>271.5049633666512</v>
      </c>
      <c r="AI311">
        <v>0.06302261680231219</v>
      </c>
      <c r="AJ311">
        <v>0.05408069673958913</v>
      </c>
      <c r="AK311">
        <v>48.8391926349784</v>
      </c>
      <c r="AL311">
        <v>151.2105937337152</v>
      </c>
      <c r="AM311">
        <v>25.10619186586406</v>
      </c>
      <c r="AN311">
        <v>22.75607193919919</v>
      </c>
    </row>
    <row r="312" spans="1:40">
      <c r="A312" s="2">
        <v>45158</v>
      </c>
      <c r="B312">
        <v>1056.296473959992</v>
      </c>
      <c r="C312">
        <v>9.980215222005206E-05</v>
      </c>
      <c r="AF312" s="2">
        <v>45158</v>
      </c>
      <c r="AG312">
        <v>162.7794201022523</v>
      </c>
      <c r="AH312">
        <v>134.7190648490347</v>
      </c>
      <c r="AI312">
        <v>0.08659590314083659</v>
      </c>
      <c r="AJ312">
        <v>0.08703412515512385</v>
      </c>
      <c r="AK312">
        <v>70.32062211448554</v>
      </c>
      <c r="AL312">
        <v>300.0758578864459</v>
      </c>
      <c r="AM312">
        <v>34.2869415190782</v>
      </c>
      <c r="AN312">
        <v>28.05396599090879</v>
      </c>
    </row>
    <row r="313" spans="1:40">
      <c r="A313" s="2">
        <v>45159</v>
      </c>
      <c r="B313">
        <v>1056.580786069965</v>
      </c>
      <c r="C313">
        <v>0.000269159385629214</v>
      </c>
      <c r="AF313" s="2">
        <v>45159</v>
      </c>
      <c r="AG313">
        <v>162.8007188512947</v>
      </c>
      <c r="AH313">
        <v>134.7409511881418</v>
      </c>
      <c r="AI313">
        <v>0.08648681747619594</v>
      </c>
      <c r="AJ313">
        <v>0.08707001896866337</v>
      </c>
      <c r="AK313">
        <v>70.33532063392893</v>
      </c>
      <c r="AL313">
        <v>300.1713797396599</v>
      </c>
      <c r="AM313">
        <v>34.30658771223138</v>
      </c>
      <c r="AN313">
        <v>28.18680937576089</v>
      </c>
    </row>
    <row r="314" spans="1:40">
      <c r="A314" s="2">
        <v>45160</v>
      </c>
      <c r="B314">
        <v>1060.524773920818</v>
      </c>
      <c r="C314">
        <v>0.003732783998015687</v>
      </c>
      <c r="AF314" s="2">
        <v>45160</v>
      </c>
      <c r="AG314">
        <v>163.4271566427143</v>
      </c>
      <c r="AH314">
        <v>135.2482573599591</v>
      </c>
      <c r="AI314">
        <v>0.08668218260460697</v>
      </c>
      <c r="AJ314">
        <v>0.08554735914163142</v>
      </c>
      <c r="AK314">
        <v>70.59512502705803</v>
      </c>
      <c r="AL314">
        <v>301.2738212928556</v>
      </c>
      <c r="AM314">
        <v>34.41785913042629</v>
      </c>
      <c r="AN314">
        <v>28.32300319665262</v>
      </c>
    </row>
    <row r="315" spans="1:40">
      <c r="A315" s="2">
        <v>45161</v>
      </c>
      <c r="B315">
        <v>1058.612630022737</v>
      </c>
      <c r="C315">
        <v>-0.00180301671880001</v>
      </c>
      <c r="AF315" s="2">
        <v>45161</v>
      </c>
      <c r="AG315">
        <v>163.2163902014187</v>
      </c>
      <c r="AH315">
        <v>135.0337326871088</v>
      </c>
      <c r="AI315">
        <v>0.08611073690433022</v>
      </c>
      <c r="AJ315">
        <v>0.08683095313463988</v>
      </c>
      <c r="AK315">
        <v>70.4703604351208</v>
      </c>
      <c r="AL315">
        <v>300.7119249405745</v>
      </c>
      <c r="AM315">
        <v>34.36406755014218</v>
      </c>
      <c r="AN315">
        <v>28.29896523521068</v>
      </c>
    </row>
    <row r="316" spans="1:40">
      <c r="A316" s="2">
        <v>45162</v>
      </c>
      <c r="B316">
        <v>1062.659904532567</v>
      </c>
      <c r="C316">
        <v>0.003823187438961595</v>
      </c>
      <c r="AF316" s="2">
        <v>45162</v>
      </c>
      <c r="AG316">
        <v>163.7589142286461</v>
      </c>
      <c r="AH316">
        <v>135.487274553251</v>
      </c>
      <c r="AI316">
        <v>0.08547530693679721</v>
      </c>
      <c r="AJ316">
        <v>0.08626572462468067</v>
      </c>
      <c r="AK316">
        <v>70.73797791114342</v>
      </c>
      <c r="AL316">
        <v>301.8785119164695</v>
      </c>
      <c r="AM316">
        <v>34.33625859305355</v>
      </c>
      <c r="AN316">
        <v>28.36310092799631</v>
      </c>
    </row>
    <row r="317" spans="1:40">
      <c r="A317" s="2">
        <v>45163</v>
      </c>
      <c r="B317">
        <v>1062.235039954135</v>
      </c>
      <c r="C317">
        <v>-0.0003998123732901204</v>
      </c>
      <c r="AF317" s="2">
        <v>45163</v>
      </c>
      <c r="AG317">
        <v>163.7181054187835</v>
      </c>
      <c r="AH317">
        <v>135.4450430909237</v>
      </c>
      <c r="AI317">
        <v>0.08558726190503553</v>
      </c>
      <c r="AJ317">
        <v>0.08627344476416185</v>
      </c>
      <c r="AK317">
        <v>70.7065145936652</v>
      </c>
      <c r="AL317">
        <v>301.8023863479722</v>
      </c>
      <c r="AM317">
        <v>34.48095174276261</v>
      </c>
      <c r="AN317">
        <v>28.35316586337595</v>
      </c>
    </row>
    <row r="318" spans="1:40">
      <c r="A318" s="2">
        <v>45164</v>
      </c>
      <c r="B318">
        <v>1061.821913227309</v>
      </c>
      <c r="C318">
        <v>-0.0003889221417923139</v>
      </c>
      <c r="AF318" s="2">
        <v>45164</v>
      </c>
      <c r="AG318">
        <v>163.6664264473569</v>
      </c>
      <c r="AH318">
        <v>135.4166190456789</v>
      </c>
      <c r="AI318">
        <v>0.08572813953360935</v>
      </c>
      <c r="AJ318">
        <v>0.08635905647168109</v>
      </c>
      <c r="AK318">
        <v>70.67215196764008</v>
      </c>
      <c r="AL318">
        <v>301.6267358478983</v>
      </c>
      <c r="AM318">
        <v>34.4817037697353</v>
      </c>
      <c r="AN318">
        <v>28.38020203894234</v>
      </c>
    </row>
    <row r="319" spans="1:40">
      <c r="A319" s="2">
        <v>45165</v>
      </c>
      <c r="B319">
        <v>1062.121473319686</v>
      </c>
      <c r="C319">
        <v>0.0002821189585981987</v>
      </c>
      <c r="AF319" s="2">
        <v>45165</v>
      </c>
      <c r="AG319">
        <v>316.1837300951321</v>
      </c>
      <c r="AH319">
        <v>188.6530916235569</v>
      </c>
      <c r="AI319">
        <v>0.05415885449821228</v>
      </c>
      <c r="AJ319">
        <v>0.05118064870019775</v>
      </c>
      <c r="AK319">
        <v>59.08583700852248</v>
      </c>
      <c r="AL319">
        <v>181.0047966086086</v>
      </c>
      <c r="AM319">
        <v>89.17238431030135</v>
      </c>
      <c r="AN319">
        <v>28.84266891378247</v>
      </c>
    </row>
    <row r="320" spans="1:40">
      <c r="A320" s="2">
        <v>45166</v>
      </c>
      <c r="B320">
        <v>1062.148713746092</v>
      </c>
      <c r="C320">
        <v>2.564718545849942E-05</v>
      </c>
      <c r="AF320" s="2">
        <v>45166</v>
      </c>
      <c r="AG320">
        <v>316.2058229692091</v>
      </c>
      <c r="AH320">
        <v>188.6714698909637</v>
      </c>
      <c r="AI320">
        <v>0.05424243340240872</v>
      </c>
      <c r="AJ320">
        <v>0.05115734074337366</v>
      </c>
      <c r="AK320">
        <v>59.08824165744611</v>
      </c>
      <c r="AL320">
        <v>181.0234448344577</v>
      </c>
      <c r="AM320">
        <v>89.18036699139363</v>
      </c>
      <c r="AN320">
        <v>28.82866072232463</v>
      </c>
    </row>
    <row r="321" spans="1:40">
      <c r="A321" s="2">
        <v>45167</v>
      </c>
      <c r="B321">
        <v>1062.647089645995</v>
      </c>
      <c r="C321">
        <v>0.0004692148034020072</v>
      </c>
      <c r="AF321" s="2">
        <v>45167</v>
      </c>
      <c r="AG321">
        <v>316.4272961865624</v>
      </c>
      <c r="AH321">
        <v>188.7901098478837</v>
      </c>
      <c r="AI321">
        <v>0.05420276647961878</v>
      </c>
      <c r="AJ321">
        <v>0.0509801576026298</v>
      </c>
      <c r="AK321">
        <v>59.11585520046231</v>
      </c>
      <c r="AL321">
        <v>181.1001162838849</v>
      </c>
      <c r="AM321">
        <v>89.29867967331896</v>
      </c>
      <c r="AN321">
        <v>28.85424013170659</v>
      </c>
    </row>
    <row r="322" spans="1:40">
      <c r="A322" s="2">
        <v>45168</v>
      </c>
      <c r="B322">
        <v>1065.039963943053</v>
      </c>
      <c r="C322">
        <v>0.002251805251595185</v>
      </c>
      <c r="AF322" s="2">
        <v>45168</v>
      </c>
      <c r="AG322">
        <v>316.896307492389</v>
      </c>
      <c r="AH322">
        <v>189.1560485332774</v>
      </c>
      <c r="AI322">
        <v>0.05401936167043762</v>
      </c>
      <c r="AJ322">
        <v>0.05084111655054518</v>
      </c>
      <c r="AK322">
        <v>59.26163981762699</v>
      </c>
      <c r="AL322">
        <v>181.4571425483306</v>
      </c>
      <c r="AM322">
        <v>88.70024874957771</v>
      </c>
      <c r="AN322">
        <v>28.89747801519563</v>
      </c>
    </row>
    <row r="323" spans="1:40">
      <c r="A323" s="2">
        <v>45169</v>
      </c>
      <c r="B323">
        <v>1065.996290896629</v>
      </c>
      <c r="C323">
        <v>0.0008979258863068829</v>
      </c>
      <c r="AF323" s="2">
        <v>45169</v>
      </c>
      <c r="AG323">
        <v>317.2096766894641</v>
      </c>
      <c r="AH323">
        <v>189.3602324863587</v>
      </c>
      <c r="AI323">
        <v>0.05375762959740664</v>
      </c>
      <c r="AJ323">
        <v>0.05058286958921448</v>
      </c>
      <c r="AK323">
        <v>59.2969638904891</v>
      </c>
      <c r="AL323">
        <v>181.664625546682</v>
      </c>
      <c r="AM323">
        <v>89.0931722025759</v>
      </c>
      <c r="AN323">
        <v>28.92585140113777</v>
      </c>
    </row>
    <row r="324" spans="1:40">
      <c r="A324" s="2">
        <v>45170</v>
      </c>
      <c r="B324">
        <v>1065.358246847946</v>
      </c>
      <c r="C324">
        <v>-0.0005985424659837868</v>
      </c>
      <c r="AF324" s="2">
        <v>45170</v>
      </c>
      <c r="AG324">
        <v>317.1195504009201</v>
      </c>
      <c r="AH324">
        <v>189.2414044452312</v>
      </c>
      <c r="AI324">
        <v>0.05391236373347066</v>
      </c>
      <c r="AJ324">
        <v>0.05067439238156268</v>
      </c>
      <c r="AK324">
        <v>59.27297707222585</v>
      </c>
      <c r="AL324">
        <v>181.5618585876705</v>
      </c>
      <c r="AM324">
        <v>89.13322355649318</v>
      </c>
      <c r="AN324">
        <v>28.9179538956923</v>
      </c>
    </row>
    <row r="325" spans="1:40">
      <c r="A325" s="2">
        <v>45171</v>
      </c>
      <c r="B325">
        <v>1064.825915457568</v>
      </c>
      <c r="C325">
        <v>-0.0004996735998921142</v>
      </c>
      <c r="AF325" s="2">
        <v>45171</v>
      </c>
      <c r="AG325">
        <v>317.005547163086</v>
      </c>
      <c r="AH325">
        <v>189.1148229898304</v>
      </c>
      <c r="AI325">
        <v>0.05393649904757553</v>
      </c>
      <c r="AJ325">
        <v>0.05094987712720456</v>
      </c>
      <c r="AK325">
        <v>59.23755270663489</v>
      </c>
      <c r="AL325">
        <v>181.4755223681067</v>
      </c>
      <c r="AM325">
        <v>89.09601170565962</v>
      </c>
      <c r="AN325">
        <v>28.90963722072333</v>
      </c>
    </row>
    <row r="326" spans="1:40">
      <c r="A326" s="2">
        <v>45172</v>
      </c>
      <c r="B326">
        <v>1065.347278962398</v>
      </c>
      <c r="C326">
        <v>0.0004896232306716986</v>
      </c>
      <c r="AF326" s="2">
        <v>45172</v>
      </c>
      <c r="AG326">
        <v>248.9446949730298</v>
      </c>
      <c r="AH326">
        <v>235.672948522611</v>
      </c>
      <c r="AI326">
        <v>0.05804805246740055</v>
      </c>
      <c r="AJ326">
        <v>0.04480772278399803</v>
      </c>
      <c r="AK326">
        <v>70.74871913870695</v>
      </c>
      <c r="AL326">
        <v>203.246202275816</v>
      </c>
      <c r="AM326">
        <v>81.82353029912535</v>
      </c>
      <c r="AN326">
        <v>28.42810439664719</v>
      </c>
    </row>
    <row r="327" spans="1:40">
      <c r="A327" s="2">
        <v>45173</v>
      </c>
      <c r="B327">
        <v>1066.626319375292</v>
      </c>
      <c r="C327">
        <v>0.001200585422379774</v>
      </c>
      <c r="AF327" s="2">
        <v>45173</v>
      </c>
      <c r="AG327">
        <v>249.2620212267483</v>
      </c>
      <c r="AH327">
        <v>236.0262336629682</v>
      </c>
      <c r="AI327">
        <v>0.05810130637127092</v>
      </c>
      <c r="AJ327">
        <v>0.04485004470915489</v>
      </c>
      <c r="AK327">
        <v>70.83737233690844</v>
      </c>
      <c r="AL327">
        <v>203.5137757679165</v>
      </c>
      <c r="AM327">
        <v>80.77634382098853</v>
      </c>
      <c r="AN327">
        <v>28.43046325566701</v>
      </c>
    </row>
    <row r="328" spans="1:40">
      <c r="A328" s="2">
        <v>45174</v>
      </c>
      <c r="B328">
        <v>1066.590583773413</v>
      </c>
      <c r="C328">
        <v>-3.350339404728508E-05</v>
      </c>
      <c r="AF328" s="2">
        <v>45174</v>
      </c>
      <c r="AG328">
        <v>249.3556663617893</v>
      </c>
      <c r="AH328">
        <v>236.0605042378311</v>
      </c>
      <c r="AI328">
        <v>0.05807469870898786</v>
      </c>
      <c r="AJ328">
        <v>0.04489278468739799</v>
      </c>
      <c r="AK328">
        <v>70.83877266757764</v>
      </c>
      <c r="AL328">
        <v>203.5612862301364</v>
      </c>
      <c r="AM328">
        <v>80.77966516885907</v>
      </c>
      <c r="AN328">
        <v>28.38918930029346</v>
      </c>
    </row>
    <row r="329" spans="1:40">
      <c r="A329" s="2">
        <v>45175</v>
      </c>
      <c r="B329">
        <v>1066.343404122181</v>
      </c>
      <c r="C329">
        <v>-0.0002317474530451058</v>
      </c>
      <c r="AF329" s="2">
        <v>45175</v>
      </c>
      <c r="AG329">
        <v>249.2633259012936</v>
      </c>
      <c r="AH329">
        <v>235.9603088844697</v>
      </c>
      <c r="AI329">
        <v>0.05829364952314315</v>
      </c>
      <c r="AJ329">
        <v>0.0449888538694836</v>
      </c>
      <c r="AK329">
        <v>70.81572646883519</v>
      </c>
      <c r="AL329">
        <v>203.4466922277786</v>
      </c>
      <c r="AM329">
        <v>80.77366385183889</v>
      </c>
      <c r="AN329">
        <v>28.29248227993883</v>
      </c>
    </row>
    <row r="330" spans="1:40">
      <c r="A330" s="2">
        <v>45176</v>
      </c>
      <c r="B330">
        <v>1064.856788062608</v>
      </c>
      <c r="C330">
        <v>-0.001394125057487816</v>
      </c>
      <c r="AF330" s="2">
        <v>45176</v>
      </c>
      <c r="AG330">
        <v>248.9428879390155</v>
      </c>
      <c r="AH330">
        <v>235.5868777851512</v>
      </c>
      <c r="AI330">
        <v>0.05859558622922179</v>
      </c>
      <c r="AJ330">
        <v>0.04528450607868336</v>
      </c>
      <c r="AK330">
        <v>70.7131837328447</v>
      </c>
      <c r="AL330">
        <v>203.2433490161644</v>
      </c>
      <c r="AM330">
        <v>80.68727049421666</v>
      </c>
      <c r="AN330">
        <v>28.4093291753299</v>
      </c>
    </row>
    <row r="331" spans="1:40">
      <c r="A331" s="2">
        <v>45177</v>
      </c>
      <c r="B331">
        <v>1065.655801753049</v>
      </c>
      <c r="C331">
        <v>0.0007503484969986207</v>
      </c>
      <c r="AF331" s="2">
        <v>45177</v>
      </c>
      <c r="AG331">
        <v>249.0102504030476</v>
      </c>
      <c r="AH331">
        <v>235.6433424113362</v>
      </c>
      <c r="AI331">
        <v>0.05835556745292339</v>
      </c>
      <c r="AJ331">
        <v>0.04546246356538774</v>
      </c>
      <c r="AK331">
        <v>70.74068392871919</v>
      </c>
      <c r="AL331">
        <v>203.3479967451738</v>
      </c>
      <c r="AM331">
        <v>80.71336049675183</v>
      </c>
      <c r="AN331">
        <v>28.41588378293239</v>
      </c>
    </row>
    <row r="332" spans="1:40">
      <c r="A332" s="2">
        <v>45178</v>
      </c>
      <c r="B332">
        <v>1065.74163583379</v>
      </c>
      <c r="C332">
        <v>8.054578279326208E-05</v>
      </c>
      <c r="AF332" s="2">
        <v>45178</v>
      </c>
      <c r="AG332">
        <v>249.0842840408932</v>
      </c>
      <c r="AH332">
        <v>235.8081286020414</v>
      </c>
      <c r="AI332">
        <v>0.05855605752308798</v>
      </c>
      <c r="AJ332">
        <v>0.04520929712710779</v>
      </c>
      <c r="AK332">
        <v>70.77356913021769</v>
      </c>
      <c r="AL332">
        <v>203.3431421370013</v>
      </c>
      <c r="AM332">
        <v>80.70674115675536</v>
      </c>
      <c r="AN332">
        <v>28.43017525709962</v>
      </c>
    </row>
    <row r="333" spans="1:40">
      <c r="A333" s="2">
        <v>45179</v>
      </c>
      <c r="B333">
        <v>1065.39246380186</v>
      </c>
      <c r="C333">
        <v>-0.0003276329085671881</v>
      </c>
      <c r="AF333" s="2">
        <v>45179</v>
      </c>
      <c r="AG333">
        <v>214.1258900145181</v>
      </c>
      <c r="AH333">
        <v>181.3253929536929</v>
      </c>
      <c r="AI333">
        <v>0.08121006419140638</v>
      </c>
      <c r="AJ333">
        <v>0.05607685990097833</v>
      </c>
      <c r="AK333">
        <v>147.4462109994815</v>
      </c>
      <c r="AL333">
        <v>184.3482053525177</v>
      </c>
      <c r="AM333">
        <v>49.2512873783963</v>
      </c>
      <c r="AN333">
        <v>27.69393106383501</v>
      </c>
    </row>
    <row r="334" spans="1:40">
      <c r="A334" s="2">
        <v>45180</v>
      </c>
      <c r="B334">
        <v>1065.15598314246</v>
      </c>
      <c r="C334">
        <v>-0.0002219657707694944</v>
      </c>
      <c r="AF334" s="2">
        <v>45180</v>
      </c>
      <c r="AG334">
        <v>214.1143966182607</v>
      </c>
      <c r="AH334">
        <v>181.2914528478616</v>
      </c>
      <c r="AI334">
        <v>0.08122407074894544</v>
      </c>
      <c r="AJ334">
        <v>0.05601329811782347</v>
      </c>
      <c r="AK334">
        <v>147.4340863135346</v>
      </c>
      <c r="AL334">
        <v>184.3223490088164</v>
      </c>
      <c r="AM334">
        <v>49.61048594545571</v>
      </c>
      <c r="AN334">
        <v>27.68926415683077</v>
      </c>
    </row>
    <row r="335" spans="1:40">
      <c r="A335" s="2">
        <v>45181</v>
      </c>
      <c r="B335">
        <v>1065.798841402702</v>
      </c>
      <c r="C335">
        <v>0.0006035343840860019</v>
      </c>
      <c r="AF335" s="2">
        <v>45181</v>
      </c>
      <c r="AG335">
        <v>214.252318594138</v>
      </c>
      <c r="AH335">
        <v>181.388265867544</v>
      </c>
      <c r="AI335">
        <v>0.08105116409863906</v>
      </c>
      <c r="AJ335">
        <v>0.0559857547490474</v>
      </c>
      <c r="AK335">
        <v>147.53459208644</v>
      </c>
      <c r="AL335">
        <v>184.4594169302762</v>
      </c>
      <c r="AM335">
        <v>49.67179571027265</v>
      </c>
      <c r="AN335">
        <v>27.70873802534566</v>
      </c>
    </row>
    <row r="336" spans="1:40">
      <c r="A336" s="2">
        <v>45182</v>
      </c>
      <c r="B336">
        <v>1064.724294839829</v>
      </c>
      <c r="C336">
        <v>-0.001008207666522432</v>
      </c>
      <c r="AF336" s="2">
        <v>45182</v>
      </c>
      <c r="AG336">
        <v>213.9506787062695</v>
      </c>
      <c r="AH336">
        <v>181.1971403187237</v>
      </c>
      <c r="AI336">
        <v>0.08139969326589053</v>
      </c>
      <c r="AJ336">
        <v>0.05626454413616006</v>
      </c>
      <c r="AK336">
        <v>147.3685056657744</v>
      </c>
      <c r="AL336">
        <v>184.2496809666623</v>
      </c>
      <c r="AM336">
        <v>49.53721900941627</v>
      </c>
      <c r="AN336">
        <v>27.68775496000159</v>
      </c>
    </row>
    <row r="337" spans="1:40">
      <c r="A337" s="2">
        <v>45183</v>
      </c>
      <c r="B337">
        <v>1065.03661832708</v>
      </c>
      <c r="C337">
        <v>0.000293337429008611</v>
      </c>
      <c r="AF337" s="2">
        <v>45183</v>
      </c>
      <c r="AG337">
        <v>213.9590993452583</v>
      </c>
      <c r="AH337">
        <v>181.1774648320134</v>
      </c>
      <c r="AI337">
        <v>0.08156674960877744</v>
      </c>
      <c r="AJ337">
        <v>0.05630496401735428</v>
      </c>
      <c r="AK337">
        <v>147.3907615824606</v>
      </c>
      <c r="AL337">
        <v>184.2547916815286</v>
      </c>
      <c r="AM337">
        <v>49.29490466394567</v>
      </c>
      <c r="AN337">
        <v>27.68892482392273</v>
      </c>
    </row>
    <row r="338" spans="1:40">
      <c r="A338" s="2">
        <v>45184</v>
      </c>
      <c r="B338">
        <v>1065.803189971222</v>
      </c>
      <c r="C338">
        <v>0.0007197608335247629</v>
      </c>
      <c r="AF338" s="2">
        <v>45184</v>
      </c>
      <c r="AG338">
        <v>214.0713214968329</v>
      </c>
      <c r="AH338">
        <v>181.3251185416509</v>
      </c>
      <c r="AI338">
        <v>0.08135501053387205</v>
      </c>
      <c r="AJ338">
        <v>0.05630335542681579</v>
      </c>
      <c r="AK338">
        <v>147.5082429952146</v>
      </c>
      <c r="AL338">
        <v>184.4376035029041</v>
      </c>
      <c r="AM338">
        <v>49.29875696897026</v>
      </c>
      <c r="AN338">
        <v>27.69934748749811</v>
      </c>
    </row>
    <row r="339" spans="1:40">
      <c r="A339" s="2">
        <v>45185</v>
      </c>
      <c r="B339">
        <v>1067.897476790593</v>
      </c>
      <c r="C339">
        <v>0.001964984566642292</v>
      </c>
      <c r="AF339" s="2">
        <v>45185</v>
      </c>
      <c r="AG339">
        <v>214.5565973805196</v>
      </c>
      <c r="AH339">
        <v>181.7155614147181</v>
      </c>
      <c r="AI339">
        <v>0.0808699261822752</v>
      </c>
      <c r="AJ339">
        <v>0.05599837765840907</v>
      </c>
      <c r="AK339">
        <v>147.7980420360364</v>
      </c>
      <c r="AL339">
        <v>184.7734769972572</v>
      </c>
      <c r="AM339">
        <v>49.41042273236075</v>
      </c>
      <c r="AN339">
        <v>27.77148899440808</v>
      </c>
    </row>
    <row r="340" spans="1:40">
      <c r="A340" s="2">
        <v>45186</v>
      </c>
      <c r="B340">
        <v>1067.733507404546</v>
      </c>
      <c r="C340">
        <v>-0.0001535441272323412</v>
      </c>
      <c r="AF340" s="2">
        <v>45186</v>
      </c>
      <c r="AG340">
        <v>142.6570649950691</v>
      </c>
      <c r="AH340">
        <v>155.7411720100795</v>
      </c>
      <c r="AI340">
        <v>0.08242529646744887</v>
      </c>
      <c r="AJ340">
        <v>0.04876132252918049</v>
      </c>
      <c r="AK340">
        <v>267.1486703285758</v>
      </c>
      <c r="AL340">
        <v>173.4284582906623</v>
      </c>
      <c r="AM340">
        <v>50.27826563371842</v>
      </c>
      <c r="AN340">
        <v>27.9364067266848</v>
      </c>
    </row>
    <row r="341" spans="1:40">
      <c r="A341" s="2">
        <v>45187</v>
      </c>
      <c r="B341">
        <v>1067.510138451326</v>
      </c>
      <c r="C341">
        <v>-0.000209199160343343</v>
      </c>
      <c r="AF341" s="2">
        <v>45187</v>
      </c>
      <c r="AG341">
        <v>142.6572549883018</v>
      </c>
      <c r="AH341">
        <v>155.73659559808</v>
      </c>
      <c r="AI341">
        <v>0.08228870302490464</v>
      </c>
      <c r="AJ341">
        <v>0.04874861843346913</v>
      </c>
      <c r="AK341">
        <v>267.1119764801318</v>
      </c>
      <c r="AL341">
        <v>173.3875391675124</v>
      </c>
      <c r="AM341">
        <v>50.8297262146961</v>
      </c>
      <c r="AN341">
        <v>27.93443765528152</v>
      </c>
    </row>
    <row r="342" spans="1:40">
      <c r="A342" s="2">
        <v>45188</v>
      </c>
      <c r="B342">
        <v>1069.362255568376</v>
      </c>
      <c r="C342">
        <v>0.001734987847268998</v>
      </c>
      <c r="AF342" s="2">
        <v>45188</v>
      </c>
      <c r="AG342">
        <v>142.8844761432995</v>
      </c>
      <c r="AH342">
        <v>155.9933395137875</v>
      </c>
      <c r="AI342">
        <v>0.08192016206029069</v>
      </c>
      <c r="AJ342">
        <v>0.04860871991526305</v>
      </c>
      <c r="AK342">
        <v>267.5857083680978</v>
      </c>
      <c r="AL342">
        <v>173.6957421978605</v>
      </c>
      <c r="AM342">
        <v>50.66934650372626</v>
      </c>
      <c r="AN342">
        <v>27.97542175708409</v>
      </c>
    </row>
    <row r="343" spans="1:40">
      <c r="A343" s="2">
        <v>45189</v>
      </c>
      <c r="B343">
        <v>1069.348265781658</v>
      </c>
      <c r="C343">
        <v>-1.308236441444066E-05</v>
      </c>
      <c r="AF343" s="2">
        <v>45189</v>
      </c>
      <c r="AG343">
        <v>142.8971460135051</v>
      </c>
      <c r="AH343">
        <v>156.0060888887904</v>
      </c>
      <c r="AI343">
        <v>0.08193194780023601</v>
      </c>
      <c r="AJ343">
        <v>0.04867906654874966</v>
      </c>
      <c r="AK343">
        <v>267.58327981268</v>
      </c>
      <c r="AL343">
        <v>173.6873522313593</v>
      </c>
      <c r="AM343">
        <v>50.66373329654535</v>
      </c>
      <c r="AN343">
        <v>27.97853544778229</v>
      </c>
    </row>
    <row r="344" spans="1:40">
      <c r="A344" s="2">
        <v>45190</v>
      </c>
      <c r="B344">
        <v>1069.453585819075</v>
      </c>
      <c r="C344">
        <v>9.848993147287821E-05</v>
      </c>
      <c r="AF344" s="2">
        <v>45190</v>
      </c>
      <c r="AG344">
        <v>142.9229777009973</v>
      </c>
      <c r="AH344">
        <v>156.0146778187733</v>
      </c>
      <c r="AI344">
        <v>0.0819331369362771</v>
      </c>
      <c r="AJ344">
        <v>0.04865718648512583</v>
      </c>
      <c r="AK344">
        <v>267.5931520919431</v>
      </c>
      <c r="AL344">
        <v>173.7144138817577</v>
      </c>
      <c r="AM344">
        <v>50.80067443656374</v>
      </c>
      <c r="AN344">
        <v>27.98358122039744</v>
      </c>
    </row>
    <row r="345" spans="1:40">
      <c r="A345" s="2">
        <v>45191</v>
      </c>
      <c r="B345">
        <v>1067.915099358016</v>
      </c>
      <c r="C345">
        <v>-0.001438572446209596</v>
      </c>
      <c r="AF345" s="2">
        <v>45191</v>
      </c>
      <c r="AG345">
        <v>142.7317635452391</v>
      </c>
      <c r="AH345">
        <v>155.7860419643897</v>
      </c>
      <c r="AI345">
        <v>0.08218662534131534</v>
      </c>
      <c r="AJ345">
        <v>0.04887653571909039</v>
      </c>
      <c r="AK345">
        <v>267.2139756302564</v>
      </c>
      <c r="AL345">
        <v>173.6182554052057</v>
      </c>
      <c r="AM345">
        <v>51.00555423033727</v>
      </c>
      <c r="AN345">
        <v>27.94322288186089</v>
      </c>
    </row>
    <row r="346" spans="1:40">
      <c r="A346" s="2">
        <v>45192</v>
      </c>
      <c r="B346">
        <v>1068.512458506943</v>
      </c>
      <c r="C346">
        <v>0.0005593695128820464</v>
      </c>
      <c r="AF346" s="2">
        <v>45192</v>
      </c>
      <c r="AG346">
        <v>142.8073451342729</v>
      </c>
      <c r="AH346">
        <v>155.8572624479127</v>
      </c>
      <c r="AI346">
        <v>0.08225410903902322</v>
      </c>
      <c r="AJ346">
        <v>0.04879992244553484</v>
      </c>
      <c r="AK346">
        <v>267.3580697588114</v>
      </c>
      <c r="AL346">
        <v>173.5591121890962</v>
      </c>
      <c r="AM346">
        <v>50.94836707350672</v>
      </c>
      <c r="AN346">
        <v>27.95638318699143</v>
      </c>
    </row>
    <row r="347" spans="1:40">
      <c r="A347" s="2">
        <v>45193</v>
      </c>
      <c r="B347">
        <v>1068.913582264192</v>
      </c>
      <c r="C347">
        <v>0.0003754039122847441</v>
      </c>
      <c r="AF347" s="2">
        <v>45193</v>
      </c>
      <c r="AG347">
        <v>119.746874890031</v>
      </c>
      <c r="AH347">
        <v>116.0109106450184</v>
      </c>
      <c r="AI347">
        <v>0.06494721133813196</v>
      </c>
      <c r="AJ347">
        <v>0.03434731641863217</v>
      </c>
      <c r="AK347">
        <v>240.9037590113824</v>
      </c>
      <c r="AL347">
        <v>273.4591938224845</v>
      </c>
      <c r="AM347">
        <v>100.7851444213212</v>
      </c>
      <c r="AN347">
        <v>29.81334781939405</v>
      </c>
    </row>
    <row r="348" spans="1:40">
      <c r="A348" s="2">
        <v>45194</v>
      </c>
      <c r="B348">
        <v>1069.243068017651</v>
      </c>
      <c r="C348">
        <v>0.000308243583883927</v>
      </c>
      <c r="AF348" s="2">
        <v>45194</v>
      </c>
      <c r="AG348">
        <v>119.7839499066884</v>
      </c>
      <c r="AH348">
        <v>116.0646092869286</v>
      </c>
      <c r="AI348">
        <v>0.06496736614119539</v>
      </c>
      <c r="AJ348">
        <v>0.03435768327353852</v>
      </c>
      <c r="AK348">
        <v>240.9901364603382</v>
      </c>
      <c r="AL348">
        <v>273.5024565305666</v>
      </c>
      <c r="AM348">
        <v>100.6680014889918</v>
      </c>
      <c r="AN348">
        <v>29.81974021740828</v>
      </c>
    </row>
    <row r="349" spans="1:40">
      <c r="A349" s="2">
        <v>45195</v>
      </c>
      <c r="B349">
        <v>1068.81261590775</v>
      </c>
      <c r="C349">
        <v>-0.0004025764793581521</v>
      </c>
      <c r="AF349" s="2">
        <v>45195</v>
      </c>
      <c r="AG349">
        <v>119.7919231445367</v>
      </c>
      <c r="AH349">
        <v>116.0177378905216</v>
      </c>
      <c r="AI349">
        <v>0.06517178604407739</v>
      </c>
      <c r="AJ349">
        <v>0.03450200939909226</v>
      </c>
      <c r="AK349">
        <v>240.8802700328487</v>
      </c>
      <c r="AL349">
        <v>273.519643936611</v>
      </c>
      <c r="AM349">
        <v>100.302714273083</v>
      </c>
      <c r="AN349">
        <v>29.81434707520479</v>
      </c>
    </row>
    <row r="350" spans="1:40">
      <c r="A350" s="2">
        <v>45196</v>
      </c>
      <c r="B350">
        <v>1067.935541377947</v>
      </c>
      <c r="C350">
        <v>-0.000820606453132533</v>
      </c>
      <c r="AF350" s="2">
        <v>45196</v>
      </c>
      <c r="AG350">
        <v>119.7268254254721</v>
      </c>
      <c r="AH350">
        <v>115.9349238784921</v>
      </c>
      <c r="AI350">
        <v>0.06538598942399726</v>
      </c>
      <c r="AJ350">
        <v>0.03470422190880033</v>
      </c>
      <c r="AK350">
        <v>240.6893991405382</v>
      </c>
      <c r="AL350">
        <v>273.2486256042271</v>
      </c>
      <c r="AM350">
        <v>100.3170925373759</v>
      </c>
      <c r="AN350">
        <v>29.78881884572497</v>
      </c>
    </row>
    <row r="351" spans="1:40">
      <c r="A351" s="2">
        <v>45197</v>
      </c>
      <c r="B351">
        <v>1066.258174394754</v>
      </c>
      <c r="C351">
        <v>-0.001570663132934524</v>
      </c>
      <c r="AF351" s="2">
        <v>45197</v>
      </c>
      <c r="AG351">
        <v>119.5444171372135</v>
      </c>
      <c r="AH351">
        <v>115.7080412477709</v>
      </c>
      <c r="AI351">
        <v>0.06593116802096208</v>
      </c>
      <c r="AJ351">
        <v>0.03509932005002847</v>
      </c>
      <c r="AK351">
        <v>240.2906357162848</v>
      </c>
      <c r="AL351">
        <v>272.8552881780158</v>
      </c>
      <c r="AM351">
        <v>99.96814494617445</v>
      </c>
      <c r="AN351">
        <v>29.73591293704905</v>
      </c>
    </row>
    <row r="352" spans="1:40">
      <c r="A352" s="2">
        <v>45198</v>
      </c>
      <c r="B352">
        <v>1068.221410520125</v>
      </c>
      <c r="C352">
        <v>0.001841238991190597</v>
      </c>
      <c r="AF352" s="2">
        <v>45198</v>
      </c>
      <c r="AG352">
        <v>119.683138607854</v>
      </c>
      <c r="AH352">
        <v>115.9540931796051</v>
      </c>
      <c r="AI352">
        <v>0.06633096781839663</v>
      </c>
      <c r="AJ352">
        <v>0.03539197604712905</v>
      </c>
      <c r="AK352">
        <v>240.730052708341</v>
      </c>
      <c r="AL352">
        <v>273.3544581401806</v>
      </c>
      <c r="AM352">
        <v>97.4943228187518</v>
      </c>
      <c r="AN352">
        <v>29.78604897977169</v>
      </c>
    </row>
    <row r="353" spans="1:40">
      <c r="A353" s="2">
        <v>45199</v>
      </c>
      <c r="B353">
        <v>1064.78569749958</v>
      </c>
      <c r="C353">
        <v>-0.003216292977007429</v>
      </c>
      <c r="AF353" s="2">
        <v>45199</v>
      </c>
      <c r="AG353">
        <v>119.3099096754612</v>
      </c>
      <c r="AH353">
        <v>115.5739684495487</v>
      </c>
      <c r="AI353">
        <v>0.06639160830630876</v>
      </c>
      <c r="AJ353">
        <v>0.03559652048057278</v>
      </c>
      <c r="AK353">
        <v>239.9730173274932</v>
      </c>
      <c r="AL353">
        <v>272.4518131066446</v>
      </c>
      <c r="AM353">
        <v>99.71476710056024</v>
      </c>
      <c r="AN353">
        <v>29.69242811284517</v>
      </c>
    </row>
    <row r="354" spans="1:40">
      <c r="A354" s="2">
        <v>45200</v>
      </c>
      <c r="B354">
        <v>1065.685022070867</v>
      </c>
      <c r="C354">
        <v>0.0008446061713620612</v>
      </c>
      <c r="AF354" s="2">
        <v>45200</v>
      </c>
      <c r="AG354">
        <v>164.7924952902154</v>
      </c>
      <c r="AH354">
        <v>173.2534068880412</v>
      </c>
      <c r="AI354">
        <v>0.08540812641702915</v>
      </c>
      <c r="AJ354">
        <v>0.0767855121909768</v>
      </c>
      <c r="AK354">
        <v>168.0688078528134</v>
      </c>
      <c r="AL354">
        <v>169.2643812977631</v>
      </c>
      <c r="AM354">
        <v>59.28255887816762</v>
      </c>
      <c r="AN354">
        <v>29.8859981938139</v>
      </c>
    </row>
    <row r="355" spans="1:40">
      <c r="A355" s="2">
        <v>45201</v>
      </c>
      <c r="B355">
        <v>1065.598457562385</v>
      </c>
      <c r="C355">
        <v>-8.12289810676603E-05</v>
      </c>
      <c r="AF355" s="2">
        <v>45201</v>
      </c>
      <c r="AG355">
        <v>164.8169757858342</v>
      </c>
      <c r="AH355">
        <v>173.2613988359686</v>
      </c>
      <c r="AI355">
        <v>0.08558317306119978</v>
      </c>
      <c r="AJ355">
        <v>0.07688234262679672</v>
      </c>
      <c r="AK355">
        <v>168.0503421325695</v>
      </c>
      <c r="AL355">
        <v>169.2415091671536</v>
      </c>
      <c r="AM355">
        <v>58.94993907415028</v>
      </c>
      <c r="AN355">
        <v>29.88990177054952</v>
      </c>
    </row>
    <row r="356" spans="1:40">
      <c r="A356" s="2">
        <v>45202</v>
      </c>
      <c r="B356">
        <v>1062.534668438107</v>
      </c>
      <c r="C356">
        <v>-0.002875181643267277</v>
      </c>
      <c r="AF356" s="2">
        <v>45202</v>
      </c>
      <c r="AG356">
        <v>164.2699620165329</v>
      </c>
      <c r="AH356">
        <v>172.6884201419628</v>
      </c>
      <c r="AI356">
        <v>0.08642940084933796</v>
      </c>
      <c r="AJ356">
        <v>0.0768394305444198</v>
      </c>
      <c r="AK356">
        <v>167.5701556772294</v>
      </c>
      <c r="AL356">
        <v>168.7685243887036</v>
      </c>
      <c r="AM356">
        <v>59.82776695361562</v>
      </c>
      <c r="AN356">
        <v>29.79709048919296</v>
      </c>
    </row>
    <row r="357" spans="1:40">
      <c r="A357" s="2">
        <v>45203</v>
      </c>
      <c r="B357">
        <v>1060.352183180227</v>
      </c>
      <c r="C357">
        <v>-0.002054036750714583</v>
      </c>
      <c r="AF357" s="2">
        <v>45203</v>
      </c>
      <c r="AG357">
        <v>163.9686440413652</v>
      </c>
      <c r="AH357">
        <v>172.3804449178691</v>
      </c>
      <c r="AI357">
        <v>0.08674656225270516</v>
      </c>
      <c r="AJ357">
        <v>0.07750539524829794</v>
      </c>
      <c r="AK357">
        <v>167.2193343664688</v>
      </c>
      <c r="AL357">
        <v>168.4280824104147</v>
      </c>
      <c r="AM357">
        <v>59.55373225066171</v>
      </c>
      <c r="AN357">
        <v>29.73835484350288</v>
      </c>
    </row>
    <row r="358" spans="1:40">
      <c r="A358" s="2">
        <v>45204</v>
      </c>
      <c r="B358">
        <v>1060.613926191293</v>
      </c>
      <c r="C358">
        <v>0.0002468453549842042</v>
      </c>
      <c r="AF358" s="2">
        <v>45204</v>
      </c>
      <c r="AG358">
        <v>163.9926089273013</v>
      </c>
      <c r="AH358">
        <v>172.4364190451651</v>
      </c>
      <c r="AI358">
        <v>0.08654719397432094</v>
      </c>
      <c r="AJ358">
        <v>0.07759479808136263</v>
      </c>
      <c r="AK358">
        <v>167.2432787534716</v>
      </c>
      <c r="AL358">
        <v>168.4366637607926</v>
      </c>
      <c r="AM358">
        <v>59.82494664615943</v>
      </c>
      <c r="AN358">
        <v>29.73370465826934</v>
      </c>
    </row>
    <row r="359" spans="1:40">
      <c r="A359" s="2">
        <v>45205</v>
      </c>
      <c r="B359">
        <v>1059.824245098232</v>
      </c>
      <c r="C359">
        <v>-0.0007445509374894854</v>
      </c>
      <c r="AF359" s="2">
        <v>45205</v>
      </c>
      <c r="AG359">
        <v>163.8935028120482</v>
      </c>
      <c r="AH359">
        <v>172.322967255373</v>
      </c>
      <c r="AI359">
        <v>0.08679543678655653</v>
      </c>
      <c r="AJ359">
        <v>0.07747765091652235</v>
      </c>
      <c r="AK359">
        <v>167.1551320635534</v>
      </c>
      <c r="AL359">
        <v>168.3575272734724</v>
      </c>
      <c r="AM359">
        <v>60.15686792759118</v>
      </c>
      <c r="AN359">
        <v>29.72115527416072</v>
      </c>
    </row>
    <row r="360" spans="1:40">
      <c r="A360" s="2">
        <v>45206</v>
      </c>
      <c r="B360">
        <v>1062.501855909562</v>
      </c>
      <c r="C360">
        <v>0.002526466839868569</v>
      </c>
      <c r="AF360" s="2">
        <v>45206</v>
      </c>
      <c r="AG360">
        <v>164.2252398194501</v>
      </c>
      <c r="AH360">
        <v>172.672788898286</v>
      </c>
      <c r="AI360">
        <v>0.08638774610854606</v>
      </c>
      <c r="AJ360">
        <v>0.07730853099342556</v>
      </c>
      <c r="AK360">
        <v>167.5614299790908</v>
      </c>
      <c r="AL360">
        <v>168.7478745632728</v>
      </c>
      <c r="AM360">
        <v>59.83277771449124</v>
      </c>
      <c r="AN360">
        <v>29.78982651919145</v>
      </c>
    </row>
    <row r="361" spans="1:40">
      <c r="A361" s="2">
        <v>45207</v>
      </c>
      <c r="B361">
        <v>1064.429378176967</v>
      </c>
      <c r="C361">
        <v>0.001814135435796116</v>
      </c>
      <c r="AF361" s="2">
        <v>45207</v>
      </c>
      <c r="AG361">
        <v>206.8356447218929</v>
      </c>
      <c r="AH361">
        <v>191.0705802373603</v>
      </c>
      <c r="AI361">
        <v>0.05766750673771472</v>
      </c>
      <c r="AJ361">
        <v>0.08094783794870161</v>
      </c>
      <c r="AK361">
        <v>204.5016843789726</v>
      </c>
      <c r="AL361">
        <v>131.847113951398</v>
      </c>
      <c r="AM361">
        <v>45.16277455827498</v>
      </c>
      <c r="AN361">
        <v>29.85473316173467</v>
      </c>
    </row>
    <row r="362" spans="1:40">
      <c r="A362" s="2">
        <v>45208</v>
      </c>
      <c r="B362">
        <v>1066.056825590849</v>
      </c>
      <c r="C362">
        <v>0.001528938835444471</v>
      </c>
      <c r="AF362" s="2">
        <v>45208</v>
      </c>
      <c r="AG362">
        <v>207.1754189347292</v>
      </c>
      <c r="AH362">
        <v>191.362818580921</v>
      </c>
      <c r="AI362">
        <v>0.05748678331243449</v>
      </c>
      <c r="AJ362">
        <v>0.08060629499105651</v>
      </c>
      <c r="AK362">
        <v>204.816395253961</v>
      </c>
      <c r="AL362">
        <v>132.0649579432398</v>
      </c>
      <c r="AM362">
        <v>45.08318425826131</v>
      </c>
      <c r="AN362">
        <v>29.90694946448346</v>
      </c>
    </row>
    <row r="363" spans="1:40">
      <c r="A363" s="2">
        <v>45209</v>
      </c>
      <c r="B363">
        <v>1066.847702518249</v>
      </c>
      <c r="C363">
        <v>0.0007418712665354654</v>
      </c>
      <c r="AF363" s="2">
        <v>45209</v>
      </c>
      <c r="AG363">
        <v>207.4136560860898</v>
      </c>
      <c r="AH363">
        <v>191.5642909788224</v>
      </c>
      <c r="AI363">
        <v>0.05747968486554006</v>
      </c>
      <c r="AJ363">
        <v>0.08010044762716598</v>
      </c>
      <c r="AK363">
        <v>204.9821565958568</v>
      </c>
      <c r="AL363">
        <v>132.1598879818306</v>
      </c>
      <c r="AM363">
        <v>45.49231341417777</v>
      </c>
      <c r="AN363">
        <v>29.93372050187704</v>
      </c>
    </row>
    <row r="364" spans="1:40">
      <c r="A364" s="2">
        <v>45210</v>
      </c>
      <c r="B364">
        <v>1066.779536940415</v>
      </c>
      <c r="C364">
        <v>-6.389438499310174E-05</v>
      </c>
      <c r="AF364" s="2">
        <v>45210</v>
      </c>
      <c r="AG364">
        <v>207.4224110439066</v>
      </c>
      <c r="AH364">
        <v>191.4987016826489</v>
      </c>
      <c r="AI364">
        <v>0.05756361815264965</v>
      </c>
      <c r="AJ364">
        <v>0.08015289688309452</v>
      </c>
      <c r="AK364">
        <v>204.9611169578371</v>
      </c>
      <c r="AL364">
        <v>132.1332929064838</v>
      </c>
      <c r="AM364">
        <v>45.52446329433586</v>
      </c>
      <c r="AN364">
        <v>29.9231632004183</v>
      </c>
    </row>
    <row r="365" spans="1:40">
      <c r="A365" s="2">
        <v>45211</v>
      </c>
      <c r="B365">
        <v>1068.609916449557</v>
      </c>
      <c r="C365">
        <v>0.001715799231011284</v>
      </c>
      <c r="AF365" s="2">
        <v>45211</v>
      </c>
      <c r="AG365">
        <v>207.8375702524265</v>
      </c>
      <c r="AH365">
        <v>191.9068947269651</v>
      </c>
      <c r="AI365">
        <v>0.05727579578549361</v>
      </c>
      <c r="AJ365">
        <v>0.07967197580915715</v>
      </c>
      <c r="AK365">
        <v>205.3180441189557</v>
      </c>
      <c r="AL365">
        <v>132.3662353104087</v>
      </c>
      <c r="AM365">
        <v>45.67250118049037</v>
      </c>
      <c r="AN365">
        <v>29.97888710622739</v>
      </c>
    </row>
    <row r="366" spans="1:40">
      <c r="A366" s="2">
        <v>45212</v>
      </c>
      <c r="B366">
        <v>1069.47735262852</v>
      </c>
      <c r="C366">
        <v>0.0008117425878340079</v>
      </c>
      <c r="AF366" s="2">
        <v>45212</v>
      </c>
      <c r="AG366">
        <v>208.0035597983773</v>
      </c>
      <c r="AH366">
        <v>192.0506592115759</v>
      </c>
      <c r="AI366">
        <v>0.05745998370604507</v>
      </c>
      <c r="AJ366">
        <v>0.07989259390386852</v>
      </c>
      <c r="AK366">
        <v>205.4631835598731</v>
      </c>
      <c r="AL366">
        <v>132.4593416913649</v>
      </c>
      <c r="AM366">
        <v>44.51160628211744</v>
      </c>
      <c r="AN366">
        <v>30.00240372292713</v>
      </c>
    </row>
    <row r="367" spans="1:40">
      <c r="A367" s="2">
        <v>45213</v>
      </c>
      <c r="B367">
        <v>1077.231019208581</v>
      </c>
      <c r="C367">
        <v>0.007249958646626364</v>
      </c>
      <c r="AF367" s="2">
        <v>45213</v>
      </c>
      <c r="AG367">
        <v>209.4496429399422</v>
      </c>
      <c r="AH367">
        <v>193.3693943507573</v>
      </c>
      <c r="AI367">
        <v>0.05652408614225764</v>
      </c>
      <c r="AJ367">
        <v>0.07795334425325631</v>
      </c>
      <c r="AK367">
        <v>206.9344061036301</v>
      </c>
      <c r="AL367">
        <v>133.4328687226431</v>
      </c>
      <c r="AM367">
        <v>44.81744501554653</v>
      </c>
      <c r="AN367">
        <v>30.19977269143072</v>
      </c>
    </row>
    <row r="368" spans="1:40">
      <c r="A368" s="2">
        <v>45214</v>
      </c>
      <c r="B368">
        <v>1077.548212168097</v>
      </c>
      <c r="C368">
        <v>0.0002944521220242802</v>
      </c>
      <c r="AF368" s="2">
        <v>45214</v>
      </c>
      <c r="AG368">
        <v>323.2393970684577</v>
      </c>
      <c r="AH368">
        <v>147.266367344132</v>
      </c>
      <c r="AI368">
        <v>0.05524057098331792</v>
      </c>
      <c r="AJ368">
        <v>0.04660855233468653</v>
      </c>
      <c r="AK368">
        <v>256.6470092303674</v>
      </c>
      <c r="AL368">
        <v>105.6415529588571</v>
      </c>
      <c r="AM368">
        <v>23.96107056094651</v>
      </c>
      <c r="AN368">
        <v>24.64208419858906</v>
      </c>
    </row>
    <row r="369" spans="1:40">
      <c r="A369" s="2">
        <v>45215</v>
      </c>
      <c r="B369">
        <v>1078.262967901219</v>
      </c>
      <c r="C369">
        <v>0.0006633167082923386</v>
      </c>
      <c r="AF369" s="2">
        <v>45215</v>
      </c>
      <c r="AG369">
        <v>323.2171906663556</v>
      </c>
      <c r="AH369">
        <v>147.3202890237499</v>
      </c>
      <c r="AI369">
        <v>0.05526525096087587</v>
      </c>
      <c r="AJ369">
        <v>0.04670909321258641</v>
      </c>
      <c r="AK369">
        <v>256.6663682808993</v>
      </c>
      <c r="AL369">
        <v>105.6762373092206</v>
      </c>
      <c r="AM369">
        <v>23.80584142667621</v>
      </c>
      <c r="AN369">
        <v>24.6431817914052</v>
      </c>
    </row>
    <row r="370" spans="1:40">
      <c r="A370" s="2">
        <v>45216</v>
      </c>
      <c r="B370">
        <v>1077.156707790291</v>
      </c>
      <c r="C370">
        <v>-0.001025965041793975</v>
      </c>
      <c r="AF370" s="2">
        <v>45216</v>
      </c>
      <c r="AG370">
        <v>322.9877900684446</v>
      </c>
      <c r="AH370">
        <v>147.1914624346072</v>
      </c>
      <c r="AI370">
        <v>0.05550840545572353</v>
      </c>
      <c r="AJ370">
        <v>0.04692725493803778</v>
      </c>
      <c r="AK370">
        <v>256.5471958575</v>
      </c>
      <c r="AL370">
        <v>105.6051416582322</v>
      </c>
      <c r="AM370">
        <v>23.65790127218085</v>
      </c>
      <c r="AN370">
        <v>24.63073221587349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2023-10-23T22:13:02Z</dcterms:created>
  <dcterms:modified xsi:type="dcterms:W3CDTF">2023-10-23T22:13:02Z</dcterms:modified>
</cp:coreProperties>
</file>