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93ad74749dbad5/Documents/projects/Elf/1802-Mini-I2C/notes/"/>
    </mc:Choice>
  </mc:AlternateContent>
  <xr:revisionPtr revIDLastSave="308" documentId="8_{92423EF7-93EF-4FAC-A23D-F5C2B591A3AD}" xr6:coauthVersionLast="47" xr6:coauthVersionMax="47" xr10:uidLastSave="{BD5335C8-94D9-4C0E-B153-C40242B34902}"/>
  <bookViews>
    <workbookView xWindow="9930" yWindow="1935" windowWidth="21600" windowHeight="11295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3" l="1"/>
  <c r="J29" i="3"/>
  <c r="J15" i="3"/>
  <c r="J16" i="3"/>
  <c r="J14" i="3"/>
  <c r="J13" i="3"/>
  <c r="J18" i="3"/>
  <c r="J17" i="3"/>
  <c r="J23" i="3"/>
  <c r="J25" i="3"/>
  <c r="J22" i="3"/>
  <c r="J24" i="3"/>
  <c r="J10" i="3"/>
  <c r="J21" i="3"/>
  <c r="J31" i="3" l="1"/>
</calcChain>
</file>

<file path=xl/sharedStrings.xml><?xml version="1.0" encoding="utf-8"?>
<sst xmlns="http://schemas.openxmlformats.org/spreadsheetml/2006/main" count="98" uniqueCount="79">
  <si>
    <t>Jumper shunts 0.1"</t>
  </si>
  <si>
    <t>Integrated Circuits</t>
  </si>
  <si>
    <t>Discrete Components</t>
  </si>
  <si>
    <t>Digikey</t>
  </si>
  <si>
    <t>S9000-ND</t>
  </si>
  <si>
    <t>Sullins</t>
  </si>
  <si>
    <t>TI</t>
  </si>
  <si>
    <t>STC02SYAN</t>
  </si>
  <si>
    <t>Circuit Board</t>
  </si>
  <si>
    <t>ON Semi</t>
  </si>
  <si>
    <t>Interconnects</t>
  </si>
  <si>
    <t>JLCPCB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</si>
  <si>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</si>
  <si>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</si>
  <si>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</si>
  <si>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</si>
  <si>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</si>
  <si>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</si>
  <si>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</si>
  <si>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</si>
  <si>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Mechanical</t>
  </si>
  <si>
    <t>Please refer to these notes as applicable for the parts list below:</t>
  </si>
  <si>
    <t>*A</t>
  </si>
  <si>
    <t>Hefner</t>
  </si>
  <si>
    <t>Straight header 3 pins 0.1"</t>
  </si>
  <si>
    <t>PREC003SAAN-RC</t>
  </si>
  <si>
    <t>S1012EC-03-ND</t>
  </si>
  <si>
    <t>Straight header 2 pins 0.1"</t>
  </si>
  <si>
    <t>PREC002SAAN-RC</t>
  </si>
  <si>
    <t>S1012EC-02-ND</t>
  </si>
  <si>
    <t>Stackpole</t>
  </si>
  <si>
    <t>Resistor 1/4 watt 10K</t>
  </si>
  <si>
    <t>CF14JT10K0</t>
  </si>
  <si>
    <t>CF14JT10K0CT-ND</t>
  </si>
  <si>
    <t>PARALLEL INTERFACE</t>
  </si>
  <si>
    <t>U1</t>
  </si>
  <si>
    <t>LM3940IT-3.3/NOPB</t>
  </si>
  <si>
    <t>LM3940IT-3.3/NOPB-ND</t>
  </si>
  <si>
    <t>Transistor 2N3904</t>
  </si>
  <si>
    <t>Q1,Q4</t>
  </si>
  <si>
    <t>2N3904BU</t>
  </si>
  <si>
    <t>2N3904FS-ND</t>
  </si>
  <si>
    <t>N Channel FET TN0702</t>
  </si>
  <si>
    <t>Q2,Q3</t>
  </si>
  <si>
    <t>Microchip</t>
  </si>
  <si>
    <t>TN0702N3-G</t>
  </si>
  <si>
    <t>TN0702N3-G-ND</t>
  </si>
  <si>
    <t>R2-R4,R6-R8</t>
  </si>
  <si>
    <t>Resistor 1/4 watt 1K</t>
  </si>
  <si>
    <t>CF14JT1K00CT-ND</t>
  </si>
  <si>
    <t>C1</t>
  </si>
  <si>
    <t>TDK</t>
  </si>
  <si>
    <t>FG14X7R1E474KNT06</t>
  </si>
  <si>
    <t>445-180818-1-ND</t>
  </si>
  <si>
    <t>Ceramic capacitor 0.47uF radial 2.50mm</t>
  </si>
  <si>
    <t>Aluminum capacitor 47uF radial 2.50mm</t>
  </si>
  <si>
    <t>C2</t>
  </si>
  <si>
    <t>Kemet</t>
  </si>
  <si>
    <t>ESY476M050AE3AA</t>
  </si>
  <si>
    <t>399-ESY476M050AE3AA-ND</t>
  </si>
  <si>
    <t>R1,R5</t>
  </si>
  <si>
    <t>CF14JT1K00</t>
  </si>
  <si>
    <t>LM3940IT-3.3 Regulator</t>
  </si>
  <si>
    <t>Straight dual row header 8 position</t>
  </si>
  <si>
    <t>J1,J3</t>
  </si>
  <si>
    <t>PREC008DAAN-RC</t>
  </si>
  <si>
    <t>S2012EC-08-ND</t>
  </si>
  <si>
    <t>PREC004SBAN-M71RC</t>
  </si>
  <si>
    <t>S1112EC-04-ND</t>
  </si>
  <si>
    <t>J5,J6</t>
  </si>
  <si>
    <t>JP1</t>
  </si>
  <si>
    <t>JP2,JP3</t>
  </si>
  <si>
    <t>R/A header 4 pin 0.1"</t>
  </si>
  <si>
    <t>These connectors may be pre-installed on the board.</t>
  </si>
  <si>
    <t>J2,J4</t>
  </si>
  <si>
    <t>R/A 4 pin 1mm pitch connector (Qwiic)(*A)</t>
  </si>
  <si>
    <t>SM04B-SRSS-TB(LF)(SN)</t>
  </si>
  <si>
    <t>JST</t>
  </si>
  <si>
    <t>455-1804-1-ND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</si>
</sst>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righ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2" fontId="4" fillId="0" borderId="0" xfId="0" quotePrefix="1" applyNumberFormat="1" applyFont="1" applyAlignment="1">
      <alignment horizontal="righ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K59"/>
  <sheetViews>
    <sheetView tabSelected="1" workbookViewId="0">
      <selection activeCell="L25" sqref="L25"/>
    </sheetView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2.85546875" style="5" customWidth="1"/>
    <col min="4" max="4" width="11.7109375" style="5" bestFit="1" customWidth="1"/>
    <col min="5" max="5" width="20.42578125" style="6" bestFit="1" customWidth="1"/>
    <col min="6" max="6" width="8.7109375" style="5" bestFit="1" customWidth="1"/>
    <col min="7" max="7" width="25.5703125" style="6" bestFit="1" customWidth="1"/>
    <col min="8" max="10" width="6.42578125" style="7" customWidth="1"/>
    <col min="11" max="16384" width="9.140625" style="5"/>
  </cols>
  <sheetData>
    <row r="1" spans="1:11" x14ac:dyDescent="0.2">
      <c r="A1" s="5" t="s">
        <v>21</v>
      </c>
      <c r="E1" s="5"/>
      <c r="F1" s="6"/>
      <c r="G1" s="5"/>
      <c r="H1" s="6"/>
      <c r="K1" s="7"/>
    </row>
    <row r="2" spans="1:11" x14ac:dyDescent="0.2">
      <c r="E2" s="5"/>
      <c r="F2" s="6"/>
      <c r="G2" s="5"/>
      <c r="H2" s="6"/>
      <c r="K2" s="7"/>
    </row>
    <row r="3" spans="1:11" x14ac:dyDescent="0.2">
      <c r="A3" s="5" t="s">
        <v>22</v>
      </c>
      <c r="B3" s="5" t="s">
        <v>73</v>
      </c>
      <c r="E3" s="5"/>
      <c r="F3" s="6"/>
      <c r="G3" s="5"/>
      <c r="H3" s="6"/>
      <c r="K3" s="7"/>
    </row>
    <row r="4" spans="1:11" x14ac:dyDescent="0.2">
      <c r="E4" s="5"/>
      <c r="F4" s="6"/>
      <c r="G4" s="5"/>
      <c r="H4" s="6"/>
      <c r="K4" s="7"/>
    </row>
    <row r="5" spans="1:11" s="2" customFormat="1" ht="15.75" x14ac:dyDescent="0.25">
      <c r="A5" s="1" t="s">
        <v>34</v>
      </c>
      <c r="E5" s="18"/>
      <c r="G5" s="18"/>
      <c r="H5" s="3"/>
      <c r="I5" s="3"/>
      <c r="J5" s="3"/>
    </row>
    <row r="7" spans="1:11" x14ac:dyDescent="0.2">
      <c r="A7" s="4" t="s">
        <v>13</v>
      </c>
      <c r="B7" s="4" t="s">
        <v>19</v>
      </c>
      <c r="C7" s="4"/>
      <c r="D7" s="4" t="s">
        <v>17</v>
      </c>
      <c r="E7" s="8" t="s">
        <v>18</v>
      </c>
      <c r="F7" s="4" t="s">
        <v>15</v>
      </c>
      <c r="G7" s="8" t="s">
        <v>16</v>
      </c>
      <c r="H7" s="9" t="s">
        <v>12</v>
      </c>
      <c r="I7" s="9" t="s">
        <v>13</v>
      </c>
      <c r="J7" s="9" t="s">
        <v>14</v>
      </c>
    </row>
    <row r="9" spans="1:11" x14ac:dyDescent="0.2">
      <c r="A9" s="10" t="s">
        <v>1</v>
      </c>
    </row>
    <row r="10" spans="1:11" x14ac:dyDescent="0.2">
      <c r="A10" s="5">
        <v>1</v>
      </c>
      <c r="B10" s="5" t="s">
        <v>62</v>
      </c>
      <c r="C10" s="5" t="s">
        <v>35</v>
      </c>
      <c r="D10" s="5" t="s">
        <v>6</v>
      </c>
      <c r="E10" s="6" t="s">
        <v>36</v>
      </c>
      <c r="F10" s="5" t="s">
        <v>3</v>
      </c>
      <c r="G10" s="6" t="s">
        <v>37</v>
      </c>
      <c r="H10" s="7">
        <v>2</v>
      </c>
      <c r="I10" s="7">
        <v>1</v>
      </c>
      <c r="J10" s="7">
        <f>I10*H10</f>
        <v>2</v>
      </c>
    </row>
    <row r="11" spans="1:11" x14ac:dyDescent="0.2">
      <c r="G11" s="13"/>
      <c r="I11" s="14"/>
    </row>
    <row r="12" spans="1:11" x14ac:dyDescent="0.2">
      <c r="A12" s="10" t="s">
        <v>2</v>
      </c>
    </row>
    <row r="13" spans="1:11" x14ac:dyDescent="0.2">
      <c r="A13" s="5">
        <v>2</v>
      </c>
      <c r="B13" s="5" t="s">
        <v>38</v>
      </c>
      <c r="C13" s="5" t="s">
        <v>39</v>
      </c>
      <c r="D13" s="5" t="s">
        <v>9</v>
      </c>
      <c r="E13" s="13" t="s">
        <v>40</v>
      </c>
      <c r="F13" s="5" t="s">
        <v>3</v>
      </c>
      <c r="G13" s="6" t="s">
        <v>41</v>
      </c>
      <c r="H13" s="7">
        <v>0.38</v>
      </c>
      <c r="I13" s="7">
        <v>2</v>
      </c>
      <c r="J13" s="7">
        <f>H13*I13</f>
        <v>0.76</v>
      </c>
    </row>
    <row r="14" spans="1:11" x14ac:dyDescent="0.2">
      <c r="A14" s="5">
        <v>2</v>
      </c>
      <c r="B14" s="5" t="s">
        <v>42</v>
      </c>
      <c r="C14" s="5" t="s">
        <v>43</v>
      </c>
      <c r="D14" s="5" t="s">
        <v>44</v>
      </c>
      <c r="E14" s="13" t="s">
        <v>45</v>
      </c>
      <c r="F14" s="5" t="s">
        <v>3</v>
      </c>
      <c r="G14" s="6" t="s">
        <v>46</v>
      </c>
      <c r="H14" s="7">
        <v>1.44</v>
      </c>
      <c r="I14" s="7">
        <v>2</v>
      </c>
      <c r="J14" s="7">
        <f>H14*I14</f>
        <v>2.88</v>
      </c>
    </row>
    <row r="15" spans="1:11" x14ac:dyDescent="0.2">
      <c r="A15" s="5">
        <v>1</v>
      </c>
      <c r="B15" s="5" t="s">
        <v>54</v>
      </c>
      <c r="C15" s="5" t="s">
        <v>50</v>
      </c>
      <c r="D15" s="5" t="s">
        <v>51</v>
      </c>
      <c r="E15" s="6" t="s">
        <v>52</v>
      </c>
      <c r="F15" s="5" t="s">
        <v>3</v>
      </c>
      <c r="G15" s="15" t="s">
        <v>53</v>
      </c>
      <c r="H15" s="7">
        <v>0.35</v>
      </c>
      <c r="I15" s="17">
        <v>1</v>
      </c>
      <c r="J15" s="7">
        <f>H15*I15</f>
        <v>0.35</v>
      </c>
    </row>
    <row r="16" spans="1:11" x14ac:dyDescent="0.2">
      <c r="A16" s="5">
        <v>1</v>
      </c>
      <c r="B16" s="5" t="s">
        <v>55</v>
      </c>
      <c r="C16" s="5" t="s">
        <v>56</v>
      </c>
      <c r="D16" s="5" t="s">
        <v>57</v>
      </c>
      <c r="E16" s="6" t="s">
        <v>58</v>
      </c>
      <c r="F16" s="5" t="s">
        <v>3</v>
      </c>
      <c r="G16" s="15" t="s">
        <v>59</v>
      </c>
      <c r="H16" s="7">
        <v>0.33</v>
      </c>
      <c r="I16" s="17">
        <v>1</v>
      </c>
      <c r="J16" s="7">
        <f>H16*I16</f>
        <v>0.33</v>
      </c>
    </row>
    <row r="17" spans="1:10" x14ac:dyDescent="0.2">
      <c r="A17" s="5">
        <v>2</v>
      </c>
      <c r="B17" s="5" t="s">
        <v>48</v>
      </c>
      <c r="C17" s="5" t="s">
        <v>60</v>
      </c>
      <c r="D17" s="5" t="s">
        <v>30</v>
      </c>
      <c r="E17" s="6" t="s">
        <v>61</v>
      </c>
      <c r="F17" s="5" t="s">
        <v>3</v>
      </c>
      <c r="G17" s="15" t="s">
        <v>49</v>
      </c>
      <c r="H17" s="7">
        <v>0.1</v>
      </c>
      <c r="I17" s="17">
        <v>2</v>
      </c>
      <c r="J17" s="7">
        <f>H17*I17</f>
        <v>0.2</v>
      </c>
    </row>
    <row r="18" spans="1:10" x14ac:dyDescent="0.2">
      <c r="A18" s="5">
        <v>6</v>
      </c>
      <c r="B18" s="5" t="s">
        <v>31</v>
      </c>
      <c r="C18" s="5" t="s">
        <v>47</v>
      </c>
      <c r="D18" s="5" t="s">
        <v>30</v>
      </c>
      <c r="E18" s="6" t="s">
        <v>32</v>
      </c>
      <c r="F18" s="5" t="s">
        <v>3</v>
      </c>
      <c r="G18" s="15" t="s">
        <v>33</v>
      </c>
      <c r="H18" s="7">
        <v>0.1</v>
      </c>
      <c r="I18" s="17">
        <v>6</v>
      </c>
      <c r="J18" s="7">
        <f>H18*I18</f>
        <v>0.60000000000000009</v>
      </c>
    </row>
    <row r="20" spans="1:10" x14ac:dyDescent="0.2">
      <c r="A20" s="10" t="s">
        <v>10</v>
      </c>
    </row>
    <row r="21" spans="1:10" x14ac:dyDescent="0.2">
      <c r="A21" s="5">
        <v>1</v>
      </c>
      <c r="B21" s="5" t="s">
        <v>24</v>
      </c>
      <c r="C21" s="5" t="s">
        <v>70</v>
      </c>
      <c r="D21" s="5" t="s">
        <v>5</v>
      </c>
      <c r="E21" s="6" t="s">
        <v>25</v>
      </c>
      <c r="F21" s="5" t="s">
        <v>3</v>
      </c>
      <c r="G21" s="6" t="s">
        <v>26</v>
      </c>
      <c r="H21" s="7">
        <v>0.09</v>
      </c>
      <c r="I21" s="7">
        <v>1</v>
      </c>
      <c r="J21" s="7">
        <f t="shared" ref="J21:J24" si="0">I21*H21</f>
        <v>0.09</v>
      </c>
    </row>
    <row r="22" spans="1:10" x14ac:dyDescent="0.2">
      <c r="A22" s="5">
        <v>2</v>
      </c>
      <c r="B22" s="5" t="s">
        <v>27</v>
      </c>
      <c r="C22" s="5" t="s">
        <v>71</v>
      </c>
      <c r="D22" s="5" t="s">
        <v>5</v>
      </c>
      <c r="E22" s="6" t="s">
        <v>28</v>
      </c>
      <c r="F22" s="5" t="s">
        <v>3</v>
      </c>
      <c r="G22" s="6" t="s">
        <v>29</v>
      </c>
      <c r="H22" s="7">
        <v>0.06</v>
      </c>
      <c r="I22" s="7">
        <v>2</v>
      </c>
      <c r="J22" s="7">
        <f t="shared" ref="J22" si="1">I22*H22</f>
        <v>0.12</v>
      </c>
    </row>
    <row r="23" spans="1:10" x14ac:dyDescent="0.2">
      <c r="A23" s="5">
        <v>2</v>
      </c>
      <c r="B23" s="5" t="s">
        <v>63</v>
      </c>
      <c r="C23" s="5" t="s">
        <v>64</v>
      </c>
      <c r="D23" s="5" t="s">
        <v>5</v>
      </c>
      <c r="E23" s="6" t="s">
        <v>65</v>
      </c>
      <c r="F23" s="5" t="s">
        <v>3</v>
      </c>
      <c r="G23" s="6" t="s">
        <v>66</v>
      </c>
      <c r="H23" s="7">
        <v>0.35</v>
      </c>
      <c r="I23" s="7">
        <v>2</v>
      </c>
      <c r="J23" s="7">
        <f>I23*H23</f>
        <v>0.7</v>
      </c>
    </row>
    <row r="24" spans="1:10" x14ac:dyDescent="0.2">
      <c r="A24" s="5">
        <v>3</v>
      </c>
      <c r="B24" s="5" t="s">
        <v>0</v>
      </c>
      <c r="D24" s="5" t="s">
        <v>5</v>
      </c>
      <c r="E24" s="6" t="s">
        <v>7</v>
      </c>
      <c r="F24" s="5" t="s">
        <v>3</v>
      </c>
      <c r="G24" s="15" t="s">
        <v>4</v>
      </c>
      <c r="H24" s="7">
        <v>0.09</v>
      </c>
      <c r="I24" s="17">
        <v>3</v>
      </c>
      <c r="J24" s="7">
        <f t="shared" si="0"/>
        <v>0.27</v>
      </c>
    </row>
    <row r="25" spans="1:10" x14ac:dyDescent="0.2">
      <c r="A25" s="5">
        <v>2</v>
      </c>
      <c r="B25" s="5" t="s">
        <v>72</v>
      </c>
      <c r="C25" s="5" t="s">
        <v>69</v>
      </c>
      <c r="D25" s="5" t="s">
        <v>5</v>
      </c>
      <c r="E25" s="6" t="s">
        <v>67</v>
      </c>
      <c r="F25" s="5" t="s">
        <v>3</v>
      </c>
      <c r="G25" s="6" t="s">
        <v>68</v>
      </c>
      <c r="H25" s="7">
        <v>0.15</v>
      </c>
      <c r="I25" s="7">
        <v>2</v>
      </c>
      <c r="J25" s="7">
        <f t="shared" ref="J25:J26" si="2">I25*H25</f>
        <v>0.3</v>
      </c>
    </row>
    <row r="26" spans="1:10" x14ac:dyDescent="0.2">
      <c r="A26" s="5">
        <v>2</v>
      </c>
      <c r="B26" s="5" t="s">
        <v>75</v>
      </c>
      <c r="C26" s="5" t="s">
        <v>74</v>
      </c>
      <c r="D26" s="5" t="s">
        <v>77</v>
      </c>
      <c r="E26" s="6" t="s">
        <v>76</v>
      </c>
      <c r="F26" s="5" t="s">
        <v>3</v>
      </c>
      <c r="G26" s="6" t="s">
        <v>78</v>
      </c>
      <c r="H26" s="7">
        <v>0.59</v>
      </c>
      <c r="I26" s="7">
        <v>2</v>
      </c>
      <c r="J26" s="7">
        <f>I26*H26</f>
        <v>1.18</v>
      </c>
    </row>
    <row r="28" spans="1:10" x14ac:dyDescent="0.2">
      <c r="A28" s="10" t="s">
        <v>20</v>
      </c>
    </row>
    <row r="29" spans="1:10" x14ac:dyDescent="0.2">
      <c r="A29" s="5">
        <v>1</v>
      </c>
      <c r="B29" s="5" t="s">
        <v>8</v>
      </c>
      <c r="D29" s="5" t="s">
        <v>23</v>
      </c>
      <c r="F29" s="5" t="s">
        <v>11</v>
      </c>
      <c r="H29" s="7">
        <v>5</v>
      </c>
      <c r="I29" s="7">
        <v>1</v>
      </c>
      <c r="J29" s="7">
        <f>I29*H29</f>
        <v>5</v>
      </c>
    </row>
    <row r="31" spans="1:10" x14ac:dyDescent="0.2">
      <c r="H31" s="7" t="s">
        <v>14</v>
      </c>
      <c r="J31" s="7">
        <f>SUM(J10:J29)</f>
        <v>14.78</v>
      </c>
    </row>
    <row r="34" spans="1:8" x14ac:dyDescent="0.2">
      <c r="B34" s="11"/>
      <c r="C34" s="11"/>
      <c r="D34" s="11"/>
      <c r="E34" s="12"/>
    </row>
    <row r="36" spans="1:8" x14ac:dyDescent="0.2">
      <c r="G36" s="15"/>
    </row>
    <row r="37" spans="1:8" x14ac:dyDescent="0.2">
      <c r="B37" s="11"/>
      <c r="C37" s="11"/>
      <c r="D37" s="11"/>
      <c r="E37" s="12"/>
      <c r="F37" s="11"/>
      <c r="H37" s="11"/>
    </row>
    <row r="38" spans="1:8" x14ac:dyDescent="0.2">
      <c r="B38" s="11"/>
      <c r="C38" s="11"/>
      <c r="D38" s="11"/>
      <c r="E38" s="12"/>
      <c r="F38" s="11"/>
      <c r="H38" s="11"/>
    </row>
    <row r="39" spans="1:8" x14ac:dyDescent="0.2">
      <c r="A39" s="10"/>
      <c r="B39" s="11"/>
      <c r="C39" s="11"/>
      <c r="D39" s="11"/>
      <c r="E39" s="12"/>
      <c r="F39" s="11"/>
      <c r="H39" s="11"/>
    </row>
    <row r="40" spans="1:8" x14ac:dyDescent="0.2">
      <c r="B40" s="11"/>
      <c r="C40" s="11"/>
      <c r="H40" s="11"/>
    </row>
    <row r="41" spans="1:8" x14ac:dyDescent="0.2">
      <c r="B41" s="11"/>
      <c r="C41" s="11"/>
      <c r="H41" s="11"/>
    </row>
    <row r="42" spans="1:8" x14ac:dyDescent="0.2">
      <c r="B42" s="11"/>
      <c r="C42" s="11"/>
      <c r="H42" s="11"/>
    </row>
    <row r="43" spans="1:8" x14ac:dyDescent="0.2">
      <c r="B43" s="11"/>
      <c r="C43" s="11"/>
      <c r="D43" s="11"/>
      <c r="E43" s="12"/>
      <c r="F43" s="11"/>
      <c r="H43" s="11"/>
    </row>
    <row r="44" spans="1:8" x14ac:dyDescent="0.2">
      <c r="G44" s="15"/>
    </row>
    <row r="46" spans="1:8" x14ac:dyDescent="0.2">
      <c r="B46" s="11"/>
      <c r="C46" s="11"/>
      <c r="D46" s="11"/>
      <c r="E46" s="16"/>
      <c r="F46" s="11"/>
      <c r="H46" s="11"/>
    </row>
    <row r="47" spans="1:8" x14ac:dyDescent="0.2">
      <c r="B47" s="11"/>
      <c r="C47" s="11"/>
      <c r="D47" s="11"/>
      <c r="E47" s="12"/>
      <c r="F47" s="11"/>
      <c r="H47" s="11"/>
    </row>
    <row r="48" spans="1:8" x14ac:dyDescent="0.2">
      <c r="A48" s="10"/>
      <c r="B48" s="11"/>
      <c r="C48" s="11"/>
      <c r="D48" s="11"/>
      <c r="E48" s="12"/>
      <c r="F48" s="11"/>
      <c r="H48" s="11"/>
    </row>
    <row r="49" spans="1:8" x14ac:dyDescent="0.2">
      <c r="B49" s="11"/>
      <c r="C49" s="11"/>
      <c r="D49" s="11"/>
      <c r="E49" s="12"/>
      <c r="H49" s="11"/>
    </row>
    <row r="50" spans="1:8" x14ac:dyDescent="0.2">
      <c r="B50" s="11"/>
      <c r="C50" s="11"/>
      <c r="E50" s="12"/>
      <c r="H50" s="11"/>
    </row>
    <row r="54" spans="1:8" x14ac:dyDescent="0.2">
      <c r="B54" s="11"/>
      <c r="C54" s="11"/>
      <c r="H54" s="11"/>
    </row>
    <row r="55" spans="1:8" x14ac:dyDescent="0.2">
      <c r="B55" s="11"/>
      <c r="C55" s="11"/>
    </row>
    <row r="56" spans="1:8" x14ac:dyDescent="0.2">
      <c r="B56" s="11"/>
      <c r="C56" s="11"/>
      <c r="D56" s="11"/>
      <c r="E56" s="12"/>
      <c r="F56" s="11"/>
      <c r="H56" s="11"/>
    </row>
    <row r="57" spans="1:8" x14ac:dyDescent="0.2">
      <c r="A57" s="10"/>
      <c r="B57" s="11"/>
      <c r="C57" s="11"/>
      <c r="D57" s="11"/>
      <c r="E57" s="12"/>
      <c r="F57" s="11"/>
      <c r="H57" s="11"/>
    </row>
    <row r="58" spans="1:8" x14ac:dyDescent="0.2">
      <c r="B58" s="11"/>
      <c r="C58" s="11"/>
      <c r="G58" s="15"/>
      <c r="H58" s="11"/>
    </row>
    <row r="59" spans="1:8" x14ac:dyDescent="0.2">
      <c r="B59" s="11"/>
      <c r="C59" s="11"/>
      <c r="G59" s="15"/>
      <c r="H59" s="11"/>
    </row>
  </sheetData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Anthony Hefner</cp:lastModifiedBy>
  <cp:lastPrinted>2021-06-22T13:23:14Z</cp:lastPrinted>
  <dcterms:created xsi:type="dcterms:W3CDTF">2020-10-28T05:57:00Z</dcterms:created>
  <dcterms:modified xsi:type="dcterms:W3CDTF">2023-01-14T03:04:50Z</dcterms:modified>
</cp:coreProperties>
</file>