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ELEC474-Exam\takehome\"/>
    </mc:Choice>
  </mc:AlternateContent>
  <xr:revisionPtr revIDLastSave="0" documentId="13_ncr:1_{5F71CAF6-E4B5-4D38-8600-505CB9EDFD04}" xr6:coauthVersionLast="43" xr6:coauthVersionMax="43" xr10:uidLastSave="{00000000-0000-0000-0000-000000000000}"/>
  <bookViews>
    <workbookView xWindow="-120" yWindow="-120" windowWidth="20730" windowHeight="11160" xr2:uid="{1CE98D8D-4137-4A2D-86B6-8A47E9CFD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1" l="1"/>
  <c r="K39" i="1"/>
  <c r="J39" i="1"/>
  <c r="I39" i="1"/>
  <c r="G39" i="1"/>
  <c r="F39" i="1"/>
  <c r="I32" i="1"/>
  <c r="AB31" i="1"/>
  <c r="AA31" i="1"/>
  <c r="Z31" i="1"/>
  <c r="Y31" i="1"/>
  <c r="X31" i="1"/>
  <c r="W31" i="1"/>
  <c r="V31" i="1"/>
  <c r="U31" i="1"/>
  <c r="T31" i="1"/>
  <c r="S31" i="1"/>
  <c r="V19" i="1"/>
  <c r="J14" i="1"/>
  <c r="I14" i="1"/>
  <c r="H14" i="1"/>
  <c r="G14" i="1"/>
  <c r="F14" i="1"/>
  <c r="E14" i="1"/>
  <c r="D14" i="1"/>
  <c r="C14" i="1"/>
  <c r="B14" i="1"/>
  <c r="E2" i="1"/>
</calcChain>
</file>

<file path=xl/sharedStrings.xml><?xml version="1.0" encoding="utf-8"?>
<sst xmlns="http://schemas.openxmlformats.org/spreadsheetml/2006/main" count="22" uniqueCount="12">
  <si>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</si>
  <si>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</si>
  <si>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</si>
  <si>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</si>
  <si>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</si>
  <si>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</si>
  <si>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</si>
  <si>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</si>
  <si>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</si>
  <si>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</si>
  <si>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Sum: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</si>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</sst>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01FD-9FB8-431C-B3F4-DDFBC3F8CF5B}">
  <dimension ref="A1:AB39"/>
  <sheetViews>
    <sheetView tabSelected="1" topLeftCell="A7" workbookViewId="0">
      <selection activeCell="N39" sqref="N39"/>
    </sheetView>
  </sheetViews>
  <sheetFormatPr defaultRowHeight="15" x14ac:dyDescent="0.25"/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>
        <v>0</v>
      </c>
      <c r="B2" s="1"/>
      <c r="C2" s="1"/>
      <c r="D2" s="1"/>
      <c r="E2" s="1" t="e">
        <f>s</f>
        <v>#NAME?</v>
      </c>
      <c r="F2" s="1"/>
      <c r="G2" s="1"/>
      <c r="H2" s="1"/>
      <c r="I2" s="1"/>
      <c r="J2" s="1"/>
      <c r="K2" s="1"/>
    </row>
    <row r="3" spans="1:11" x14ac:dyDescent="0.25">
      <c r="A3">
        <v>1</v>
      </c>
      <c r="B3">
        <v>3013.6089999999999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>
        <v>2</v>
      </c>
      <c r="B4">
        <v>3607.8539999999998</v>
      </c>
      <c r="C4">
        <v>2855.3969999999999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>
        <v>3</v>
      </c>
      <c r="B5">
        <v>3992.7869999999998</v>
      </c>
      <c r="C5">
        <v>3319.5320000000002</v>
      </c>
      <c r="D5">
        <v>1873.8979999999999</v>
      </c>
      <c r="E5" s="1"/>
      <c r="F5" s="1"/>
      <c r="G5" s="1"/>
      <c r="H5" s="1"/>
      <c r="I5" s="1"/>
      <c r="J5" s="1"/>
      <c r="K5" s="1"/>
    </row>
    <row r="6" spans="1:11" x14ac:dyDescent="0.25">
      <c r="A6">
        <v>4</v>
      </c>
      <c r="B6">
        <v>3992.4609999999998</v>
      </c>
      <c r="C6">
        <v>3524.3150000000001</v>
      </c>
      <c r="D6">
        <v>2252.3110000000001</v>
      </c>
      <c r="E6">
        <v>1627.8510000000001</v>
      </c>
      <c r="F6" s="1"/>
      <c r="G6" s="1"/>
      <c r="H6" s="1"/>
      <c r="I6" s="1"/>
      <c r="J6" s="1"/>
      <c r="K6" s="1"/>
    </row>
    <row r="7" spans="1:11" x14ac:dyDescent="0.25">
      <c r="A7">
        <v>5</v>
      </c>
      <c r="B7">
        <v>4237.5770000000002</v>
      </c>
      <c r="C7">
        <v>3813.2669999999998</v>
      </c>
      <c r="D7">
        <v>3180.616</v>
      </c>
      <c r="E7">
        <v>2882.212</v>
      </c>
      <c r="F7">
        <v>3151.4</v>
      </c>
      <c r="G7" s="1"/>
      <c r="H7" s="1"/>
      <c r="I7" s="1"/>
      <c r="J7" s="1"/>
      <c r="K7" s="1"/>
    </row>
    <row r="8" spans="1:11" x14ac:dyDescent="0.25">
      <c r="A8">
        <v>6</v>
      </c>
      <c r="B8">
        <v>4329.5739999999996</v>
      </c>
      <c r="C8">
        <v>3754.9319999999998</v>
      </c>
      <c r="D8">
        <v>3819.7579999999998</v>
      </c>
      <c r="E8">
        <v>3449.2719999999999</v>
      </c>
      <c r="F8">
        <v>3902.3589999999999</v>
      </c>
      <c r="G8">
        <v>3103.8829999999998</v>
      </c>
      <c r="H8" s="1"/>
      <c r="I8" s="1"/>
      <c r="J8" s="1"/>
      <c r="K8" s="1"/>
    </row>
    <row r="9" spans="1:11" x14ac:dyDescent="0.25">
      <c r="A9">
        <v>7</v>
      </c>
      <c r="B9">
        <v>4235.8370000000004</v>
      </c>
      <c r="C9">
        <v>3822.2530000000002</v>
      </c>
      <c r="D9">
        <v>4309.5739999999996</v>
      </c>
      <c r="E9">
        <v>3980.3449999999998</v>
      </c>
      <c r="F9">
        <v>4237.2309999999998</v>
      </c>
      <c r="G9">
        <v>4046.64</v>
      </c>
      <c r="H9">
        <v>3042.665</v>
      </c>
      <c r="I9" s="1"/>
      <c r="J9" s="1"/>
      <c r="K9" s="1"/>
    </row>
    <row r="10" spans="1:11" x14ac:dyDescent="0.25">
      <c r="A10">
        <v>8</v>
      </c>
      <c r="B10">
        <v>4046.8339999999998</v>
      </c>
      <c r="C10">
        <v>3580.6550000000002</v>
      </c>
      <c r="D10">
        <v>4028.8580000000002</v>
      </c>
      <c r="E10">
        <v>3781.6590000000001</v>
      </c>
      <c r="F10">
        <v>4199.4189999999999</v>
      </c>
      <c r="G10">
        <v>4346.5789999999997</v>
      </c>
      <c r="H10">
        <v>4015.2629999999999</v>
      </c>
      <c r="I10">
        <v>4189.8680000000004</v>
      </c>
      <c r="J10" s="1"/>
      <c r="K10" s="1"/>
    </row>
    <row r="11" spans="1:11" x14ac:dyDescent="0.25">
      <c r="A11">
        <v>9</v>
      </c>
      <c r="B11">
        <v>4013.5880000000002</v>
      </c>
      <c r="C11">
        <v>3845.0070000000001</v>
      </c>
      <c r="D11">
        <v>4331.5789999999997</v>
      </c>
      <c r="E11">
        <v>3998.2979999999998</v>
      </c>
      <c r="F11">
        <v>4315.1949999999997</v>
      </c>
      <c r="G11">
        <v>4468.1279999999997</v>
      </c>
      <c r="H11">
        <v>4152.8270000000002</v>
      </c>
      <c r="I11">
        <v>4164.1409999999996</v>
      </c>
      <c r="J11">
        <v>3679.1439999999998</v>
      </c>
      <c r="K11" s="1"/>
    </row>
    <row r="14" spans="1:11" x14ac:dyDescent="0.25">
      <c r="B14">
        <f>SUM(B3:B11)</f>
        <v>35470.120999999999</v>
      </c>
      <c r="C14">
        <f>SUM(C4:C11)+B3</f>
        <v>31528.967000000001</v>
      </c>
      <c r="D14">
        <f>SUM(D5:D11)+C4+B4</f>
        <v>30259.844999999998</v>
      </c>
      <c r="E14">
        <f>SUM(E6:E11)+SUM(B5:D5)</f>
        <v>28905.853999999999</v>
      </c>
      <c r="F14">
        <f>SUM(F6:F11)+SUM(B6:E6)</f>
        <v>31202.542000000001</v>
      </c>
      <c r="G14">
        <f>SUM(G8:G11)+SUM(B7:F7)</f>
        <v>33230.301999999996</v>
      </c>
      <c r="H14">
        <f>SUM(H9:H11)+SUM(B8:G8)</f>
        <v>33570.532999999996</v>
      </c>
      <c r="I14">
        <f>SUM(I10:I11)+SUM(B9:H9)</f>
        <v>36028.553999999996</v>
      </c>
      <c r="J14">
        <f>SUM(J6:J11)+SUM(B10:I10)</f>
        <v>35868.279000000002</v>
      </c>
    </row>
    <row r="18" spans="5:28" x14ac:dyDescent="0.25">
      <c r="R18" s="7" t="s">
        <v>11</v>
      </c>
      <c r="S18" s="6" t="s">
        <v>0</v>
      </c>
      <c r="T18" s="6" t="s">
        <v>1</v>
      </c>
      <c r="U18" s="6" t="s">
        <v>2</v>
      </c>
      <c r="V18" s="6" t="s">
        <v>3</v>
      </c>
      <c r="W18" s="6" t="s">
        <v>4</v>
      </c>
      <c r="X18" s="6" t="s">
        <v>5</v>
      </c>
      <c r="Y18" s="6" t="s">
        <v>6</v>
      </c>
      <c r="Z18" s="6" t="s">
        <v>7</v>
      </c>
      <c r="AA18" s="6" t="s">
        <v>8</v>
      </c>
      <c r="AB18" s="6" t="s">
        <v>9</v>
      </c>
    </row>
    <row r="19" spans="5:28" x14ac:dyDescent="0.25">
      <c r="R19" s="7" t="s">
        <v>0</v>
      </c>
      <c r="S19" s="2"/>
      <c r="T19" s="2"/>
      <c r="U19" s="2"/>
      <c r="V19" s="2" t="e">
        <f>s</f>
        <v>#NAME?</v>
      </c>
      <c r="W19" s="2"/>
      <c r="X19" s="2"/>
      <c r="Y19" s="2"/>
      <c r="Z19" s="2"/>
      <c r="AA19" s="2"/>
      <c r="AB19" s="2"/>
    </row>
    <row r="20" spans="5:28" x14ac:dyDescent="0.25">
      <c r="R20" s="7" t="s">
        <v>1</v>
      </c>
      <c r="S20" s="4">
        <v>3013.6089999999999</v>
      </c>
      <c r="T20" s="2"/>
      <c r="U20" s="2"/>
      <c r="V20" s="2"/>
      <c r="W20" s="2"/>
      <c r="X20" s="2"/>
      <c r="Y20" s="2"/>
      <c r="Z20" s="2"/>
      <c r="AA20" s="2"/>
      <c r="AB20" s="2"/>
    </row>
    <row r="21" spans="5:28" x14ac:dyDescent="0.25">
      <c r="R21" s="7" t="s">
        <v>2</v>
      </c>
      <c r="S21" s="4">
        <v>3607.8539999999998</v>
      </c>
      <c r="T21" s="4">
        <v>2855.3969999999999</v>
      </c>
      <c r="U21" s="5"/>
      <c r="V21" s="5"/>
      <c r="W21" s="2"/>
      <c r="X21" s="2"/>
      <c r="Y21" s="2"/>
      <c r="Z21" s="2"/>
      <c r="AA21" s="2"/>
      <c r="AB21" s="2"/>
    </row>
    <row r="22" spans="5:28" x14ac:dyDescent="0.25">
      <c r="R22" s="7" t="s">
        <v>3</v>
      </c>
      <c r="S22" s="4">
        <v>3992.7869999999998</v>
      </c>
      <c r="T22" s="4">
        <v>3319.5320000000002</v>
      </c>
      <c r="U22" s="4">
        <v>1873.8979999999999</v>
      </c>
      <c r="V22" s="5"/>
      <c r="W22" s="2"/>
      <c r="X22" s="2"/>
      <c r="Y22" s="2"/>
      <c r="Z22" s="2"/>
      <c r="AA22" s="2"/>
      <c r="AB22" s="2"/>
    </row>
    <row r="23" spans="5:28" x14ac:dyDescent="0.25">
      <c r="R23" s="7" t="s">
        <v>4</v>
      </c>
      <c r="S23" s="4">
        <v>3992.4609999999998</v>
      </c>
      <c r="T23" s="4">
        <v>3524.3150000000001</v>
      </c>
      <c r="U23" s="4">
        <v>2252.3110000000001</v>
      </c>
      <c r="V23" s="4">
        <v>1627.8510000000001</v>
      </c>
      <c r="W23" s="2"/>
      <c r="X23" s="2"/>
      <c r="Y23" s="2"/>
      <c r="Z23" s="2"/>
      <c r="AA23" s="2"/>
      <c r="AB23" s="2"/>
    </row>
    <row r="24" spans="5:28" x14ac:dyDescent="0.25">
      <c r="R24" s="7" t="s">
        <v>5</v>
      </c>
      <c r="S24" s="4">
        <v>4237.5770000000002</v>
      </c>
      <c r="T24" s="4">
        <v>3813.2669999999998</v>
      </c>
      <c r="U24" s="4">
        <v>3180.616</v>
      </c>
      <c r="V24" s="4">
        <v>2882.212</v>
      </c>
      <c r="W24" s="4">
        <v>3151.4</v>
      </c>
      <c r="X24" s="5"/>
      <c r="Y24" s="5"/>
      <c r="Z24" s="5"/>
      <c r="AA24" s="5"/>
      <c r="AB24" s="2"/>
    </row>
    <row r="25" spans="5:28" x14ac:dyDescent="0.25">
      <c r="R25" s="7" t="s">
        <v>6</v>
      </c>
      <c r="S25" s="4">
        <v>4329.5739999999996</v>
      </c>
      <c r="T25" s="4">
        <v>3754.9319999999998</v>
      </c>
      <c r="U25" s="4">
        <v>3819.7579999999998</v>
      </c>
      <c r="V25" s="4">
        <v>3449.2719999999999</v>
      </c>
      <c r="W25" s="4">
        <v>3902.3589999999999</v>
      </c>
      <c r="X25" s="4">
        <v>3103.8829999999998</v>
      </c>
      <c r="Y25" s="5"/>
      <c r="Z25" s="5"/>
      <c r="AA25" s="5"/>
      <c r="AB25" s="2"/>
    </row>
    <row r="26" spans="5:28" x14ac:dyDescent="0.25">
      <c r="R26" s="7" t="s">
        <v>7</v>
      </c>
      <c r="S26" s="4">
        <v>4235.8370000000004</v>
      </c>
      <c r="T26" s="4">
        <v>3822.2530000000002</v>
      </c>
      <c r="U26" s="4">
        <v>4309.5739999999996</v>
      </c>
      <c r="V26" s="4">
        <v>3980.3449999999998</v>
      </c>
      <c r="W26" s="4">
        <v>4237.2309999999998</v>
      </c>
      <c r="X26" s="4">
        <v>4046.64</v>
      </c>
      <c r="Y26" s="4">
        <v>3042.665</v>
      </c>
      <c r="Z26" s="5"/>
      <c r="AA26" s="5"/>
      <c r="AB26" s="2"/>
    </row>
    <row r="27" spans="5:28" x14ac:dyDescent="0.25">
      <c r="R27" s="7" t="s">
        <v>8</v>
      </c>
      <c r="S27" s="4">
        <v>4046.8339999999998</v>
      </c>
      <c r="T27" s="4">
        <v>3580.6550000000002</v>
      </c>
      <c r="U27" s="4">
        <v>4028.8580000000002</v>
      </c>
      <c r="V27" s="4">
        <v>3781.6590000000001</v>
      </c>
      <c r="W27" s="4">
        <v>4199.4189999999999</v>
      </c>
      <c r="X27" s="4">
        <v>4346.5789999999997</v>
      </c>
      <c r="Y27" s="4">
        <v>4015.2629999999999</v>
      </c>
      <c r="Z27" s="4">
        <v>4189.8680000000004</v>
      </c>
      <c r="AA27" s="5"/>
      <c r="AB27" s="2"/>
    </row>
    <row r="28" spans="5:28" x14ac:dyDescent="0.25">
      <c r="R28" s="7" t="s">
        <v>9</v>
      </c>
      <c r="S28" s="4">
        <v>4013.5880000000002</v>
      </c>
      <c r="T28" s="4">
        <v>3845.0070000000001</v>
      </c>
      <c r="U28" s="4">
        <v>4331.5789999999997</v>
      </c>
      <c r="V28" s="4">
        <v>3998.2979999999998</v>
      </c>
      <c r="W28" s="4">
        <v>4315.1949999999997</v>
      </c>
      <c r="X28" s="4">
        <v>4468.1279999999997</v>
      </c>
      <c r="Y28" s="4">
        <v>4152.8270000000002</v>
      </c>
      <c r="Z28" s="4">
        <v>4164.1409999999996</v>
      </c>
      <c r="AA28" s="4">
        <v>3679.1439999999998</v>
      </c>
      <c r="AB28" s="2"/>
    </row>
    <row r="29" spans="5:28" x14ac:dyDescent="0.25"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5:28" x14ac:dyDescent="0.25"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5:28" x14ac:dyDescent="0.25">
      <c r="F31">
        <v>0</v>
      </c>
      <c r="G31">
        <v>1</v>
      </c>
      <c r="H31">
        <v>2</v>
      </c>
      <c r="I31">
        <v>3</v>
      </c>
      <c r="J31">
        <v>4</v>
      </c>
      <c r="K31">
        <v>5</v>
      </c>
      <c r="R31" t="s">
        <v>10</v>
      </c>
      <c r="S31" s="4">
        <f>SUM(S20:S28)</f>
        <v>35470.120999999999</v>
      </c>
      <c r="T31" s="4">
        <f>SUM(T21:T28)+S20</f>
        <v>31528.967000000001</v>
      </c>
      <c r="U31" s="4">
        <f>SUM(U22:U28)+T21+S21</f>
        <v>30259.844999999998</v>
      </c>
      <c r="V31" s="4">
        <f>SUM(V23:V28)+SUM(S22:U22)</f>
        <v>28905.853999999999</v>
      </c>
      <c r="W31" s="4">
        <f>SUM(W23:W28)+SUM(S23:V23)</f>
        <v>31202.542000000001</v>
      </c>
      <c r="X31" s="4">
        <f>SUM(X25:X28)+SUM(S24:W24)</f>
        <v>33230.301999999996</v>
      </c>
      <c r="Y31" s="4">
        <f>SUM(Y26:Y28)+SUM(S25:X25)</f>
        <v>33570.532999999996</v>
      </c>
      <c r="Z31" s="4">
        <f>SUM(Z27:Z28)+SUM(S26:Y26)</f>
        <v>36028.553999999996</v>
      </c>
      <c r="AA31" s="4">
        <f>SUM(AA23:AA28)+SUM(S27:Z27)</f>
        <v>35868.279000000002</v>
      </c>
      <c r="AB31" s="4">
        <f>SUM(S28:AA28)</f>
        <v>36967.906999999999</v>
      </c>
    </row>
    <row r="32" spans="5:28" x14ac:dyDescent="0.25">
      <c r="E32">
        <v>0</v>
      </c>
      <c r="F32" s="1"/>
      <c r="G32" s="1"/>
      <c r="H32" s="1"/>
      <c r="I32" s="1" t="e">
        <f>s</f>
        <v>#NAME?</v>
      </c>
      <c r="J32" s="1"/>
      <c r="K32" s="1"/>
    </row>
    <row r="33" spans="5:11" x14ac:dyDescent="0.25">
      <c r="E33">
        <v>1</v>
      </c>
      <c r="F33">
        <v>3013.6089999999999</v>
      </c>
      <c r="G33" s="1"/>
      <c r="H33" s="1"/>
      <c r="I33" s="1"/>
      <c r="J33" s="1"/>
      <c r="K33" s="1"/>
    </row>
    <row r="34" spans="5:11" x14ac:dyDescent="0.25">
      <c r="E34">
        <v>2</v>
      </c>
      <c r="F34">
        <v>3607.8539999999998</v>
      </c>
      <c r="G34">
        <v>2855.3969999999999</v>
      </c>
      <c r="H34" s="1"/>
      <c r="I34" s="1"/>
      <c r="J34" s="1"/>
      <c r="K34" s="1"/>
    </row>
    <row r="35" spans="5:11" x14ac:dyDescent="0.25">
      <c r="E35">
        <v>3</v>
      </c>
      <c r="F35">
        <v>3992.7869999999998</v>
      </c>
      <c r="G35">
        <v>3319.5320000000002</v>
      </c>
      <c r="H35">
        <v>1873.8979999999999</v>
      </c>
      <c r="I35" s="1"/>
      <c r="J35" s="1"/>
      <c r="K35" s="1"/>
    </row>
    <row r="36" spans="5:11" x14ac:dyDescent="0.25">
      <c r="E36">
        <v>4</v>
      </c>
      <c r="F36">
        <v>3992.4609999999998</v>
      </c>
      <c r="G36">
        <v>3524.3150000000001</v>
      </c>
      <c r="H36">
        <v>2252.3110000000001</v>
      </c>
      <c r="I36">
        <v>1627.8510000000001</v>
      </c>
      <c r="J36" s="1"/>
      <c r="K36" s="1"/>
    </row>
    <row r="37" spans="5:11" x14ac:dyDescent="0.25">
      <c r="E37">
        <v>5</v>
      </c>
      <c r="F37">
        <v>4237.5770000000002</v>
      </c>
      <c r="G37">
        <v>3813.2669999999998</v>
      </c>
      <c r="H37">
        <v>3180.616</v>
      </c>
      <c r="I37">
        <v>2882.212</v>
      </c>
      <c r="J37">
        <v>3151.4</v>
      </c>
      <c r="K37" s="1"/>
    </row>
    <row r="39" spans="5:11" x14ac:dyDescent="0.25">
      <c r="F39">
        <f>SUM(F33:F37)</f>
        <v>18844.288</v>
      </c>
      <c r="G39">
        <f>SUM(G34:G37)+SUM(F33)</f>
        <v>16526.12</v>
      </c>
      <c r="H39">
        <f>SUM(H34:H37)+SUM(F34:G34)</f>
        <v>13770.076000000001</v>
      </c>
      <c r="I39">
        <f>SUM(I34:I37)+SUM(F35:H35)</f>
        <v>13696.279999999999</v>
      </c>
      <c r="J39">
        <f>SUM(J34:J37)+SUM(F36:I36)</f>
        <v>14548.338</v>
      </c>
      <c r="K39">
        <f>SUM(F37:J37)</f>
        <v>17265.072</v>
      </c>
    </row>
  </sheetData>
  <conditionalFormatting sqref="B6:E11 F7 F10:I11 F8:G8 F9:H9 J11 D5 C4:C5 B3:B5">
    <cfRule type="colorScale" priority="7">
      <colorScale>
        <cfvo type="min"/>
        <cfvo type="max"/>
        <color rgb="FFFCFCFF"/>
        <color rgb="FFF8696B"/>
      </colorScale>
    </cfRule>
  </conditionalFormatting>
  <conditionalFormatting sqref="B14:J14">
    <cfRule type="colorScale" priority="6">
      <colorScale>
        <cfvo type="min"/>
        <cfvo type="max"/>
        <color rgb="FFFCFCFF"/>
        <color rgb="FFF8696B"/>
      </colorScale>
    </cfRule>
  </conditionalFormatting>
  <conditionalFormatting sqref="S23:V28 W24 W27:Z28 W25:X25 W26:Y26 AA28 U22 T21:T22 S20:S22">
    <cfRule type="colorScale" priority="5">
      <colorScale>
        <cfvo type="min"/>
        <cfvo type="max"/>
        <color rgb="FFFCFCFF"/>
        <color rgb="FFF8696B"/>
      </colorScale>
    </cfRule>
  </conditionalFormatting>
  <conditionalFormatting sqref="S31:AA31">
    <cfRule type="colorScale" priority="4">
      <colorScale>
        <cfvo type="min"/>
        <cfvo type="max"/>
        <color rgb="FFFCFCFF"/>
        <color rgb="FFF8696B"/>
      </colorScale>
    </cfRule>
  </conditionalFormatting>
  <conditionalFormatting sqref="S31:AB31">
    <cfRule type="colorScale" priority="3">
      <colorScale>
        <cfvo type="min"/>
        <cfvo type="max"/>
        <color rgb="FFFCFCFF"/>
        <color rgb="FFF8696B"/>
      </colorScale>
    </cfRule>
  </conditionalFormatting>
  <conditionalFormatting sqref="F36:I37 J37 H35 G34:G35 F33:F35">
    <cfRule type="colorScale" priority="2">
      <colorScale>
        <cfvo type="min"/>
        <cfvo type="max"/>
        <color rgb="FFFCFCFF"/>
        <color rgb="FFF8696B"/>
      </colorScale>
    </cfRule>
  </conditionalFormatting>
  <conditionalFormatting sqref="F39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2019-11-29T17:44:31Z</dcterms:created>
  <dcterms:modified xsi:type="dcterms:W3CDTF">2019-11-29T20:13:29Z</dcterms:modified>
</cp:coreProperties>
</file>