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riadruker/Documents/Northeastern/5800/Final_Project/"/>
    </mc:Choice>
  </mc:AlternateContent>
  <xr:revisionPtr revIDLastSave="0" documentId="8_{179F1483-6805-B149-A1D0-06134C6F81A4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7" i="1" l="1"/>
  <c r="I87" i="1"/>
  <c r="J87" i="1"/>
  <c r="K87" i="1"/>
  <c r="G87" i="1"/>
  <c r="H58" i="1"/>
  <c r="I58" i="1"/>
  <c r="J58" i="1"/>
  <c r="G58" i="1"/>
  <c r="H29" i="1"/>
  <c r="I29" i="1"/>
  <c r="J29" i="1"/>
  <c r="G29" i="1"/>
  <c r="K8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31" i="1"/>
  <c r="K58" i="1" s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2" i="1"/>
  <c r="K29" i="1" l="1"/>
</calcChain>
</file>

<file path=xl/sharedStrings.xml><?xml version="1.0" encoding="utf-8"?>
<sst xmlns="http://schemas.openxmlformats.org/spreadsheetml/2006/main" count="94" uniqueCount="15">
  <si>
    <t>time_horizon</t>
  </si>
  <si>
    <t>growth</t>
  </si>
  <si>
    <t>fluctuation</t>
  </si>
  <si>
    <t>max_drawdown</t>
  </si>
  <si>
    <t>min_etf_age</t>
  </si>
  <si>
    <t>risk_preference</t>
  </si>
  <si>
    <t>sharpe_return</t>
  </si>
  <si>
    <t>sharpe_reward_to_shortfall</t>
  </si>
  <si>
    <t>custom_return</t>
  </si>
  <si>
    <t>custom_reward_to_shortfall</t>
  </si>
  <si>
    <t>[3, 1]</t>
  </si>
  <si>
    <t>[1, 1]</t>
  </si>
  <si>
    <t>[1, 3]</t>
  </si>
  <si>
    <t>TOTALS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</si>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</sst>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workbookViewId="0">
      <selection activeCell="J87" sqref="J60:J87"/>
    </sheetView>
  </sheetViews>
  <sheetFormatPr baseColWidth="10" defaultColWidth="8.83203125" defaultRowHeight="15" x14ac:dyDescent="0.2"/>
  <cols>
    <col min="1" max="1" width="11.5" bestFit="1" customWidth="1"/>
    <col min="2" max="2" width="6.6640625" bestFit="1" customWidth="1"/>
    <col min="3" max="3" width="9.6640625" bestFit="1" customWidth="1"/>
    <col min="4" max="4" width="13.33203125" bestFit="1" customWidth="1"/>
    <col min="5" max="5" width="10.6640625" bestFit="1" customWidth="1"/>
    <col min="6" max="6" width="13.33203125" bestFit="1" customWidth="1"/>
    <col min="7" max="7" width="12.1640625" bestFit="1" customWidth="1"/>
    <col min="8" max="8" width="22.6640625" bestFit="1" customWidth="1"/>
    <col min="9" max="9" width="12.6640625" bestFit="1" customWidth="1"/>
    <col min="10" max="10" width="23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">
      <c r="A2">
        <v>15</v>
      </c>
      <c r="B2">
        <v>2</v>
      </c>
      <c r="C2">
        <v>5</v>
      </c>
      <c r="D2">
        <v>15</v>
      </c>
      <c r="E2">
        <v>3</v>
      </c>
      <c r="F2" t="s">
        <v>11</v>
      </c>
      <c r="G2">
        <v>9.3699999999999992</v>
      </c>
      <c r="H2">
        <v>9.2899999999999991</v>
      </c>
      <c r="I2">
        <v>9.3699999999999992</v>
      </c>
      <c r="J2">
        <v>9.2899999999999991</v>
      </c>
      <c r="K2">
        <f>I2-G2</f>
        <v>0</v>
      </c>
    </row>
    <row r="3" spans="1:11" x14ac:dyDescent="0.2">
      <c r="A3">
        <v>15</v>
      </c>
      <c r="B3">
        <v>2</v>
      </c>
      <c r="C3">
        <v>5</v>
      </c>
      <c r="D3">
        <v>35</v>
      </c>
      <c r="E3">
        <v>3</v>
      </c>
      <c r="F3" t="s">
        <v>11</v>
      </c>
      <c r="G3">
        <v>17.510000000000002</v>
      </c>
      <c r="H3">
        <v>17.29</v>
      </c>
      <c r="I3">
        <v>24.06</v>
      </c>
      <c r="J3">
        <v>23.81</v>
      </c>
      <c r="K3">
        <f t="shared" ref="K3:K70" si="0">I3-G3</f>
        <v>6.5499999999999972</v>
      </c>
    </row>
    <row r="4" spans="1:11" x14ac:dyDescent="0.2">
      <c r="A4">
        <v>15</v>
      </c>
      <c r="B4">
        <v>2</v>
      </c>
      <c r="C4">
        <v>5</v>
      </c>
      <c r="D4">
        <v>100</v>
      </c>
      <c r="E4">
        <v>3</v>
      </c>
      <c r="F4" t="s">
        <v>11</v>
      </c>
      <c r="G4">
        <v>17.510000000000002</v>
      </c>
      <c r="H4">
        <v>17.29</v>
      </c>
      <c r="I4">
        <v>35.04</v>
      </c>
      <c r="J4">
        <v>34.729999999999997</v>
      </c>
      <c r="K4">
        <f t="shared" si="0"/>
        <v>17.529999999999998</v>
      </c>
    </row>
    <row r="5" spans="1:11" x14ac:dyDescent="0.2">
      <c r="A5">
        <v>15</v>
      </c>
      <c r="B5">
        <v>2</v>
      </c>
      <c r="C5">
        <v>15</v>
      </c>
      <c r="D5">
        <v>15</v>
      </c>
      <c r="E5">
        <v>3</v>
      </c>
      <c r="F5" t="s">
        <v>11</v>
      </c>
      <c r="G5">
        <v>9.3699999999999992</v>
      </c>
      <c r="H5">
        <v>9.3000000000000007</v>
      </c>
      <c r="I5">
        <v>9.3699999999999992</v>
      </c>
      <c r="J5">
        <v>9.3000000000000007</v>
      </c>
      <c r="K5">
        <f t="shared" si="0"/>
        <v>0</v>
      </c>
    </row>
    <row r="6" spans="1:11" x14ac:dyDescent="0.2">
      <c r="A6">
        <v>15</v>
      </c>
      <c r="B6">
        <v>2</v>
      </c>
      <c r="C6">
        <v>15</v>
      </c>
      <c r="D6">
        <v>35</v>
      </c>
      <c r="E6">
        <v>3</v>
      </c>
      <c r="F6" t="s">
        <v>11</v>
      </c>
      <c r="G6">
        <v>17.510000000000002</v>
      </c>
      <c r="H6">
        <v>17.3</v>
      </c>
      <c r="I6">
        <v>24.06</v>
      </c>
      <c r="J6">
        <v>23.83</v>
      </c>
      <c r="K6">
        <f t="shared" si="0"/>
        <v>6.5499999999999972</v>
      </c>
    </row>
    <row r="7" spans="1:11" x14ac:dyDescent="0.2">
      <c r="A7">
        <v>15</v>
      </c>
      <c r="B7">
        <v>2</v>
      </c>
      <c r="C7">
        <v>15</v>
      </c>
      <c r="D7">
        <v>100</v>
      </c>
      <c r="E7">
        <v>3</v>
      </c>
      <c r="F7" t="s">
        <v>11</v>
      </c>
      <c r="G7">
        <v>17.510000000000002</v>
      </c>
      <c r="H7">
        <v>17.3</v>
      </c>
      <c r="I7">
        <v>35.04</v>
      </c>
      <c r="J7">
        <v>34.75</v>
      </c>
      <c r="K7">
        <f t="shared" si="0"/>
        <v>17.529999999999998</v>
      </c>
    </row>
    <row r="8" spans="1:11" x14ac:dyDescent="0.2">
      <c r="A8">
        <v>15</v>
      </c>
      <c r="B8">
        <v>2</v>
      </c>
      <c r="C8">
        <v>60</v>
      </c>
      <c r="D8">
        <v>15</v>
      </c>
      <c r="E8">
        <v>3</v>
      </c>
      <c r="F8" t="s">
        <v>11</v>
      </c>
      <c r="G8">
        <v>9.3699999999999992</v>
      </c>
      <c r="H8">
        <v>9.34</v>
      </c>
      <c r="I8">
        <v>9.3699999999999992</v>
      </c>
      <c r="J8">
        <v>9.34</v>
      </c>
      <c r="K8">
        <f t="shared" si="0"/>
        <v>0</v>
      </c>
    </row>
    <row r="9" spans="1:11" x14ac:dyDescent="0.2">
      <c r="A9">
        <v>15</v>
      </c>
      <c r="B9">
        <v>2</v>
      </c>
      <c r="C9">
        <v>60</v>
      </c>
      <c r="D9">
        <v>35</v>
      </c>
      <c r="E9">
        <v>3</v>
      </c>
      <c r="F9" t="s">
        <v>11</v>
      </c>
      <c r="G9">
        <v>17.510000000000002</v>
      </c>
      <c r="H9">
        <v>17.36</v>
      </c>
      <c r="I9">
        <v>24.06</v>
      </c>
      <c r="J9">
        <v>23.88</v>
      </c>
      <c r="K9">
        <f t="shared" si="0"/>
        <v>6.5499999999999972</v>
      </c>
    </row>
    <row r="10" spans="1:11" x14ac:dyDescent="0.2">
      <c r="A10">
        <v>15</v>
      </c>
      <c r="B10">
        <v>2</v>
      </c>
      <c r="C10">
        <v>60</v>
      </c>
      <c r="D10">
        <v>100</v>
      </c>
      <c r="E10">
        <v>3</v>
      </c>
      <c r="F10" t="s">
        <v>11</v>
      </c>
      <c r="G10">
        <v>17.510000000000002</v>
      </c>
      <c r="H10">
        <v>17.36</v>
      </c>
      <c r="I10">
        <v>35.04</v>
      </c>
      <c r="J10">
        <v>34.81</v>
      </c>
      <c r="K10">
        <f t="shared" si="0"/>
        <v>17.529999999999998</v>
      </c>
    </row>
    <row r="11" spans="1:11" x14ac:dyDescent="0.2">
      <c r="A11">
        <v>15</v>
      </c>
      <c r="B11">
        <v>10</v>
      </c>
      <c r="C11">
        <v>5</v>
      </c>
      <c r="D11">
        <v>15</v>
      </c>
      <c r="E11">
        <v>3</v>
      </c>
      <c r="F11" t="s">
        <v>11</v>
      </c>
      <c r="G11">
        <v>9.3699999999999992</v>
      </c>
      <c r="H11">
        <v>9.2799999999999994</v>
      </c>
      <c r="I11">
        <v>9.3699999999999992</v>
      </c>
      <c r="J11">
        <v>9.2799999999999994</v>
      </c>
      <c r="K11">
        <f t="shared" si="0"/>
        <v>0</v>
      </c>
    </row>
    <row r="12" spans="1:11" x14ac:dyDescent="0.2">
      <c r="A12">
        <v>15</v>
      </c>
      <c r="B12">
        <v>10</v>
      </c>
      <c r="C12">
        <v>5</v>
      </c>
      <c r="D12">
        <v>35</v>
      </c>
      <c r="E12">
        <v>3</v>
      </c>
      <c r="F12" t="s">
        <v>11</v>
      </c>
      <c r="G12">
        <v>17.510000000000002</v>
      </c>
      <c r="H12">
        <v>17.27</v>
      </c>
      <c r="I12">
        <v>24.06</v>
      </c>
      <c r="J12">
        <v>23.8</v>
      </c>
      <c r="K12">
        <f t="shared" si="0"/>
        <v>6.5499999999999972</v>
      </c>
    </row>
    <row r="13" spans="1:11" x14ac:dyDescent="0.2">
      <c r="A13">
        <v>15</v>
      </c>
      <c r="B13">
        <v>10</v>
      </c>
      <c r="C13">
        <v>5</v>
      </c>
      <c r="D13">
        <v>100</v>
      </c>
      <c r="E13">
        <v>3</v>
      </c>
      <c r="F13" t="s">
        <v>11</v>
      </c>
      <c r="G13">
        <v>17.510000000000002</v>
      </c>
      <c r="H13">
        <v>17.27</v>
      </c>
      <c r="I13">
        <v>35.04</v>
      </c>
      <c r="J13">
        <v>34.72</v>
      </c>
      <c r="K13">
        <f t="shared" si="0"/>
        <v>17.529999999999998</v>
      </c>
    </row>
    <row r="14" spans="1:11" x14ac:dyDescent="0.2">
      <c r="A14">
        <v>15</v>
      </c>
      <c r="B14">
        <v>10</v>
      </c>
      <c r="C14">
        <v>15</v>
      </c>
      <c r="D14">
        <v>15</v>
      </c>
      <c r="E14">
        <v>3</v>
      </c>
      <c r="F14" t="s">
        <v>11</v>
      </c>
      <c r="G14">
        <v>9.3699999999999992</v>
      </c>
      <c r="H14">
        <v>9.2899999999999991</v>
      </c>
      <c r="I14">
        <v>9.3699999999999992</v>
      </c>
      <c r="J14">
        <v>9.2899999999999991</v>
      </c>
      <c r="K14">
        <f t="shared" si="0"/>
        <v>0</v>
      </c>
    </row>
    <row r="15" spans="1:11" x14ac:dyDescent="0.2">
      <c r="A15">
        <v>15</v>
      </c>
      <c r="B15">
        <v>10</v>
      </c>
      <c r="C15">
        <v>15</v>
      </c>
      <c r="D15">
        <v>35</v>
      </c>
      <c r="E15">
        <v>3</v>
      </c>
      <c r="F15" t="s">
        <v>11</v>
      </c>
      <c r="G15">
        <v>17.510000000000002</v>
      </c>
      <c r="H15">
        <v>17.29</v>
      </c>
      <c r="I15">
        <v>24.06</v>
      </c>
      <c r="J15">
        <v>23.81</v>
      </c>
      <c r="K15">
        <f t="shared" si="0"/>
        <v>6.5499999999999972</v>
      </c>
    </row>
    <row r="16" spans="1:11" x14ac:dyDescent="0.2">
      <c r="A16">
        <v>15</v>
      </c>
      <c r="B16">
        <v>10</v>
      </c>
      <c r="C16">
        <v>15</v>
      </c>
      <c r="D16">
        <v>100</v>
      </c>
      <c r="E16">
        <v>3</v>
      </c>
      <c r="F16" t="s">
        <v>11</v>
      </c>
      <c r="G16">
        <v>17.510000000000002</v>
      </c>
      <c r="H16">
        <v>17.29</v>
      </c>
      <c r="I16">
        <v>35.04</v>
      </c>
      <c r="J16">
        <v>34.729999999999997</v>
      </c>
      <c r="K16">
        <f t="shared" si="0"/>
        <v>17.529999999999998</v>
      </c>
    </row>
    <row r="17" spans="1:11" x14ac:dyDescent="0.2">
      <c r="A17">
        <v>15</v>
      </c>
      <c r="B17">
        <v>10</v>
      </c>
      <c r="C17">
        <v>60</v>
      </c>
      <c r="D17">
        <v>15</v>
      </c>
      <c r="E17">
        <v>3</v>
      </c>
      <c r="F17" t="s">
        <v>11</v>
      </c>
      <c r="G17">
        <v>9.3699999999999992</v>
      </c>
      <c r="H17">
        <v>9.34</v>
      </c>
      <c r="I17">
        <v>9.3699999999999992</v>
      </c>
      <c r="J17">
        <v>9.34</v>
      </c>
      <c r="K17">
        <f t="shared" si="0"/>
        <v>0</v>
      </c>
    </row>
    <row r="18" spans="1:11" x14ac:dyDescent="0.2">
      <c r="A18">
        <v>15</v>
      </c>
      <c r="B18">
        <v>10</v>
      </c>
      <c r="C18">
        <v>60</v>
      </c>
      <c r="D18">
        <v>35</v>
      </c>
      <c r="E18">
        <v>3</v>
      </c>
      <c r="F18" t="s">
        <v>11</v>
      </c>
      <c r="G18">
        <v>17.510000000000002</v>
      </c>
      <c r="H18">
        <v>17.350000000000001</v>
      </c>
      <c r="I18">
        <v>24.06</v>
      </c>
      <c r="J18">
        <v>23.88</v>
      </c>
      <c r="K18">
        <f t="shared" si="0"/>
        <v>6.5499999999999972</v>
      </c>
    </row>
    <row r="19" spans="1:11" x14ac:dyDescent="0.2">
      <c r="A19">
        <v>15</v>
      </c>
      <c r="B19">
        <v>10</v>
      </c>
      <c r="C19">
        <v>60</v>
      </c>
      <c r="D19">
        <v>100</v>
      </c>
      <c r="E19">
        <v>3</v>
      </c>
      <c r="F19" t="s">
        <v>11</v>
      </c>
      <c r="G19">
        <v>17.510000000000002</v>
      </c>
      <c r="H19">
        <v>17.350000000000001</v>
      </c>
      <c r="I19">
        <v>35.04</v>
      </c>
      <c r="J19">
        <v>34.799999999999997</v>
      </c>
      <c r="K19">
        <f t="shared" si="0"/>
        <v>17.529999999999998</v>
      </c>
    </row>
    <row r="20" spans="1:11" x14ac:dyDescent="0.2">
      <c r="A20">
        <v>15</v>
      </c>
      <c r="B20">
        <v>21</v>
      </c>
      <c r="C20">
        <v>5</v>
      </c>
      <c r="D20">
        <v>15</v>
      </c>
      <c r="E20">
        <v>3</v>
      </c>
      <c r="F20" t="s">
        <v>11</v>
      </c>
      <c r="G20">
        <v>9.3699999999999992</v>
      </c>
      <c r="H20">
        <v>9.25</v>
      </c>
      <c r="I20">
        <v>9.3699999999999992</v>
      </c>
      <c r="J20">
        <v>9.25</v>
      </c>
      <c r="K20">
        <f t="shared" si="0"/>
        <v>0</v>
      </c>
    </row>
    <row r="21" spans="1:11" x14ac:dyDescent="0.2">
      <c r="A21">
        <v>15</v>
      </c>
      <c r="B21">
        <v>21</v>
      </c>
      <c r="C21">
        <v>5</v>
      </c>
      <c r="D21">
        <v>35</v>
      </c>
      <c r="E21">
        <v>3</v>
      </c>
      <c r="F21" t="s">
        <v>11</v>
      </c>
      <c r="G21">
        <v>17.510000000000002</v>
      </c>
      <c r="H21">
        <v>17.25</v>
      </c>
      <c r="I21">
        <v>24.06</v>
      </c>
      <c r="J21">
        <v>23.78</v>
      </c>
      <c r="K21">
        <f t="shared" si="0"/>
        <v>6.5499999999999972</v>
      </c>
    </row>
    <row r="22" spans="1:11" x14ac:dyDescent="0.2">
      <c r="A22">
        <v>15</v>
      </c>
      <c r="B22">
        <v>21</v>
      </c>
      <c r="C22">
        <v>5</v>
      </c>
      <c r="D22">
        <v>100</v>
      </c>
      <c r="E22">
        <v>3</v>
      </c>
      <c r="F22" t="s">
        <v>11</v>
      </c>
      <c r="G22">
        <v>17.510000000000002</v>
      </c>
      <c r="H22">
        <v>17.25</v>
      </c>
      <c r="I22">
        <v>35.04</v>
      </c>
      <c r="J22">
        <v>34.700000000000003</v>
      </c>
      <c r="K22">
        <f t="shared" si="0"/>
        <v>17.529999999999998</v>
      </c>
    </row>
    <row r="23" spans="1:11" x14ac:dyDescent="0.2">
      <c r="A23">
        <v>15</v>
      </c>
      <c r="B23">
        <v>21</v>
      </c>
      <c r="C23">
        <v>15</v>
      </c>
      <c r="D23">
        <v>15</v>
      </c>
      <c r="E23">
        <v>3</v>
      </c>
      <c r="F23" t="s">
        <v>11</v>
      </c>
      <c r="G23">
        <v>9.3699999999999992</v>
      </c>
      <c r="H23">
        <v>9.27</v>
      </c>
      <c r="I23">
        <v>9.3699999999999992</v>
      </c>
      <c r="J23">
        <v>9.27</v>
      </c>
      <c r="K23">
        <f t="shared" si="0"/>
        <v>0</v>
      </c>
    </row>
    <row r="24" spans="1:11" x14ac:dyDescent="0.2">
      <c r="A24">
        <v>15</v>
      </c>
      <c r="B24">
        <v>21</v>
      </c>
      <c r="C24">
        <v>15</v>
      </c>
      <c r="D24">
        <v>35</v>
      </c>
      <c r="E24">
        <v>3</v>
      </c>
      <c r="F24" t="s">
        <v>11</v>
      </c>
      <c r="G24">
        <v>17.510000000000002</v>
      </c>
      <c r="H24">
        <v>17.27</v>
      </c>
      <c r="I24">
        <v>24.06</v>
      </c>
      <c r="J24">
        <v>23.8</v>
      </c>
      <c r="K24">
        <f t="shared" si="0"/>
        <v>6.5499999999999972</v>
      </c>
    </row>
    <row r="25" spans="1:11" x14ac:dyDescent="0.2">
      <c r="A25">
        <v>15</v>
      </c>
      <c r="B25">
        <v>21</v>
      </c>
      <c r="C25">
        <v>15</v>
      </c>
      <c r="D25">
        <v>100</v>
      </c>
      <c r="E25">
        <v>3</v>
      </c>
      <c r="F25" t="s">
        <v>11</v>
      </c>
      <c r="G25">
        <v>17.510000000000002</v>
      </c>
      <c r="H25">
        <v>17.27</v>
      </c>
      <c r="I25">
        <v>35.04</v>
      </c>
      <c r="J25">
        <v>34.71</v>
      </c>
      <c r="K25">
        <f t="shared" si="0"/>
        <v>17.529999999999998</v>
      </c>
    </row>
    <row r="26" spans="1:11" x14ac:dyDescent="0.2">
      <c r="A26">
        <v>15</v>
      </c>
      <c r="B26">
        <v>21</v>
      </c>
      <c r="C26">
        <v>60</v>
      </c>
      <c r="D26">
        <v>15</v>
      </c>
      <c r="E26">
        <v>3</v>
      </c>
      <c r="F26" t="s">
        <v>11</v>
      </c>
      <c r="G26">
        <v>9.3699999999999992</v>
      </c>
      <c r="H26">
        <v>9.33</v>
      </c>
      <c r="I26">
        <v>9.3699999999999992</v>
      </c>
      <c r="J26">
        <v>9.33</v>
      </c>
      <c r="K26">
        <f t="shared" si="0"/>
        <v>0</v>
      </c>
    </row>
    <row r="27" spans="1:11" x14ac:dyDescent="0.2">
      <c r="A27">
        <v>15</v>
      </c>
      <c r="B27">
        <v>21</v>
      </c>
      <c r="C27">
        <v>60</v>
      </c>
      <c r="D27">
        <v>35</v>
      </c>
      <c r="E27">
        <v>3</v>
      </c>
      <c r="F27" t="s">
        <v>11</v>
      </c>
      <c r="G27">
        <v>17.510000000000002</v>
      </c>
      <c r="H27">
        <v>17.34</v>
      </c>
      <c r="I27">
        <v>24.06</v>
      </c>
      <c r="J27">
        <v>23.86</v>
      </c>
      <c r="K27">
        <f t="shared" si="0"/>
        <v>6.5499999999999972</v>
      </c>
    </row>
    <row r="28" spans="1:11" x14ac:dyDescent="0.2">
      <c r="A28">
        <v>15</v>
      </c>
      <c r="B28">
        <v>21</v>
      </c>
      <c r="C28">
        <v>60</v>
      </c>
      <c r="D28">
        <v>100</v>
      </c>
      <c r="E28">
        <v>3</v>
      </c>
      <c r="F28" t="s">
        <v>11</v>
      </c>
      <c r="G28">
        <v>17.510000000000002</v>
      </c>
      <c r="H28">
        <v>17.34</v>
      </c>
      <c r="I28">
        <v>35.04</v>
      </c>
      <c r="J28">
        <v>34.78</v>
      </c>
      <c r="K28">
        <f t="shared" si="0"/>
        <v>17.529999999999998</v>
      </c>
    </row>
    <row r="29" spans="1:11" x14ac:dyDescent="0.2">
      <c r="A29" s="2" t="s">
        <v>13</v>
      </c>
      <c r="B29" s="2"/>
      <c r="C29" s="2"/>
      <c r="D29" s="2"/>
      <c r="E29" s="2"/>
      <c r="F29" s="2"/>
      <c r="G29" s="2">
        <f>AVERAGE(G2:G28)</f>
        <v>14.796666666666665</v>
      </c>
      <c r="H29" s="2">
        <f t="shared" ref="H29:K29" si="1">AVERAGE(H2:H28)</f>
        <v>14.634444444444441</v>
      </c>
      <c r="I29" s="2">
        <f t="shared" si="1"/>
        <v>22.823333333333331</v>
      </c>
      <c r="J29" s="2">
        <f t="shared" si="1"/>
        <v>22.624814814814815</v>
      </c>
      <c r="K29" s="2">
        <f t="shared" si="1"/>
        <v>8.0266666666666637</v>
      </c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>
        <v>15</v>
      </c>
      <c r="B31">
        <v>2</v>
      </c>
      <c r="C31">
        <v>5</v>
      </c>
      <c r="D31">
        <v>15</v>
      </c>
      <c r="E31">
        <v>3</v>
      </c>
      <c r="F31" t="s">
        <v>12</v>
      </c>
      <c r="G31">
        <v>9.3699999999999992</v>
      </c>
      <c r="H31">
        <v>9.2899999999999991</v>
      </c>
      <c r="I31">
        <v>11.32</v>
      </c>
      <c r="J31">
        <v>11.18</v>
      </c>
      <c r="K31">
        <f t="shared" si="0"/>
        <v>1.9500000000000011</v>
      </c>
    </row>
    <row r="32" spans="1:11" x14ac:dyDescent="0.2">
      <c r="A32">
        <v>15</v>
      </c>
      <c r="B32">
        <v>2</v>
      </c>
      <c r="C32">
        <v>5</v>
      </c>
      <c r="D32">
        <v>35</v>
      </c>
      <c r="E32">
        <v>3</v>
      </c>
      <c r="F32" t="s">
        <v>12</v>
      </c>
      <c r="G32">
        <v>17.510000000000002</v>
      </c>
      <c r="H32">
        <v>17.29</v>
      </c>
      <c r="I32">
        <v>27.26</v>
      </c>
      <c r="J32">
        <v>26.99</v>
      </c>
      <c r="K32">
        <f t="shared" si="0"/>
        <v>9.75</v>
      </c>
    </row>
    <row r="33" spans="1:11" x14ac:dyDescent="0.2">
      <c r="A33">
        <v>15</v>
      </c>
      <c r="B33">
        <v>2</v>
      </c>
      <c r="C33">
        <v>5</v>
      </c>
      <c r="D33">
        <v>100</v>
      </c>
      <c r="E33">
        <v>3</v>
      </c>
      <c r="F33" t="s">
        <v>12</v>
      </c>
      <c r="G33">
        <v>17.510000000000002</v>
      </c>
      <c r="H33">
        <v>17.29</v>
      </c>
      <c r="I33">
        <v>37.33</v>
      </c>
      <c r="J33">
        <v>36.96</v>
      </c>
      <c r="K33">
        <f t="shared" si="0"/>
        <v>19.819999999999997</v>
      </c>
    </row>
    <row r="34" spans="1:11" x14ac:dyDescent="0.2">
      <c r="A34">
        <v>15</v>
      </c>
      <c r="B34">
        <v>2</v>
      </c>
      <c r="C34">
        <v>15</v>
      </c>
      <c r="D34">
        <v>15</v>
      </c>
      <c r="E34">
        <v>3</v>
      </c>
      <c r="F34" t="s">
        <v>12</v>
      </c>
      <c r="G34">
        <v>9.3699999999999992</v>
      </c>
      <c r="H34">
        <v>9.3000000000000007</v>
      </c>
      <c r="I34">
        <v>11.32</v>
      </c>
      <c r="J34">
        <v>11.2</v>
      </c>
      <c r="K34">
        <f t="shared" si="0"/>
        <v>1.9500000000000011</v>
      </c>
    </row>
    <row r="35" spans="1:11" x14ac:dyDescent="0.2">
      <c r="A35">
        <v>15</v>
      </c>
      <c r="B35">
        <v>2</v>
      </c>
      <c r="C35">
        <v>15</v>
      </c>
      <c r="D35">
        <v>35</v>
      </c>
      <c r="E35">
        <v>3</v>
      </c>
      <c r="F35" t="s">
        <v>12</v>
      </c>
      <c r="G35">
        <v>17.510000000000002</v>
      </c>
      <c r="H35">
        <v>17.3</v>
      </c>
      <c r="I35">
        <v>27.26</v>
      </c>
      <c r="J35">
        <v>27</v>
      </c>
      <c r="K35">
        <f t="shared" si="0"/>
        <v>9.75</v>
      </c>
    </row>
    <row r="36" spans="1:11" x14ac:dyDescent="0.2">
      <c r="A36">
        <v>15</v>
      </c>
      <c r="B36">
        <v>2</v>
      </c>
      <c r="C36">
        <v>15</v>
      </c>
      <c r="D36">
        <v>100</v>
      </c>
      <c r="E36">
        <v>3</v>
      </c>
      <c r="F36" t="s">
        <v>12</v>
      </c>
      <c r="G36">
        <v>17.510000000000002</v>
      </c>
      <c r="H36">
        <v>17.3</v>
      </c>
      <c r="I36">
        <v>37.33</v>
      </c>
      <c r="J36">
        <v>36.979999999999997</v>
      </c>
      <c r="K36">
        <f t="shared" si="0"/>
        <v>19.819999999999997</v>
      </c>
    </row>
    <row r="37" spans="1:11" x14ac:dyDescent="0.2">
      <c r="A37">
        <v>15</v>
      </c>
      <c r="B37">
        <v>2</v>
      </c>
      <c r="C37">
        <v>60</v>
      </c>
      <c r="D37">
        <v>15</v>
      </c>
      <c r="E37">
        <v>3</v>
      </c>
      <c r="F37" t="s">
        <v>12</v>
      </c>
      <c r="G37">
        <v>9.3699999999999992</v>
      </c>
      <c r="H37">
        <v>9.34</v>
      </c>
      <c r="I37">
        <v>11.32</v>
      </c>
      <c r="J37">
        <v>11.25</v>
      </c>
      <c r="K37">
        <f t="shared" si="0"/>
        <v>1.9500000000000011</v>
      </c>
    </row>
    <row r="38" spans="1:11" x14ac:dyDescent="0.2">
      <c r="A38">
        <v>15</v>
      </c>
      <c r="B38">
        <v>2</v>
      </c>
      <c r="C38">
        <v>60</v>
      </c>
      <c r="D38">
        <v>35</v>
      </c>
      <c r="E38">
        <v>3</v>
      </c>
      <c r="F38" t="s">
        <v>12</v>
      </c>
      <c r="G38">
        <v>17.510000000000002</v>
      </c>
      <c r="H38">
        <v>17.36</v>
      </c>
      <c r="I38">
        <v>27.26</v>
      </c>
      <c r="J38">
        <v>27.06</v>
      </c>
      <c r="K38">
        <f t="shared" si="0"/>
        <v>9.75</v>
      </c>
    </row>
    <row r="39" spans="1:11" x14ac:dyDescent="0.2">
      <c r="A39">
        <v>15</v>
      </c>
      <c r="B39">
        <v>2</v>
      </c>
      <c r="C39">
        <v>60</v>
      </c>
      <c r="D39">
        <v>100</v>
      </c>
      <c r="E39">
        <v>3</v>
      </c>
      <c r="F39" t="s">
        <v>12</v>
      </c>
      <c r="G39">
        <v>17.510000000000002</v>
      </c>
      <c r="H39">
        <v>17.36</v>
      </c>
      <c r="I39">
        <v>37.33</v>
      </c>
      <c r="J39">
        <v>37.04</v>
      </c>
      <c r="K39">
        <f t="shared" si="0"/>
        <v>19.819999999999997</v>
      </c>
    </row>
    <row r="40" spans="1:11" x14ac:dyDescent="0.2">
      <c r="A40">
        <v>15</v>
      </c>
      <c r="B40">
        <v>10</v>
      </c>
      <c r="C40">
        <v>5</v>
      </c>
      <c r="D40">
        <v>15</v>
      </c>
      <c r="E40">
        <v>3</v>
      </c>
      <c r="F40" t="s">
        <v>12</v>
      </c>
      <c r="G40">
        <v>9.3699999999999992</v>
      </c>
      <c r="H40">
        <v>9.2799999999999994</v>
      </c>
      <c r="I40">
        <v>11.32</v>
      </c>
      <c r="J40">
        <v>11.17</v>
      </c>
      <c r="K40">
        <f t="shared" si="0"/>
        <v>1.9500000000000011</v>
      </c>
    </row>
    <row r="41" spans="1:11" x14ac:dyDescent="0.2">
      <c r="A41">
        <v>15</v>
      </c>
      <c r="B41">
        <v>10</v>
      </c>
      <c r="C41">
        <v>5</v>
      </c>
      <c r="D41">
        <v>35</v>
      </c>
      <c r="E41">
        <v>3</v>
      </c>
      <c r="F41" t="s">
        <v>12</v>
      </c>
      <c r="G41">
        <v>17.510000000000002</v>
      </c>
      <c r="H41">
        <v>17.27</v>
      </c>
      <c r="I41">
        <v>27.26</v>
      </c>
      <c r="J41">
        <v>26.98</v>
      </c>
      <c r="K41">
        <f t="shared" si="0"/>
        <v>9.75</v>
      </c>
    </row>
    <row r="42" spans="1:11" x14ac:dyDescent="0.2">
      <c r="A42">
        <v>15</v>
      </c>
      <c r="B42">
        <v>10</v>
      </c>
      <c r="C42">
        <v>5</v>
      </c>
      <c r="D42">
        <v>100</v>
      </c>
      <c r="E42">
        <v>3</v>
      </c>
      <c r="F42" t="s">
        <v>12</v>
      </c>
      <c r="G42">
        <v>17.510000000000002</v>
      </c>
      <c r="H42">
        <v>17.27</v>
      </c>
      <c r="I42">
        <v>37.33</v>
      </c>
      <c r="J42">
        <v>36.950000000000003</v>
      </c>
      <c r="K42">
        <f t="shared" si="0"/>
        <v>19.819999999999997</v>
      </c>
    </row>
    <row r="43" spans="1:11" x14ac:dyDescent="0.2">
      <c r="A43">
        <v>15</v>
      </c>
      <c r="B43">
        <v>10</v>
      </c>
      <c r="C43">
        <v>15</v>
      </c>
      <c r="D43">
        <v>15</v>
      </c>
      <c r="E43">
        <v>3</v>
      </c>
      <c r="F43" t="s">
        <v>12</v>
      </c>
      <c r="G43">
        <v>9.3699999999999992</v>
      </c>
      <c r="H43">
        <v>9.2899999999999991</v>
      </c>
      <c r="I43">
        <v>11.32</v>
      </c>
      <c r="J43">
        <v>11.18</v>
      </c>
      <c r="K43">
        <f t="shared" si="0"/>
        <v>1.9500000000000011</v>
      </c>
    </row>
    <row r="44" spans="1:11" x14ac:dyDescent="0.2">
      <c r="A44">
        <v>15</v>
      </c>
      <c r="B44">
        <v>10</v>
      </c>
      <c r="C44">
        <v>15</v>
      </c>
      <c r="D44">
        <v>35</v>
      </c>
      <c r="E44">
        <v>3</v>
      </c>
      <c r="F44" t="s">
        <v>12</v>
      </c>
      <c r="G44">
        <v>17.510000000000002</v>
      </c>
      <c r="H44">
        <v>17.29</v>
      </c>
      <c r="I44">
        <v>27.26</v>
      </c>
      <c r="J44">
        <v>26.99</v>
      </c>
      <c r="K44">
        <f t="shared" si="0"/>
        <v>9.75</v>
      </c>
    </row>
    <row r="45" spans="1:11" x14ac:dyDescent="0.2">
      <c r="A45">
        <v>15</v>
      </c>
      <c r="B45">
        <v>10</v>
      </c>
      <c r="C45">
        <v>15</v>
      </c>
      <c r="D45">
        <v>100</v>
      </c>
      <c r="E45">
        <v>3</v>
      </c>
      <c r="F45" t="s">
        <v>12</v>
      </c>
      <c r="G45">
        <v>17.510000000000002</v>
      </c>
      <c r="H45">
        <v>17.29</v>
      </c>
      <c r="I45">
        <v>37.33</v>
      </c>
      <c r="J45">
        <v>36.96</v>
      </c>
      <c r="K45">
        <f t="shared" si="0"/>
        <v>19.819999999999997</v>
      </c>
    </row>
    <row r="46" spans="1:11" x14ac:dyDescent="0.2">
      <c r="A46">
        <v>15</v>
      </c>
      <c r="B46">
        <v>10</v>
      </c>
      <c r="C46">
        <v>60</v>
      </c>
      <c r="D46">
        <v>15</v>
      </c>
      <c r="E46">
        <v>3</v>
      </c>
      <c r="F46" t="s">
        <v>12</v>
      </c>
      <c r="G46">
        <v>9.3699999999999992</v>
      </c>
      <c r="H46">
        <v>9.34</v>
      </c>
      <c r="I46">
        <v>11.32</v>
      </c>
      <c r="J46">
        <v>11.24</v>
      </c>
      <c r="K46">
        <f t="shared" si="0"/>
        <v>1.9500000000000011</v>
      </c>
    </row>
    <row r="47" spans="1:11" x14ac:dyDescent="0.2">
      <c r="A47">
        <v>15</v>
      </c>
      <c r="B47">
        <v>10</v>
      </c>
      <c r="C47">
        <v>60</v>
      </c>
      <c r="D47">
        <v>35</v>
      </c>
      <c r="E47">
        <v>3</v>
      </c>
      <c r="F47" t="s">
        <v>12</v>
      </c>
      <c r="G47">
        <v>17.510000000000002</v>
      </c>
      <c r="H47">
        <v>17.350000000000001</v>
      </c>
      <c r="I47">
        <v>27.26</v>
      </c>
      <c r="J47">
        <v>27.05</v>
      </c>
      <c r="K47">
        <f t="shared" si="0"/>
        <v>9.75</v>
      </c>
    </row>
    <row r="48" spans="1:11" x14ac:dyDescent="0.2">
      <c r="A48">
        <v>15</v>
      </c>
      <c r="B48">
        <v>10</v>
      </c>
      <c r="C48">
        <v>60</v>
      </c>
      <c r="D48">
        <v>100</v>
      </c>
      <c r="E48">
        <v>3</v>
      </c>
      <c r="F48" t="s">
        <v>12</v>
      </c>
      <c r="G48">
        <v>17.510000000000002</v>
      </c>
      <c r="H48">
        <v>17.350000000000001</v>
      </c>
      <c r="I48">
        <v>37.33</v>
      </c>
      <c r="J48">
        <v>37.03</v>
      </c>
      <c r="K48">
        <f t="shared" si="0"/>
        <v>19.819999999999997</v>
      </c>
    </row>
    <row r="49" spans="1:11" x14ac:dyDescent="0.2">
      <c r="A49">
        <v>15</v>
      </c>
      <c r="B49">
        <v>21</v>
      </c>
      <c r="C49">
        <v>5</v>
      </c>
      <c r="D49">
        <v>15</v>
      </c>
      <c r="E49">
        <v>3</v>
      </c>
      <c r="F49" t="s">
        <v>12</v>
      </c>
      <c r="G49">
        <v>9.3699999999999992</v>
      </c>
      <c r="H49">
        <v>9.25</v>
      </c>
      <c r="I49">
        <v>11.32</v>
      </c>
      <c r="J49">
        <v>11.15</v>
      </c>
      <c r="K49">
        <f t="shared" si="0"/>
        <v>1.9500000000000011</v>
      </c>
    </row>
    <row r="50" spans="1:11" x14ac:dyDescent="0.2">
      <c r="A50">
        <v>15</v>
      </c>
      <c r="B50">
        <v>21</v>
      </c>
      <c r="C50">
        <v>5</v>
      </c>
      <c r="D50">
        <v>35</v>
      </c>
      <c r="E50">
        <v>3</v>
      </c>
      <c r="F50" t="s">
        <v>12</v>
      </c>
      <c r="G50">
        <v>17.510000000000002</v>
      </c>
      <c r="H50">
        <v>17.25</v>
      </c>
      <c r="I50">
        <v>27.26</v>
      </c>
      <c r="J50">
        <v>26.96</v>
      </c>
      <c r="K50">
        <f t="shared" si="0"/>
        <v>9.75</v>
      </c>
    </row>
    <row r="51" spans="1:11" x14ac:dyDescent="0.2">
      <c r="A51">
        <v>15</v>
      </c>
      <c r="B51">
        <v>21</v>
      </c>
      <c r="C51">
        <v>5</v>
      </c>
      <c r="D51">
        <v>100</v>
      </c>
      <c r="E51">
        <v>3</v>
      </c>
      <c r="F51" t="s">
        <v>12</v>
      </c>
      <c r="G51">
        <v>17.510000000000002</v>
      </c>
      <c r="H51">
        <v>17.25</v>
      </c>
      <c r="I51">
        <v>37.33</v>
      </c>
      <c r="J51">
        <v>36.93</v>
      </c>
      <c r="K51">
        <f t="shared" si="0"/>
        <v>19.819999999999997</v>
      </c>
    </row>
    <row r="52" spans="1:11" x14ac:dyDescent="0.2">
      <c r="A52">
        <v>15</v>
      </c>
      <c r="B52">
        <v>21</v>
      </c>
      <c r="C52">
        <v>15</v>
      </c>
      <c r="D52">
        <v>15</v>
      </c>
      <c r="E52">
        <v>3</v>
      </c>
      <c r="F52" t="s">
        <v>12</v>
      </c>
      <c r="G52">
        <v>9.3699999999999992</v>
      </c>
      <c r="H52">
        <v>9.27</v>
      </c>
      <c r="I52">
        <v>11.32</v>
      </c>
      <c r="J52">
        <v>11.16</v>
      </c>
      <c r="K52">
        <f t="shared" si="0"/>
        <v>1.9500000000000011</v>
      </c>
    </row>
    <row r="53" spans="1:11" x14ac:dyDescent="0.2">
      <c r="A53">
        <v>15</v>
      </c>
      <c r="B53">
        <v>21</v>
      </c>
      <c r="C53">
        <v>15</v>
      </c>
      <c r="D53">
        <v>35</v>
      </c>
      <c r="E53">
        <v>3</v>
      </c>
      <c r="F53" t="s">
        <v>12</v>
      </c>
      <c r="G53">
        <v>17.510000000000002</v>
      </c>
      <c r="H53">
        <v>17.27</v>
      </c>
      <c r="I53">
        <v>27.26</v>
      </c>
      <c r="J53">
        <v>26.97</v>
      </c>
      <c r="K53">
        <f t="shared" si="0"/>
        <v>9.75</v>
      </c>
    </row>
    <row r="54" spans="1:11" x14ac:dyDescent="0.2">
      <c r="A54">
        <v>15</v>
      </c>
      <c r="B54">
        <v>21</v>
      </c>
      <c r="C54">
        <v>15</v>
      </c>
      <c r="D54">
        <v>100</v>
      </c>
      <c r="E54">
        <v>3</v>
      </c>
      <c r="F54" t="s">
        <v>12</v>
      </c>
      <c r="G54">
        <v>17.510000000000002</v>
      </c>
      <c r="H54">
        <v>17.27</v>
      </c>
      <c r="I54">
        <v>37.33</v>
      </c>
      <c r="J54">
        <v>36.950000000000003</v>
      </c>
      <c r="K54">
        <f t="shared" si="0"/>
        <v>19.819999999999997</v>
      </c>
    </row>
    <row r="55" spans="1:11" x14ac:dyDescent="0.2">
      <c r="A55">
        <v>15</v>
      </c>
      <c r="B55">
        <v>21</v>
      </c>
      <c r="C55">
        <v>60</v>
      </c>
      <c r="D55">
        <v>15</v>
      </c>
      <c r="E55">
        <v>3</v>
      </c>
      <c r="F55" t="s">
        <v>12</v>
      </c>
      <c r="G55">
        <v>9.3699999999999992</v>
      </c>
      <c r="H55">
        <v>9.33</v>
      </c>
      <c r="I55">
        <v>11.32</v>
      </c>
      <c r="J55">
        <v>11.23</v>
      </c>
      <c r="K55">
        <f t="shared" si="0"/>
        <v>1.9500000000000011</v>
      </c>
    </row>
    <row r="56" spans="1:11" x14ac:dyDescent="0.2">
      <c r="A56">
        <v>15</v>
      </c>
      <c r="B56">
        <v>21</v>
      </c>
      <c r="C56">
        <v>60</v>
      </c>
      <c r="D56">
        <v>35</v>
      </c>
      <c r="E56">
        <v>3</v>
      </c>
      <c r="F56" t="s">
        <v>12</v>
      </c>
      <c r="G56">
        <v>17.510000000000002</v>
      </c>
      <c r="H56">
        <v>17.34</v>
      </c>
      <c r="I56">
        <v>27.26</v>
      </c>
      <c r="J56">
        <v>27.04</v>
      </c>
      <c r="K56">
        <f t="shared" si="0"/>
        <v>9.75</v>
      </c>
    </row>
    <row r="57" spans="1:11" x14ac:dyDescent="0.2">
      <c r="A57">
        <v>15</v>
      </c>
      <c r="B57">
        <v>21</v>
      </c>
      <c r="C57">
        <v>60</v>
      </c>
      <c r="D57">
        <v>100</v>
      </c>
      <c r="E57">
        <v>3</v>
      </c>
      <c r="F57" t="s">
        <v>12</v>
      </c>
      <c r="G57">
        <v>17.510000000000002</v>
      </c>
      <c r="H57">
        <v>17.34</v>
      </c>
      <c r="I57">
        <v>37.33</v>
      </c>
      <c r="J57">
        <v>37.01</v>
      </c>
      <c r="K57">
        <f t="shared" si="0"/>
        <v>19.819999999999997</v>
      </c>
    </row>
    <row r="58" spans="1:11" x14ac:dyDescent="0.2">
      <c r="A58" s="2" t="s">
        <v>13</v>
      </c>
      <c r="B58" s="2"/>
      <c r="C58" s="2"/>
      <c r="D58" s="2"/>
      <c r="E58" s="2"/>
      <c r="F58" s="2"/>
      <c r="G58" s="2">
        <f>AVERAGE(G31:G57)</f>
        <v>14.796666666666665</v>
      </c>
      <c r="H58" s="2">
        <f t="shared" ref="H58:K58" si="2">AVERAGE(H31:H57)</f>
        <v>14.634444444444441</v>
      </c>
      <c r="I58" s="2">
        <f t="shared" si="2"/>
        <v>25.303333333333335</v>
      </c>
      <c r="J58" s="2">
        <f t="shared" si="2"/>
        <v>25.059629629629629</v>
      </c>
      <c r="K58" s="2">
        <f t="shared" si="2"/>
        <v>10.506666666666662</v>
      </c>
    </row>
    <row r="60" spans="1:11" x14ac:dyDescent="0.2">
      <c r="A60">
        <v>15</v>
      </c>
      <c r="B60">
        <v>2</v>
      </c>
      <c r="C60">
        <v>5</v>
      </c>
      <c r="D60">
        <v>15</v>
      </c>
      <c r="E60">
        <v>3</v>
      </c>
      <c r="F60" t="s">
        <v>10</v>
      </c>
      <c r="G60">
        <v>9.3699999999999992</v>
      </c>
      <c r="H60">
        <v>9.2899999999999991</v>
      </c>
      <c r="I60">
        <v>4.34</v>
      </c>
      <c r="J60">
        <v>4.32</v>
      </c>
      <c r="K60">
        <f t="shared" si="0"/>
        <v>-5.0299999999999994</v>
      </c>
    </row>
    <row r="61" spans="1:11" x14ac:dyDescent="0.2">
      <c r="A61">
        <v>15</v>
      </c>
      <c r="B61">
        <v>2</v>
      </c>
      <c r="C61">
        <v>5</v>
      </c>
      <c r="D61">
        <v>35</v>
      </c>
      <c r="E61">
        <v>3</v>
      </c>
      <c r="F61" t="s">
        <v>10</v>
      </c>
      <c r="G61">
        <v>17.510000000000002</v>
      </c>
      <c r="H61">
        <v>17.29</v>
      </c>
      <c r="I61">
        <v>4.34</v>
      </c>
      <c r="J61">
        <v>4.32</v>
      </c>
      <c r="K61">
        <f t="shared" si="0"/>
        <v>-13.170000000000002</v>
      </c>
    </row>
    <row r="62" spans="1:11" x14ac:dyDescent="0.2">
      <c r="A62">
        <v>15</v>
      </c>
      <c r="B62">
        <v>2</v>
      </c>
      <c r="C62">
        <v>5</v>
      </c>
      <c r="D62">
        <v>100</v>
      </c>
      <c r="E62">
        <v>3</v>
      </c>
      <c r="F62" t="s">
        <v>10</v>
      </c>
      <c r="G62">
        <v>17.510000000000002</v>
      </c>
      <c r="H62">
        <v>17.29</v>
      </c>
      <c r="I62">
        <v>11.48</v>
      </c>
      <c r="J62">
        <v>11.34</v>
      </c>
      <c r="K62">
        <f t="shared" si="0"/>
        <v>-6.0300000000000011</v>
      </c>
    </row>
    <row r="63" spans="1:11" x14ac:dyDescent="0.2">
      <c r="A63">
        <v>15</v>
      </c>
      <c r="B63">
        <v>2</v>
      </c>
      <c r="C63">
        <v>15</v>
      </c>
      <c r="D63">
        <v>15</v>
      </c>
      <c r="E63">
        <v>3</v>
      </c>
      <c r="F63" t="s">
        <v>10</v>
      </c>
      <c r="G63">
        <v>9.3699999999999992</v>
      </c>
      <c r="H63">
        <v>9.3000000000000007</v>
      </c>
      <c r="I63">
        <v>4.34</v>
      </c>
      <c r="J63">
        <v>4.33</v>
      </c>
      <c r="K63">
        <f t="shared" si="0"/>
        <v>-5.0299999999999994</v>
      </c>
    </row>
    <row r="64" spans="1:11" x14ac:dyDescent="0.2">
      <c r="A64">
        <v>15</v>
      </c>
      <c r="B64">
        <v>2</v>
      </c>
      <c r="C64">
        <v>15</v>
      </c>
      <c r="D64">
        <v>35</v>
      </c>
      <c r="E64">
        <v>3</v>
      </c>
      <c r="F64" t="s">
        <v>10</v>
      </c>
      <c r="G64">
        <v>17.510000000000002</v>
      </c>
      <c r="H64">
        <v>17.3</v>
      </c>
      <c r="I64">
        <v>4.34</v>
      </c>
      <c r="J64">
        <v>4.33</v>
      </c>
      <c r="K64">
        <f t="shared" si="0"/>
        <v>-13.170000000000002</v>
      </c>
    </row>
    <row r="65" spans="1:11" x14ac:dyDescent="0.2">
      <c r="A65">
        <v>15</v>
      </c>
      <c r="B65">
        <v>2</v>
      </c>
      <c r="C65">
        <v>15</v>
      </c>
      <c r="D65">
        <v>100</v>
      </c>
      <c r="E65">
        <v>3</v>
      </c>
      <c r="F65" t="s">
        <v>10</v>
      </c>
      <c r="G65">
        <v>17.510000000000002</v>
      </c>
      <c r="H65">
        <v>17.3</v>
      </c>
      <c r="I65">
        <v>11.48</v>
      </c>
      <c r="J65">
        <v>11.36</v>
      </c>
      <c r="K65">
        <f t="shared" si="0"/>
        <v>-6.0300000000000011</v>
      </c>
    </row>
    <row r="66" spans="1:11" x14ac:dyDescent="0.2">
      <c r="A66">
        <v>15</v>
      </c>
      <c r="B66">
        <v>2</v>
      </c>
      <c r="C66">
        <v>60</v>
      </c>
      <c r="D66">
        <v>15</v>
      </c>
      <c r="E66">
        <v>3</v>
      </c>
      <c r="F66" t="s">
        <v>10</v>
      </c>
      <c r="G66">
        <v>9.3699999999999992</v>
      </c>
      <c r="H66">
        <v>9.34</v>
      </c>
      <c r="I66">
        <v>4.34</v>
      </c>
      <c r="J66">
        <v>4.34</v>
      </c>
      <c r="K66">
        <f t="shared" si="0"/>
        <v>-5.0299999999999994</v>
      </c>
    </row>
    <row r="67" spans="1:11" x14ac:dyDescent="0.2">
      <c r="A67">
        <v>15</v>
      </c>
      <c r="B67">
        <v>2</v>
      </c>
      <c r="C67">
        <v>60</v>
      </c>
      <c r="D67">
        <v>35</v>
      </c>
      <c r="E67">
        <v>3</v>
      </c>
      <c r="F67" t="s">
        <v>10</v>
      </c>
      <c r="G67">
        <v>17.510000000000002</v>
      </c>
      <c r="H67">
        <v>17.36</v>
      </c>
      <c r="I67">
        <v>4.34</v>
      </c>
      <c r="J67">
        <v>4.34</v>
      </c>
      <c r="K67">
        <f t="shared" si="0"/>
        <v>-13.170000000000002</v>
      </c>
    </row>
    <row r="68" spans="1:11" x14ac:dyDescent="0.2">
      <c r="A68">
        <v>15</v>
      </c>
      <c r="B68">
        <v>2</v>
      </c>
      <c r="C68">
        <v>60</v>
      </c>
      <c r="D68">
        <v>100</v>
      </c>
      <c r="E68">
        <v>3</v>
      </c>
      <c r="F68" t="s">
        <v>10</v>
      </c>
      <c r="G68">
        <v>17.510000000000002</v>
      </c>
      <c r="H68">
        <v>17.36</v>
      </c>
      <c r="I68">
        <v>11.48</v>
      </c>
      <c r="J68">
        <v>11.41</v>
      </c>
      <c r="K68">
        <f t="shared" si="0"/>
        <v>-6.0300000000000011</v>
      </c>
    </row>
    <row r="69" spans="1:11" x14ac:dyDescent="0.2">
      <c r="A69">
        <v>15</v>
      </c>
      <c r="B69">
        <v>10</v>
      </c>
      <c r="C69">
        <v>5</v>
      </c>
      <c r="D69">
        <v>15</v>
      </c>
      <c r="E69">
        <v>3</v>
      </c>
      <c r="F69" t="s">
        <v>10</v>
      </c>
      <c r="G69">
        <v>9.3699999999999992</v>
      </c>
      <c r="H69">
        <v>9.2799999999999994</v>
      </c>
      <c r="I69">
        <v>4.34</v>
      </c>
      <c r="J69">
        <v>4.3099999999999996</v>
      </c>
      <c r="K69">
        <f t="shared" si="0"/>
        <v>-5.0299999999999994</v>
      </c>
    </row>
    <row r="70" spans="1:11" x14ac:dyDescent="0.2">
      <c r="A70">
        <v>15</v>
      </c>
      <c r="B70">
        <v>10</v>
      </c>
      <c r="C70">
        <v>5</v>
      </c>
      <c r="D70">
        <v>35</v>
      </c>
      <c r="E70">
        <v>3</v>
      </c>
      <c r="F70" t="s">
        <v>10</v>
      </c>
      <c r="G70">
        <v>17.510000000000002</v>
      </c>
      <c r="H70">
        <v>17.27</v>
      </c>
      <c r="I70">
        <v>4.34</v>
      </c>
      <c r="J70">
        <v>4.3099999999999996</v>
      </c>
      <c r="K70">
        <f t="shared" si="0"/>
        <v>-13.170000000000002</v>
      </c>
    </row>
    <row r="71" spans="1:11" x14ac:dyDescent="0.2">
      <c r="A71">
        <v>15</v>
      </c>
      <c r="B71">
        <v>10</v>
      </c>
      <c r="C71">
        <v>5</v>
      </c>
      <c r="D71">
        <v>100</v>
      </c>
      <c r="E71">
        <v>3</v>
      </c>
      <c r="F71" t="s">
        <v>10</v>
      </c>
      <c r="G71">
        <v>17.510000000000002</v>
      </c>
      <c r="H71">
        <v>17.27</v>
      </c>
      <c r="I71">
        <v>11.48</v>
      </c>
      <c r="J71">
        <v>11.33</v>
      </c>
      <c r="K71">
        <f t="shared" ref="K71:K85" si="3">I71-G71</f>
        <v>-6.0300000000000011</v>
      </c>
    </row>
    <row r="72" spans="1:11" x14ac:dyDescent="0.2">
      <c r="A72">
        <v>15</v>
      </c>
      <c r="B72">
        <v>10</v>
      </c>
      <c r="C72">
        <v>15</v>
      </c>
      <c r="D72">
        <v>15</v>
      </c>
      <c r="E72">
        <v>3</v>
      </c>
      <c r="F72" t="s">
        <v>10</v>
      </c>
      <c r="G72">
        <v>9.3699999999999992</v>
      </c>
      <c r="H72">
        <v>9.2899999999999991</v>
      </c>
      <c r="I72">
        <v>4.34</v>
      </c>
      <c r="J72">
        <v>4.32</v>
      </c>
      <c r="K72">
        <f t="shared" si="3"/>
        <v>-5.0299999999999994</v>
      </c>
    </row>
    <row r="73" spans="1:11" x14ac:dyDescent="0.2">
      <c r="A73">
        <v>15</v>
      </c>
      <c r="B73">
        <v>10</v>
      </c>
      <c r="C73">
        <v>15</v>
      </c>
      <c r="D73">
        <v>35</v>
      </c>
      <c r="E73">
        <v>3</v>
      </c>
      <c r="F73" t="s">
        <v>10</v>
      </c>
      <c r="G73">
        <v>17.510000000000002</v>
      </c>
      <c r="H73">
        <v>17.29</v>
      </c>
      <c r="I73">
        <v>4.34</v>
      </c>
      <c r="J73">
        <v>4.32</v>
      </c>
      <c r="K73">
        <f t="shared" si="3"/>
        <v>-13.170000000000002</v>
      </c>
    </row>
    <row r="74" spans="1:11" x14ac:dyDescent="0.2">
      <c r="A74">
        <v>15</v>
      </c>
      <c r="B74">
        <v>10</v>
      </c>
      <c r="C74">
        <v>15</v>
      </c>
      <c r="D74">
        <v>100</v>
      </c>
      <c r="E74">
        <v>3</v>
      </c>
      <c r="F74" t="s">
        <v>10</v>
      </c>
      <c r="G74">
        <v>17.510000000000002</v>
      </c>
      <c r="H74">
        <v>17.29</v>
      </c>
      <c r="I74">
        <v>11.48</v>
      </c>
      <c r="J74">
        <v>11.34</v>
      </c>
      <c r="K74">
        <f t="shared" si="3"/>
        <v>-6.0300000000000011</v>
      </c>
    </row>
    <row r="75" spans="1:11" x14ac:dyDescent="0.2">
      <c r="A75">
        <v>15</v>
      </c>
      <c r="B75">
        <v>10</v>
      </c>
      <c r="C75">
        <v>60</v>
      </c>
      <c r="D75">
        <v>15</v>
      </c>
      <c r="E75">
        <v>3</v>
      </c>
      <c r="F75" t="s">
        <v>10</v>
      </c>
      <c r="G75">
        <v>9.3699999999999992</v>
      </c>
      <c r="H75">
        <v>9.34</v>
      </c>
      <c r="I75">
        <v>4.34</v>
      </c>
      <c r="J75">
        <v>4.34</v>
      </c>
      <c r="K75">
        <f t="shared" si="3"/>
        <v>-5.0299999999999994</v>
      </c>
    </row>
    <row r="76" spans="1:11" x14ac:dyDescent="0.2">
      <c r="A76">
        <v>15</v>
      </c>
      <c r="B76">
        <v>10</v>
      </c>
      <c r="C76">
        <v>60</v>
      </c>
      <c r="D76">
        <v>35</v>
      </c>
      <c r="E76">
        <v>3</v>
      </c>
      <c r="F76" t="s">
        <v>10</v>
      </c>
      <c r="G76">
        <v>17.510000000000002</v>
      </c>
      <c r="H76">
        <v>17.350000000000001</v>
      </c>
      <c r="I76">
        <v>4.34</v>
      </c>
      <c r="J76">
        <v>4.34</v>
      </c>
      <c r="K76">
        <f t="shared" si="3"/>
        <v>-13.170000000000002</v>
      </c>
    </row>
    <row r="77" spans="1:11" x14ac:dyDescent="0.2">
      <c r="A77">
        <v>15</v>
      </c>
      <c r="B77">
        <v>10</v>
      </c>
      <c r="C77">
        <v>60</v>
      </c>
      <c r="D77">
        <v>100</v>
      </c>
      <c r="E77">
        <v>3</v>
      </c>
      <c r="F77" t="s">
        <v>10</v>
      </c>
      <c r="G77">
        <v>17.510000000000002</v>
      </c>
      <c r="H77">
        <v>17.350000000000001</v>
      </c>
      <c r="I77">
        <v>11.48</v>
      </c>
      <c r="J77">
        <v>11.4</v>
      </c>
      <c r="K77">
        <f t="shared" si="3"/>
        <v>-6.0300000000000011</v>
      </c>
    </row>
    <row r="78" spans="1:11" x14ac:dyDescent="0.2">
      <c r="A78">
        <v>15</v>
      </c>
      <c r="B78">
        <v>21</v>
      </c>
      <c r="C78">
        <v>5</v>
      </c>
      <c r="D78">
        <v>15</v>
      </c>
      <c r="E78">
        <v>3</v>
      </c>
      <c r="F78" t="s">
        <v>10</v>
      </c>
      <c r="G78">
        <v>9.3699999999999992</v>
      </c>
      <c r="H78">
        <v>9.25</v>
      </c>
      <c r="I78">
        <v>4.34</v>
      </c>
      <c r="J78">
        <v>4.28</v>
      </c>
      <c r="K78">
        <f t="shared" si="3"/>
        <v>-5.0299999999999994</v>
      </c>
    </row>
    <row r="79" spans="1:11" x14ac:dyDescent="0.2">
      <c r="A79">
        <v>15</v>
      </c>
      <c r="B79">
        <v>21</v>
      </c>
      <c r="C79">
        <v>5</v>
      </c>
      <c r="D79">
        <v>35</v>
      </c>
      <c r="E79">
        <v>3</v>
      </c>
      <c r="F79" t="s">
        <v>10</v>
      </c>
      <c r="G79">
        <v>17.510000000000002</v>
      </c>
      <c r="H79">
        <v>17.25</v>
      </c>
      <c r="I79">
        <v>4.34</v>
      </c>
      <c r="J79">
        <v>4.28</v>
      </c>
      <c r="K79">
        <f t="shared" si="3"/>
        <v>-13.170000000000002</v>
      </c>
    </row>
    <row r="80" spans="1:11" x14ac:dyDescent="0.2">
      <c r="A80">
        <v>15</v>
      </c>
      <c r="B80">
        <v>21</v>
      </c>
      <c r="C80">
        <v>5</v>
      </c>
      <c r="D80">
        <v>100</v>
      </c>
      <c r="E80">
        <v>3</v>
      </c>
      <c r="F80" t="s">
        <v>10</v>
      </c>
      <c r="G80">
        <v>17.510000000000002</v>
      </c>
      <c r="H80">
        <v>17.25</v>
      </c>
      <c r="I80">
        <v>11.48</v>
      </c>
      <c r="J80">
        <v>11.31</v>
      </c>
      <c r="K80">
        <f t="shared" si="3"/>
        <v>-6.0300000000000011</v>
      </c>
    </row>
    <row r="81" spans="1:11" x14ac:dyDescent="0.2">
      <c r="A81">
        <v>15</v>
      </c>
      <c r="B81">
        <v>21</v>
      </c>
      <c r="C81">
        <v>15</v>
      </c>
      <c r="D81">
        <v>15</v>
      </c>
      <c r="E81">
        <v>3</v>
      </c>
      <c r="F81" t="s">
        <v>10</v>
      </c>
      <c r="G81">
        <v>9.3699999999999992</v>
      </c>
      <c r="H81">
        <v>9.27</v>
      </c>
      <c r="I81">
        <v>4.34</v>
      </c>
      <c r="J81">
        <v>4.3099999999999996</v>
      </c>
      <c r="K81">
        <f t="shared" si="3"/>
        <v>-5.0299999999999994</v>
      </c>
    </row>
    <row r="82" spans="1:11" x14ac:dyDescent="0.2">
      <c r="A82">
        <v>15</v>
      </c>
      <c r="B82">
        <v>21</v>
      </c>
      <c r="C82">
        <v>15</v>
      </c>
      <c r="D82">
        <v>35</v>
      </c>
      <c r="E82">
        <v>3</v>
      </c>
      <c r="F82" t="s">
        <v>10</v>
      </c>
      <c r="G82">
        <v>17.510000000000002</v>
      </c>
      <c r="H82">
        <v>17.27</v>
      </c>
      <c r="I82">
        <v>4.34</v>
      </c>
      <c r="J82">
        <v>4.3099999999999996</v>
      </c>
      <c r="K82">
        <f t="shared" si="3"/>
        <v>-13.170000000000002</v>
      </c>
    </row>
    <row r="83" spans="1:11" x14ac:dyDescent="0.2">
      <c r="A83">
        <v>15</v>
      </c>
      <c r="B83">
        <v>21</v>
      </c>
      <c r="C83">
        <v>15</v>
      </c>
      <c r="D83">
        <v>100</v>
      </c>
      <c r="E83">
        <v>3</v>
      </c>
      <c r="F83" t="s">
        <v>10</v>
      </c>
      <c r="G83">
        <v>17.510000000000002</v>
      </c>
      <c r="H83">
        <v>17.27</v>
      </c>
      <c r="I83">
        <v>11.48</v>
      </c>
      <c r="J83">
        <v>11.32</v>
      </c>
      <c r="K83">
        <f t="shared" si="3"/>
        <v>-6.0300000000000011</v>
      </c>
    </row>
    <row r="84" spans="1:11" x14ac:dyDescent="0.2">
      <c r="A84">
        <v>15</v>
      </c>
      <c r="B84">
        <v>21</v>
      </c>
      <c r="C84">
        <v>60</v>
      </c>
      <c r="D84">
        <v>15</v>
      </c>
      <c r="E84">
        <v>3</v>
      </c>
      <c r="F84" t="s">
        <v>10</v>
      </c>
      <c r="G84">
        <v>9.3699999999999992</v>
      </c>
      <c r="H84">
        <v>9.33</v>
      </c>
      <c r="I84">
        <v>4.34</v>
      </c>
      <c r="J84">
        <v>4.34</v>
      </c>
      <c r="K84">
        <f t="shared" si="3"/>
        <v>-5.0299999999999994</v>
      </c>
    </row>
    <row r="85" spans="1:11" x14ac:dyDescent="0.2">
      <c r="A85">
        <v>15</v>
      </c>
      <c r="B85">
        <v>21</v>
      </c>
      <c r="C85">
        <v>60</v>
      </c>
      <c r="D85">
        <v>35</v>
      </c>
      <c r="E85">
        <v>3</v>
      </c>
      <c r="F85" t="s">
        <v>10</v>
      </c>
      <c r="G85">
        <v>17.510000000000002</v>
      </c>
      <c r="H85">
        <v>17.34</v>
      </c>
      <c r="I85">
        <v>4.34</v>
      </c>
      <c r="J85">
        <v>4.34</v>
      </c>
      <c r="K85">
        <f t="shared" si="3"/>
        <v>-13.170000000000002</v>
      </c>
    </row>
    <row r="86" spans="1:11" x14ac:dyDescent="0.2">
      <c r="A86">
        <v>15</v>
      </c>
      <c r="B86">
        <v>21</v>
      </c>
      <c r="C86">
        <v>60</v>
      </c>
      <c r="D86">
        <v>100</v>
      </c>
      <c r="E86">
        <v>3</v>
      </c>
      <c r="F86" t="s">
        <v>10</v>
      </c>
      <c r="G86">
        <v>17.510000000000002</v>
      </c>
      <c r="H86">
        <v>17.34</v>
      </c>
      <c r="I86">
        <v>11.48</v>
      </c>
      <c r="J86">
        <v>11.39</v>
      </c>
      <c r="K86">
        <f>I86-G86</f>
        <v>-6.0300000000000011</v>
      </c>
    </row>
    <row r="87" spans="1:11" x14ac:dyDescent="0.2">
      <c r="A87" s="2" t="s">
        <v>14</v>
      </c>
      <c r="B87" s="2"/>
      <c r="C87" s="2"/>
      <c r="D87" s="2"/>
      <c r="E87" s="2"/>
      <c r="F87" s="2"/>
      <c r="G87" s="2">
        <f>AVERAGE(G60:G86)</f>
        <v>14.796666666666665</v>
      </c>
      <c r="H87" s="2">
        <f t="shared" ref="H87:K87" si="4">AVERAGE(H60:H86)</f>
        <v>14.634444444444441</v>
      </c>
      <c r="I87" s="2">
        <f t="shared" si="4"/>
        <v>6.7200000000000006</v>
      </c>
      <c r="J87" s="2">
        <f t="shared" si="4"/>
        <v>6.6659259259259267</v>
      </c>
      <c r="K87" s="2">
        <f t="shared" si="4"/>
        <v>-8.0766666666666698</v>
      </c>
    </row>
  </sheetData>
  <sortState xmlns:xlrd2="http://schemas.microsoft.com/office/spreadsheetml/2017/richdata2" ref="A2:J86">
    <sortCondition ref="F2:F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 Druker</cp:lastModifiedBy>
  <dcterms:created xsi:type="dcterms:W3CDTF">2025-08-07T00:32:32Z</dcterms:created>
  <dcterms:modified xsi:type="dcterms:W3CDTF">2025-08-07T02:04:56Z</dcterms:modified>
</cp:coreProperties>
</file>