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<sst xmlns="http://schemas.openxmlformats.org/spreadsheetml/2006/main" count="51" uniqueCount="34">
  <si>
    <t>nama barang</t>
  </si>
  <si>
    <t>stock</t>
  </si>
  <si>
    <t>terjual</t>
  </si>
  <si>
    <t>data</t>
  </si>
  <si>
    <t>hasil trim</t>
  </si>
  <si>
    <t>pensil</t>
  </si>
  <si>
    <t>pensil          ada             5</t>
  </si>
  <si>
    <t>penghapus</t>
  </si>
  <si>
    <t xml:space="preserve">         aria    ganteng         banget</t>
  </si>
  <si>
    <t>buku</t>
  </si>
  <si>
    <t>woiiiiiiii                       asu</t>
  </si>
  <si>
    <t>lem</t>
  </si>
  <si>
    <t>gunting</t>
  </si>
  <si>
    <t>hasil replace</t>
  </si>
  <si>
    <t>mainan</t>
  </si>
  <si>
    <t>buka</t>
  </si>
  <si>
    <t>min</t>
  </si>
  <si>
    <t>saya membaca buku</t>
  </si>
  <si>
    <t>max</t>
  </si>
  <si>
    <t>ssaya123</t>
  </si>
  <si>
    <t>unieq</t>
  </si>
  <si>
    <t>status penjualan</t>
  </si>
  <si>
    <t>nilai huruf</t>
  </si>
  <si>
    <t>nilai angka</t>
  </si>
  <si>
    <t>nilai siswa</t>
  </si>
  <si>
    <t>keterangan</t>
  </si>
  <si>
    <t>A</t>
  </si>
  <si>
    <t>90 - 100</t>
  </si>
  <si>
    <t>B</t>
  </si>
  <si>
    <t>80 - 89</t>
  </si>
  <si>
    <t>C</t>
  </si>
  <si>
    <t>60 - 79</t>
  </si>
  <si>
    <t>D</t>
  </si>
  <si>
    <t>&lt;60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</si>
</sst>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0" fontId="2" numFmtId="0" xfId="0" applyBorder="1" applyFont="1"/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0" fillId="0" fontId="1" numFmtId="0" xfId="0" applyFont="1"/>
    <xf borderId="5" fillId="0" fontId="2" numFmtId="0" xfId="0" applyBorder="1" applyFont="1"/>
    <xf borderId="6" fillId="0" fontId="1" numFmtId="0" xfId="0" applyAlignment="1" applyBorder="1" applyFont="1">
      <alignment readingOrder="0"/>
    </xf>
    <xf borderId="7" fillId="0" fontId="2" numFmtId="0" xfId="0" applyBorder="1" applyFont="1"/>
    <xf borderId="7" fillId="0" fontId="1" numFmtId="0" xfId="0" applyBorder="1" applyFont="1"/>
    <xf borderId="8" fillId="0" fontId="2" numFmtId="0" xfId="0" applyBorder="1" applyFont="1"/>
    <xf borderId="2" fillId="3" fontId="1" numFmtId="0" xfId="0" applyAlignment="1" applyBorder="1" applyFill="1" applyFont="1">
      <alignment readingOrder="0"/>
    </xf>
    <xf borderId="1" fillId="3" fontId="1" numFmtId="0" xfId="0" applyBorder="1" applyFont="1"/>
    <xf borderId="1" fillId="3" fontId="1" numFmtId="0" xfId="0" applyAlignment="1" applyBorder="1" applyFont="1">
      <alignment readingOrder="0"/>
    </xf>
    <xf borderId="5" fillId="0" fontId="1" numFmtId="0" xfId="0" applyBorder="1" applyFont="1"/>
    <xf borderId="8" fillId="0" fontId="1" numFmtId="0" xfId="0" applyBorder="1" applyFont="1"/>
    <xf borderId="7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F2" s="2" t="s">
        <v>3</v>
      </c>
      <c r="G2" s="3"/>
      <c r="H2" s="2" t="s">
        <v>4</v>
      </c>
      <c r="I2" s="3"/>
    </row>
    <row r="3">
      <c r="B3" s="4" t="s">
        <v>5</v>
      </c>
      <c r="C3" s="5">
        <v>50.0</v>
      </c>
      <c r="D3" s="6">
        <v>10.0</v>
      </c>
      <c r="F3" s="4" t="s">
        <v>6</v>
      </c>
      <c r="H3" s="7" t="str">
        <f t="shared" ref="H3:H5" si="1">TRIM(F3)</f>
        <v>pensil ada 5</v>
      </c>
      <c r="I3" s="8"/>
    </row>
    <row r="4">
      <c r="B4" s="4" t="s">
        <v>7</v>
      </c>
      <c r="C4" s="5">
        <v>60.0</v>
      </c>
      <c r="D4" s="6">
        <v>2.0</v>
      </c>
      <c r="F4" s="4" t="s">
        <v>8</v>
      </c>
      <c r="H4" s="7" t="str">
        <f t="shared" si="1"/>
        <v>aria ganteng banget</v>
      </c>
      <c r="I4" s="8"/>
    </row>
    <row r="5">
      <c r="B5" s="4" t="s">
        <v>9</v>
      </c>
      <c r="C5" s="5">
        <v>27.0</v>
      </c>
      <c r="D5" s="6">
        <v>6.0</v>
      </c>
      <c r="F5" s="9" t="s">
        <v>10</v>
      </c>
      <c r="G5" s="10"/>
      <c r="H5" s="11" t="str">
        <f t="shared" si="1"/>
        <v>woiiiiiiii asu</v>
      </c>
      <c r="I5" s="12"/>
    </row>
    <row r="6">
      <c r="B6" s="4" t="s">
        <v>11</v>
      </c>
      <c r="C6" s="5">
        <v>24.0</v>
      </c>
      <c r="D6" s="6">
        <v>8.0</v>
      </c>
    </row>
    <row r="7">
      <c r="B7" s="4" t="s">
        <v>12</v>
      </c>
      <c r="C7" s="5">
        <v>75.0</v>
      </c>
      <c r="D7" s="6">
        <v>32.0</v>
      </c>
      <c r="F7" s="2" t="s">
        <v>3</v>
      </c>
      <c r="G7" s="3"/>
      <c r="H7" s="2" t="s">
        <v>13</v>
      </c>
      <c r="I7" s="3"/>
    </row>
    <row r="8">
      <c r="B8" s="4" t="s">
        <v>14</v>
      </c>
      <c r="C8" s="5">
        <v>85.0</v>
      </c>
      <c r="D8" s="6">
        <v>42.0</v>
      </c>
      <c r="F8" s="4" t="s">
        <v>15</v>
      </c>
      <c r="H8" s="7" t="str">
        <f>REPLACE(F8, 4,1 ,"u")</f>
        <v>buku</v>
      </c>
      <c r="I8" s="8"/>
    </row>
    <row r="9">
      <c r="B9" s="13" t="s">
        <v>16</v>
      </c>
      <c r="C9" s="3"/>
      <c r="D9" s="14">
        <f>MIN(D3:D8)</f>
        <v>2</v>
      </c>
      <c r="F9" s="4" t="s">
        <v>17</v>
      </c>
      <c r="H9" s="7" t="str">
        <f>REPLACE(F9, 6,7 ,"menulis")</f>
        <v>saya menulis buku</v>
      </c>
      <c r="I9" s="8"/>
    </row>
    <row r="10">
      <c r="B10" s="13" t="s">
        <v>18</v>
      </c>
      <c r="C10" s="3"/>
      <c r="D10" s="15">
        <f>MAX(D3:D8)</f>
        <v>42</v>
      </c>
      <c r="F10" s="9" t="s">
        <v>19</v>
      </c>
      <c r="G10" s="10"/>
      <c r="H10" s="11" t="str">
        <f>REPLACE(F10, 1,8, "aku")</f>
        <v>aku</v>
      </c>
      <c r="I10" s="12"/>
    </row>
    <row r="12">
      <c r="B12" s="1" t="s">
        <v>0</v>
      </c>
      <c r="C12" s="1" t="s">
        <v>20</v>
      </c>
      <c r="E12" s="1" t="s">
        <v>0</v>
      </c>
      <c r="F12" s="1" t="s">
        <v>1</v>
      </c>
      <c r="G12" s="1" t="s">
        <v>2</v>
      </c>
      <c r="H12" s="2" t="s">
        <v>21</v>
      </c>
      <c r="I12" s="3"/>
    </row>
    <row r="13">
      <c r="B13" s="4" t="s">
        <v>5</v>
      </c>
      <c r="C13" s="16" t="str">
        <f>IFERROR(__xludf.DUMMYFUNCTION("UNIQUE(B13:B18)"),"pensil")</f>
        <v>pensil</v>
      </c>
      <c r="E13" s="4" t="s">
        <v>5</v>
      </c>
      <c r="F13" s="5">
        <v>50.0</v>
      </c>
      <c r="G13" s="5">
        <v>10.0</v>
      </c>
      <c r="H13" s="7" t="str">
        <f t="shared" ref="H13:H18" si="2">if(G13&gt;=10, "bagus", "perlu ditingkatkan")</f>
        <v>bagus</v>
      </c>
      <c r="I13" s="8"/>
    </row>
    <row r="14">
      <c r="B14" s="4" t="s">
        <v>7</v>
      </c>
      <c r="C14" s="16" t="str">
        <f>IFERROR(__xludf.DUMMYFUNCTION("""COMPUTED_VALUE"""),"penghapus")</f>
        <v>penghapus</v>
      </c>
      <c r="E14" s="4" t="s">
        <v>7</v>
      </c>
      <c r="F14" s="5">
        <v>60.0</v>
      </c>
      <c r="G14" s="5">
        <v>2.0</v>
      </c>
      <c r="H14" s="7" t="str">
        <f t="shared" si="2"/>
        <v>perlu ditingkatkan</v>
      </c>
      <c r="I14" s="8"/>
    </row>
    <row r="15">
      <c r="B15" s="4" t="s">
        <v>9</v>
      </c>
      <c r="C15" s="16" t="str">
        <f>IFERROR(__xludf.DUMMYFUNCTION("""COMPUTED_VALUE"""),"buku")</f>
        <v>buku</v>
      </c>
      <c r="E15" s="4" t="s">
        <v>9</v>
      </c>
      <c r="F15" s="5">
        <v>27.0</v>
      </c>
      <c r="G15" s="5">
        <v>6.0</v>
      </c>
      <c r="H15" s="7" t="str">
        <f t="shared" si="2"/>
        <v>perlu ditingkatkan</v>
      </c>
      <c r="I15" s="8"/>
    </row>
    <row r="16">
      <c r="B16" s="4" t="s">
        <v>5</v>
      </c>
      <c r="C16" s="16"/>
      <c r="E16" s="4" t="s">
        <v>11</v>
      </c>
      <c r="F16" s="5">
        <v>24.0</v>
      </c>
      <c r="G16" s="5">
        <v>8.0</v>
      </c>
      <c r="H16" s="7" t="str">
        <f t="shared" si="2"/>
        <v>perlu ditingkatkan</v>
      </c>
      <c r="I16" s="8"/>
    </row>
    <row r="17">
      <c r="B17" s="4" t="s">
        <v>5</v>
      </c>
      <c r="C17" s="16"/>
      <c r="E17" s="4" t="s">
        <v>12</v>
      </c>
      <c r="F17" s="5">
        <v>75.0</v>
      </c>
      <c r="G17" s="5">
        <v>32.0</v>
      </c>
      <c r="H17" s="7" t="str">
        <f t="shared" si="2"/>
        <v>bagus</v>
      </c>
      <c r="I17" s="8"/>
    </row>
    <row r="18">
      <c r="B18" s="9" t="s">
        <v>9</v>
      </c>
      <c r="C18" s="17"/>
      <c r="E18" s="9" t="s">
        <v>14</v>
      </c>
      <c r="F18" s="18">
        <v>85.0</v>
      </c>
      <c r="G18" s="18">
        <v>42.0</v>
      </c>
      <c r="H18" s="11" t="str">
        <f t="shared" si="2"/>
        <v>bagus</v>
      </c>
      <c r="I18" s="12"/>
    </row>
    <row r="20">
      <c r="B20" s="1" t="s">
        <v>22</v>
      </c>
      <c r="C20" s="1" t="s">
        <v>23</v>
      </c>
      <c r="D20" s="1" t="s">
        <v>24</v>
      </c>
      <c r="E20" s="1" t="s">
        <v>25</v>
      </c>
    </row>
    <row r="21">
      <c r="B21" s="4" t="s">
        <v>26</v>
      </c>
      <c r="C21" s="5" t="s">
        <v>27</v>
      </c>
      <c r="D21" s="5">
        <v>80.0</v>
      </c>
      <c r="E21" s="16" t="str">
        <f t="shared" ref="E21:E24" si="3">if(D21&gt;=90, "A", IF(D21&gt;=80, "B", IF(D21&gt;=60, "C", "E")))</f>
        <v>B</v>
      </c>
    </row>
    <row r="22">
      <c r="B22" s="4" t="s">
        <v>28</v>
      </c>
      <c r="C22" s="5" t="s">
        <v>29</v>
      </c>
      <c r="D22" s="5">
        <v>68.0</v>
      </c>
      <c r="E22" s="16" t="str">
        <f t="shared" si="3"/>
        <v>C</v>
      </c>
    </row>
    <row r="23">
      <c r="B23" s="4" t="s">
        <v>30</v>
      </c>
      <c r="C23" s="5" t="s">
        <v>31</v>
      </c>
      <c r="D23" s="5">
        <v>56.0</v>
      </c>
      <c r="E23" s="16" t="str">
        <f t="shared" si="3"/>
        <v>E</v>
      </c>
    </row>
    <row r="24">
      <c r="B24" s="9" t="s">
        <v>32</v>
      </c>
      <c r="C24" s="18" t="s">
        <v>33</v>
      </c>
      <c r="D24" s="18">
        <v>92.0</v>
      </c>
      <c r="E24" s="17" t="str">
        <f t="shared" si="3"/>
        <v>A</v>
      </c>
    </row>
  </sheetData>
  <mergeCells count="25">
    <mergeCell ref="F2:G2"/>
    <mergeCell ref="H2:I2"/>
    <mergeCell ref="F3:G3"/>
    <mergeCell ref="H3:I3"/>
    <mergeCell ref="F4:G4"/>
    <mergeCell ref="H4:I4"/>
    <mergeCell ref="H5:I5"/>
    <mergeCell ref="B9:C9"/>
    <mergeCell ref="B10:C10"/>
    <mergeCell ref="F5:G5"/>
    <mergeCell ref="F7:G7"/>
    <mergeCell ref="H7:I7"/>
    <mergeCell ref="F8:G8"/>
    <mergeCell ref="H8:I8"/>
    <mergeCell ref="F9:G9"/>
    <mergeCell ref="H9:I9"/>
    <mergeCell ref="H17:I17"/>
    <mergeCell ref="H18:I18"/>
    <mergeCell ref="F10:G10"/>
    <mergeCell ref="H10:I10"/>
    <mergeCell ref="H12:I12"/>
    <mergeCell ref="H13:I13"/>
    <mergeCell ref="H14:I14"/>
    <mergeCell ref="H15:I15"/>
    <mergeCell ref="H16:I16"/>
  </mergeCells>
  <drawing r:id="rId1"/>
</worksheet>
</file>