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jingshisun/Desktop/CS586TextMining/Codalab_Mine/Our_System/logs/"/>
    </mc:Choice>
  </mc:AlternateContent>
  <bookViews>
    <workbookView xWindow="0" yWindow="0" windowWidth="38400" windowHeight="24000"/>
  </bookViews>
  <sheets>
    <sheet name="Pearson Correlation" sheetId="2" r:id="rId1"/>
    <sheet name="Accuracy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3" l="1"/>
  <c r="I24" i="3"/>
  <c r="I23" i="3"/>
  <c r="I22" i="3"/>
  <c r="I21" i="3"/>
  <c r="I20" i="3"/>
  <c r="I18" i="3"/>
  <c r="I17" i="3"/>
  <c r="I16" i="3"/>
  <c r="I15" i="3"/>
  <c r="I14" i="3"/>
  <c r="I13" i="3"/>
  <c r="I12" i="3"/>
  <c r="I11" i="3"/>
  <c r="I10" i="3"/>
  <c r="I9" i="3"/>
  <c r="I7" i="3"/>
  <c r="I6" i="3"/>
  <c r="I5" i="3"/>
  <c r="I4" i="3"/>
  <c r="I3" i="3"/>
  <c r="I5" i="2"/>
  <c r="I25" i="2"/>
  <c r="I24" i="2"/>
  <c r="I23" i="2"/>
  <c r="I22" i="2"/>
  <c r="I21" i="2"/>
  <c r="I20" i="2"/>
  <c r="I18" i="2"/>
  <c r="I17" i="2"/>
  <c r="I16" i="2"/>
  <c r="I15" i="2"/>
  <c r="I14" i="2"/>
  <c r="I13" i="2"/>
  <c r="I12" i="2"/>
  <c r="I11" i="2"/>
  <c r="I10" i="2"/>
  <c r="I9" i="2"/>
  <c r="I7" i="2"/>
  <c r="I6" i="2"/>
  <c r="I4" i="2"/>
  <c r="I3" i="2"/>
</calcChain>
</file>

<file path=xl/sharedStrings.xml><?xml version="1.0" encoding="utf-8"?>
<sst xmlns="http://schemas.openxmlformats.org/spreadsheetml/2006/main" count="75" uniqueCount="40">
  <si>
    <t>anger</t>
  </si>
  <si>
    <t>fear</t>
  </si>
  <si>
    <t>joy</t>
  </si>
  <si>
    <t>sadness</t>
  </si>
  <si>
    <t>average</t>
  </si>
  <si>
    <t>Individual feature sets</t>
  </si>
  <si>
    <t>all lexicons (L)</t>
  </si>
  <si>
    <t>Individual Lexicons</t>
  </si>
  <si>
    <t>AFINN</t>
  </si>
  <si>
    <t>BingLiu</t>
  </si>
  <si>
    <t>MPQA</t>
  </si>
  <si>
    <t>NRC-EmoLex</t>
  </si>
  <si>
    <t>NRC10E</t>
  </si>
  <si>
    <t>NRC-Hash-Emo</t>
  </si>
  <si>
    <t>NRC-Hash-Sent</t>
  </si>
  <si>
    <t>Sentiment140</t>
  </si>
  <si>
    <t>SentiStrength</t>
  </si>
  <si>
    <t>Combinations</t>
  </si>
  <si>
    <t>GloVe Embeddings (GE)</t>
  </si>
  <si>
    <t>TF-IDF</t>
  </si>
  <si>
    <t>Bag-of-Words (BoW)</t>
  </si>
  <si>
    <t>Emoji</t>
  </si>
  <si>
    <t>EE + GE + TF-IDF + BoW + L</t>
  </si>
  <si>
    <t>EE + GE + L</t>
  </si>
  <si>
    <t>GE + L</t>
  </si>
  <si>
    <t>TF-IDF + EE + L</t>
  </si>
  <si>
    <t>TF-IDF + L</t>
  </si>
  <si>
    <t>TF-IDF + GE + L</t>
  </si>
  <si>
    <t>Edinburgh Embeddings (EE)</t>
  </si>
  <si>
    <t>200 dim</t>
  </si>
  <si>
    <t>original dim</t>
  </si>
  <si>
    <t>1400 dim</t>
  </si>
  <si>
    <t>Note: The evaluation matric is accuracy. The high scores are in bold.</t>
  </si>
  <si>
    <t>140 dim</t>
  </si>
  <si>
    <t>Anger</t>
  </si>
  <si>
    <t>Fear</t>
  </si>
  <si>
    <t>Joy</t>
  </si>
  <si>
    <t>Sadness</t>
  </si>
  <si>
    <t>Average</t>
  </si>
  <si>
    <t>Note: The evaluation matric is Pearson Correlation. The high scores are in bold. The classifier used is MLPClassifier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</si>
</sst>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0" fillId="0" borderId="0" xfId="0"/>
    <xf numFmtId="0" fontId="0" fillId="0" borderId="0" xfId="0" applyFont="1"/>
    <xf numFmtId="0" fontId="0" fillId="0" borderId="0" xfId="0" applyAlignment="1"/>
    <xf numFmtId="0" fontId="0" fillId="0" borderId="0" xfId="0"/>
    <xf numFmtId="0" fontId="0" fillId="0" borderId="0" xfId="0"/>
    <xf numFmtId="0" fontId="2" fillId="0" borderId="0" xfId="0" applyFont="1" applyAlignment="1"/>
    <xf numFmtId="0" fontId="0" fillId="0" borderId="0" xfId="0"/>
    <xf numFmtId="0" fontId="0" fillId="0" borderId="0" xfId="0"/>
    <xf numFmtId="0" fontId="2" fillId="0" borderId="0" xfId="0" applyFont="1" applyAlignment="1"/>
    <xf numFmtId="0" fontId="0" fillId="0" borderId="0" xfId="0" applyFont="1" applyAlignment="1"/>
    <xf numFmtId="0" fontId="0" fillId="0" borderId="0" xfId="0" applyFill="1" applyBorder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="240" zoomScaleNormal="240" zoomScalePageLayoutView="240" workbookViewId="0">
      <selection activeCell="A25" sqref="A25"/>
    </sheetView>
  </sheetViews>
  <sheetFormatPr baseColWidth="10" defaultRowHeight="15" x14ac:dyDescent="0.2"/>
  <cols>
    <col min="8" max="8" width="12.33203125" customWidth="1"/>
  </cols>
  <sheetData>
    <row r="1" spans="1:11" x14ac:dyDescent="0.2">
      <c r="A1" s="3"/>
      <c r="B1" s="3"/>
      <c r="C1" s="3"/>
      <c r="D1" s="3"/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</row>
    <row r="2" spans="1:11" x14ac:dyDescent="0.2">
      <c r="A2" s="11" t="s">
        <v>5</v>
      </c>
      <c r="B2" s="11"/>
      <c r="C2" s="11"/>
      <c r="D2" s="11"/>
      <c r="E2" s="3"/>
      <c r="F2" s="3"/>
      <c r="G2" s="3"/>
      <c r="H2" s="3"/>
      <c r="I2" s="3"/>
    </row>
    <row r="3" spans="1:11" x14ac:dyDescent="0.2">
      <c r="A3" s="2"/>
      <c r="B3" s="12" t="s">
        <v>28</v>
      </c>
      <c r="C3" s="12"/>
      <c r="D3" s="12"/>
      <c r="E3" s="3">
        <v>0.49690000000000001</v>
      </c>
      <c r="F3" s="3">
        <v>0.54900000000000004</v>
      </c>
      <c r="G3" s="3">
        <v>0.59819999999999995</v>
      </c>
      <c r="H3" s="3">
        <v>0.52149999999999996</v>
      </c>
      <c r="I3" s="3">
        <f t="shared" ref="I3:I17" si="0">AVERAGE(E3:H3)</f>
        <v>0.54139999999999999</v>
      </c>
      <c r="J3" s="9"/>
      <c r="K3" s="7" t="s">
        <v>30</v>
      </c>
    </row>
    <row r="4" spans="1:11" x14ac:dyDescent="0.2">
      <c r="A4" s="3"/>
      <c r="B4" s="10" t="s">
        <v>18</v>
      </c>
      <c r="C4" s="10"/>
      <c r="D4" s="10"/>
      <c r="E4" s="3">
        <v>0.49969999999999998</v>
      </c>
      <c r="F4" s="3">
        <v>0.51600000000000001</v>
      </c>
      <c r="G4" s="3">
        <v>0.55089999999999995</v>
      </c>
      <c r="H4" s="3">
        <v>0.51619999999999999</v>
      </c>
      <c r="I4" s="3">
        <f t="shared" si="0"/>
        <v>0.52069999999999994</v>
      </c>
      <c r="J4" s="9"/>
      <c r="K4" s="7" t="s">
        <v>30</v>
      </c>
    </row>
    <row r="5" spans="1:11" s="3" customFormat="1" x14ac:dyDescent="0.2">
      <c r="B5" s="10" t="s">
        <v>19</v>
      </c>
      <c r="C5" s="10"/>
      <c r="D5" s="10"/>
      <c r="E5" s="3">
        <v>0.46650000000000003</v>
      </c>
      <c r="F5" s="1">
        <v>0.54120000000000001</v>
      </c>
      <c r="G5" s="1">
        <v>0.53969999999999996</v>
      </c>
      <c r="H5" s="3">
        <v>0.44669999999999999</v>
      </c>
      <c r="I5" s="3">
        <f t="shared" si="0"/>
        <v>0.498525</v>
      </c>
      <c r="J5" s="9"/>
      <c r="K5" s="3" t="s">
        <v>30</v>
      </c>
    </row>
    <row r="6" spans="1:11" x14ac:dyDescent="0.2">
      <c r="A6" s="3"/>
      <c r="B6" s="10" t="s">
        <v>20</v>
      </c>
      <c r="C6" s="10"/>
      <c r="D6" s="10"/>
      <c r="E6" s="3">
        <v>0.44059999999999999</v>
      </c>
      <c r="F6" s="3">
        <v>0.50080000000000002</v>
      </c>
      <c r="G6" s="3">
        <v>0.53449999999999998</v>
      </c>
      <c r="H6" s="3">
        <v>0.47239999999999999</v>
      </c>
      <c r="I6" s="3">
        <f t="shared" si="0"/>
        <v>0.48707499999999998</v>
      </c>
      <c r="J6" s="9"/>
      <c r="K6" t="s">
        <v>29</v>
      </c>
    </row>
    <row r="7" spans="1:11" x14ac:dyDescent="0.2">
      <c r="A7" s="3"/>
      <c r="B7" s="10" t="s">
        <v>6</v>
      </c>
      <c r="C7" s="10"/>
      <c r="D7" s="10"/>
      <c r="E7" s="1">
        <v>0.52969999999999995</v>
      </c>
      <c r="F7" s="1">
        <v>0.52580000000000005</v>
      </c>
      <c r="G7" s="1">
        <v>0.52</v>
      </c>
      <c r="H7" s="1">
        <v>0.54959999999999998</v>
      </c>
      <c r="I7" s="1">
        <f t="shared" si="0"/>
        <v>0.53127499999999994</v>
      </c>
      <c r="J7" s="9"/>
      <c r="K7" t="s">
        <v>31</v>
      </c>
    </row>
    <row r="8" spans="1:11" x14ac:dyDescent="0.2">
      <c r="A8" s="3"/>
      <c r="B8" s="14" t="s">
        <v>7</v>
      </c>
      <c r="C8" s="14"/>
      <c r="D8" s="14"/>
      <c r="E8" s="3"/>
      <c r="F8" s="3"/>
      <c r="G8" s="3"/>
      <c r="H8" s="3"/>
      <c r="I8" s="3"/>
      <c r="J8" s="9"/>
    </row>
    <row r="9" spans="1:11" x14ac:dyDescent="0.2">
      <c r="A9" s="3"/>
      <c r="B9" s="6"/>
      <c r="C9" s="10" t="s">
        <v>8</v>
      </c>
      <c r="D9" s="10"/>
      <c r="E9" s="1">
        <v>0.44769999999999999</v>
      </c>
      <c r="F9" s="3">
        <v>0.44769999999999999</v>
      </c>
      <c r="G9" s="3">
        <v>0.39650000000000002</v>
      </c>
      <c r="H9" s="3">
        <v>0.3866</v>
      </c>
      <c r="I9" s="3">
        <f t="shared" si="0"/>
        <v>0.41962500000000003</v>
      </c>
      <c r="J9" s="9"/>
      <c r="K9" s="7" t="s">
        <v>33</v>
      </c>
    </row>
    <row r="10" spans="1:11" x14ac:dyDescent="0.2">
      <c r="A10" s="3"/>
      <c r="B10" s="6"/>
      <c r="C10" s="10" t="s">
        <v>9</v>
      </c>
      <c r="D10" s="10"/>
      <c r="E10" s="3">
        <v>0.41370000000000001</v>
      </c>
      <c r="F10" s="3">
        <v>0.4451</v>
      </c>
      <c r="G10" s="3">
        <v>0.40300000000000002</v>
      </c>
      <c r="H10" s="1">
        <v>0.51929999999999998</v>
      </c>
      <c r="I10" s="3">
        <f t="shared" si="0"/>
        <v>0.44527499999999998</v>
      </c>
      <c r="J10" s="9"/>
      <c r="K10" s="7" t="s">
        <v>33</v>
      </c>
    </row>
    <row r="11" spans="1:11" x14ac:dyDescent="0.2">
      <c r="A11" s="3"/>
      <c r="B11" s="6"/>
      <c r="C11" s="10" t="s">
        <v>10</v>
      </c>
      <c r="D11" s="10"/>
      <c r="E11" s="3">
        <v>0.30620000000000003</v>
      </c>
      <c r="F11" s="3">
        <v>0.44919999999999999</v>
      </c>
      <c r="G11" s="3">
        <v>0.39950000000000002</v>
      </c>
      <c r="H11" s="3">
        <v>0.50970000000000004</v>
      </c>
      <c r="I11" s="3">
        <f t="shared" si="0"/>
        <v>0.41615000000000002</v>
      </c>
      <c r="J11" s="9"/>
      <c r="K11" s="7" t="s">
        <v>33</v>
      </c>
    </row>
    <row r="12" spans="1:11" x14ac:dyDescent="0.2">
      <c r="A12" s="3"/>
      <c r="B12" s="6"/>
      <c r="C12" s="10" t="s">
        <v>11</v>
      </c>
      <c r="D12" s="10"/>
      <c r="E12" s="3">
        <v>0.3775</v>
      </c>
      <c r="F12" s="3">
        <v>0.45600000000000002</v>
      </c>
      <c r="G12" s="3">
        <v>0.33250000000000002</v>
      </c>
      <c r="H12" s="3">
        <v>0.47970000000000002</v>
      </c>
      <c r="I12" s="3">
        <f t="shared" si="0"/>
        <v>0.41142499999999999</v>
      </c>
      <c r="J12" s="9"/>
      <c r="K12" s="7" t="s">
        <v>33</v>
      </c>
    </row>
    <row r="13" spans="1:11" x14ac:dyDescent="0.2">
      <c r="A13" s="3"/>
      <c r="B13" s="6"/>
      <c r="C13" s="10" t="s">
        <v>13</v>
      </c>
      <c r="D13" s="10"/>
      <c r="E13" s="3">
        <v>0.42349999999999999</v>
      </c>
      <c r="F13" s="3">
        <v>0.4602</v>
      </c>
      <c r="G13" s="3">
        <v>0.3725</v>
      </c>
      <c r="H13" s="3">
        <v>0.50770000000000004</v>
      </c>
      <c r="I13" s="3">
        <f t="shared" si="0"/>
        <v>0.44097500000000001</v>
      </c>
      <c r="J13" s="9"/>
      <c r="K13" s="7" t="s">
        <v>33</v>
      </c>
    </row>
    <row r="14" spans="1:11" x14ac:dyDescent="0.2">
      <c r="A14" s="3"/>
      <c r="B14" s="6"/>
      <c r="C14" s="10" t="s">
        <v>14</v>
      </c>
      <c r="D14" s="10"/>
      <c r="E14" s="4">
        <v>0.40329999999999999</v>
      </c>
      <c r="F14" s="4">
        <v>0.41370000000000001</v>
      </c>
      <c r="G14" s="3">
        <v>0.46310000000000001</v>
      </c>
      <c r="H14" s="3">
        <v>0.3765</v>
      </c>
      <c r="I14" s="4">
        <f t="shared" si="0"/>
        <v>0.41415000000000002</v>
      </c>
      <c r="J14" s="9"/>
      <c r="K14" s="7" t="s">
        <v>33</v>
      </c>
    </row>
    <row r="15" spans="1:11" x14ac:dyDescent="0.2">
      <c r="A15" s="3"/>
      <c r="B15" s="6"/>
      <c r="C15" s="10" t="s">
        <v>12</v>
      </c>
      <c r="D15" s="10"/>
      <c r="E15" s="3">
        <v>0.30309999999999998</v>
      </c>
      <c r="F15" s="3">
        <v>0.2351</v>
      </c>
      <c r="G15" s="3">
        <v>0.36909999999999998</v>
      </c>
      <c r="H15" s="3">
        <v>0.26019999999999999</v>
      </c>
      <c r="I15" s="3">
        <f t="shared" si="0"/>
        <v>0.291875</v>
      </c>
      <c r="J15" s="9"/>
      <c r="K15" s="7" t="s">
        <v>33</v>
      </c>
    </row>
    <row r="16" spans="1:11" x14ac:dyDescent="0.2">
      <c r="A16" s="3"/>
      <c r="B16" s="6"/>
      <c r="C16" s="10" t="s">
        <v>15</v>
      </c>
      <c r="D16" s="10"/>
      <c r="E16" s="4">
        <v>0.40039999999999998</v>
      </c>
      <c r="F16" s="1">
        <v>0.49580000000000002</v>
      </c>
      <c r="G16" s="1">
        <v>0.49769999999999998</v>
      </c>
      <c r="H16" s="4">
        <v>0.37530000000000002</v>
      </c>
      <c r="I16" s="4">
        <f t="shared" si="0"/>
        <v>0.44229999999999997</v>
      </c>
      <c r="J16" s="9"/>
      <c r="K16" s="7" t="s">
        <v>33</v>
      </c>
    </row>
    <row r="17" spans="1:11" x14ac:dyDescent="0.2">
      <c r="A17" s="3"/>
      <c r="B17" s="6"/>
      <c r="C17" s="10" t="s">
        <v>21</v>
      </c>
      <c r="D17" s="10"/>
      <c r="E17" s="3">
        <v>0.1104</v>
      </c>
      <c r="F17" s="3">
        <v>0.1149</v>
      </c>
      <c r="G17" s="3">
        <v>0.26719999999999999</v>
      </c>
      <c r="H17" s="3">
        <v>7.22E-2</v>
      </c>
      <c r="I17" s="3">
        <f t="shared" si="0"/>
        <v>0.14117499999999999</v>
      </c>
      <c r="J17" s="9"/>
      <c r="K17" s="7" t="s">
        <v>33</v>
      </c>
    </row>
    <row r="18" spans="1:11" x14ac:dyDescent="0.2">
      <c r="A18" s="3"/>
      <c r="B18" s="6"/>
      <c r="C18" s="10" t="s">
        <v>16</v>
      </c>
      <c r="D18" s="10"/>
      <c r="E18" s="3">
        <v>0.43219999999999997</v>
      </c>
      <c r="F18" s="4">
        <v>0.48399999999999999</v>
      </c>
      <c r="G18" s="4">
        <v>0.43730000000000002</v>
      </c>
      <c r="H18" s="4">
        <v>0.49640000000000001</v>
      </c>
      <c r="I18" s="1">
        <f>AVERAGE(E18:H18)</f>
        <v>0.46247499999999997</v>
      </c>
      <c r="J18" s="9"/>
      <c r="K18" s="7" t="s">
        <v>33</v>
      </c>
    </row>
    <row r="19" spans="1:11" x14ac:dyDescent="0.2">
      <c r="A19" s="14" t="s">
        <v>17</v>
      </c>
      <c r="B19" s="14"/>
      <c r="C19" s="14"/>
      <c r="D19" s="14"/>
      <c r="E19" s="3"/>
      <c r="F19" s="3"/>
      <c r="G19" s="3"/>
      <c r="H19" s="3"/>
      <c r="I19" s="3"/>
      <c r="J19" s="9"/>
    </row>
    <row r="20" spans="1:11" x14ac:dyDescent="0.2">
      <c r="A20" s="3"/>
      <c r="B20" s="10" t="s">
        <v>22</v>
      </c>
      <c r="C20" s="10"/>
      <c r="D20" s="10"/>
      <c r="E20" s="1">
        <v>0.56269999999999998</v>
      </c>
      <c r="F20" s="1">
        <v>0.59079999999999999</v>
      </c>
      <c r="G20" s="1">
        <v>0.60609999999999997</v>
      </c>
      <c r="H20" s="1">
        <v>0.59209999999999996</v>
      </c>
      <c r="I20" s="1">
        <f t="shared" ref="I20:I24" si="1">AVERAGE(E20:H20)</f>
        <v>0.58792499999999992</v>
      </c>
      <c r="J20" s="9"/>
    </row>
    <row r="21" spans="1:11" x14ac:dyDescent="0.2">
      <c r="A21" s="3"/>
      <c r="B21" s="10" t="s">
        <v>23</v>
      </c>
      <c r="C21" s="10"/>
      <c r="D21" s="10"/>
      <c r="E21" s="3">
        <v>0.55679999999999996</v>
      </c>
      <c r="F21" s="3">
        <v>0.58250000000000002</v>
      </c>
      <c r="G21" s="3">
        <v>0.61950000000000005</v>
      </c>
      <c r="H21" s="3">
        <v>0.56799999999999995</v>
      </c>
      <c r="I21" s="3">
        <f t="shared" si="1"/>
        <v>0.58169999999999999</v>
      </c>
      <c r="J21" s="9"/>
    </row>
    <row r="22" spans="1:11" x14ac:dyDescent="0.2">
      <c r="A22" s="3"/>
      <c r="B22" s="10" t="s">
        <v>24</v>
      </c>
      <c r="C22" s="10"/>
      <c r="D22" s="10"/>
      <c r="E22" s="4">
        <v>0.55000000000000004</v>
      </c>
      <c r="F22" s="3">
        <v>0.57799999999999996</v>
      </c>
      <c r="G22" s="3">
        <v>0.59819999999999995</v>
      </c>
      <c r="H22" s="4">
        <v>0.56630000000000003</v>
      </c>
      <c r="I22" s="4">
        <f t="shared" si="1"/>
        <v>0.573125</v>
      </c>
      <c r="J22" s="9"/>
    </row>
    <row r="23" spans="1:11" x14ac:dyDescent="0.2">
      <c r="A23" s="3"/>
      <c r="B23" s="10" t="s">
        <v>27</v>
      </c>
      <c r="C23" s="10"/>
      <c r="D23" s="10"/>
      <c r="E23" s="3">
        <v>0.52839999999999998</v>
      </c>
      <c r="F23" s="4">
        <v>0.58699999999999997</v>
      </c>
      <c r="G23" s="4">
        <v>0.59560000000000002</v>
      </c>
      <c r="H23" s="4">
        <v>0.5806</v>
      </c>
      <c r="I23" s="3">
        <f t="shared" si="1"/>
        <v>0.57289999999999996</v>
      </c>
      <c r="J23" s="9"/>
    </row>
    <row r="24" spans="1:11" x14ac:dyDescent="0.2">
      <c r="A24" s="3"/>
      <c r="B24" s="13" t="s">
        <v>26</v>
      </c>
      <c r="C24" s="13"/>
      <c r="D24" s="13"/>
      <c r="E24" s="3">
        <v>0.51129999999999998</v>
      </c>
      <c r="F24" s="3">
        <v>0.55200000000000005</v>
      </c>
      <c r="G24" s="3">
        <v>0.57889999999999997</v>
      </c>
      <c r="H24" s="3">
        <v>0.55349999999999999</v>
      </c>
      <c r="I24" s="3">
        <f t="shared" si="1"/>
        <v>0.548925</v>
      </c>
      <c r="J24" s="9"/>
    </row>
    <row r="25" spans="1:11" x14ac:dyDescent="0.2">
      <c r="A25" s="3"/>
      <c r="B25" s="13" t="s">
        <v>25</v>
      </c>
      <c r="C25" s="13"/>
      <c r="D25" s="13"/>
      <c r="E25" s="3">
        <v>0.53969999999999996</v>
      </c>
      <c r="F25" s="3">
        <v>0.5837</v>
      </c>
      <c r="G25" s="3">
        <v>0.58479999999999999</v>
      </c>
      <c r="H25" s="3">
        <v>0.56640000000000001</v>
      </c>
      <c r="I25" s="3">
        <f>AVERAGE(E25:H25)</f>
        <v>0.56864999999999999</v>
      </c>
      <c r="J25" s="9"/>
    </row>
    <row r="26" spans="1:11" x14ac:dyDescent="0.2">
      <c r="A26" s="5" t="s">
        <v>39</v>
      </c>
      <c r="B26" s="3"/>
      <c r="C26" s="5"/>
      <c r="D26" s="5"/>
      <c r="E26" s="5"/>
      <c r="F26" s="5"/>
      <c r="G26" s="5"/>
      <c r="H26" s="5"/>
      <c r="I26" s="5"/>
    </row>
  </sheetData>
  <mergeCells count="24">
    <mergeCell ref="B25:D25"/>
    <mergeCell ref="B8:D8"/>
    <mergeCell ref="B21:D21"/>
    <mergeCell ref="B22:D22"/>
    <mergeCell ref="B23:D23"/>
    <mergeCell ref="B24:D24"/>
    <mergeCell ref="A19:D19"/>
    <mergeCell ref="B20:D20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A2:D2"/>
    <mergeCell ref="B3:D3"/>
    <mergeCell ref="B4:D4"/>
    <mergeCell ref="B6:D6"/>
    <mergeCell ref="B7:D7"/>
    <mergeCell ref="B5:D5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A27" sqref="A27"/>
    </sheetView>
  </sheetViews>
  <sheetFormatPr baseColWidth="10" defaultRowHeight="15" x14ac:dyDescent="0.2"/>
  <sheetData>
    <row r="1" spans="1:9" x14ac:dyDescent="0.2">
      <c r="A1" s="7"/>
      <c r="B1" s="7"/>
      <c r="C1" s="7"/>
      <c r="D1" s="7"/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2">
      <c r="A2" s="11" t="s">
        <v>5</v>
      </c>
      <c r="B2" s="11"/>
      <c r="C2" s="11"/>
      <c r="D2" s="11"/>
      <c r="E2" s="7"/>
      <c r="F2" s="7"/>
      <c r="G2" s="7"/>
      <c r="H2" s="7"/>
      <c r="I2" s="7"/>
    </row>
    <row r="3" spans="1:9" x14ac:dyDescent="0.2">
      <c r="A3" s="8"/>
      <c r="B3" s="12" t="s">
        <v>28</v>
      </c>
      <c r="C3" s="12"/>
      <c r="D3" s="12"/>
      <c r="E3" s="7">
        <v>0.49690000000000001</v>
      </c>
      <c r="F3" s="7">
        <v>0.54900000000000004</v>
      </c>
      <c r="G3" s="7">
        <v>0.59819999999999995</v>
      </c>
      <c r="H3" s="7">
        <v>0.52149999999999996</v>
      </c>
      <c r="I3" s="7">
        <f t="shared" ref="I3:I17" si="0">AVERAGE(E3:H3)</f>
        <v>0.54139999999999999</v>
      </c>
    </row>
    <row r="4" spans="1:9" x14ac:dyDescent="0.2">
      <c r="A4" s="7"/>
      <c r="B4" s="10" t="s">
        <v>18</v>
      </c>
      <c r="C4" s="10"/>
      <c r="D4" s="10"/>
      <c r="E4" s="7">
        <v>0.49969999999999998</v>
      </c>
      <c r="F4" s="7">
        <v>0.51600000000000001</v>
      </c>
      <c r="G4" s="7">
        <v>0.55089999999999995</v>
      </c>
      <c r="H4" s="7">
        <v>0.51619999999999999</v>
      </c>
      <c r="I4" s="7">
        <f t="shared" si="0"/>
        <v>0.52069999999999994</v>
      </c>
    </row>
    <row r="5" spans="1:9" x14ac:dyDescent="0.2">
      <c r="A5" s="7"/>
      <c r="B5" s="10" t="s">
        <v>19</v>
      </c>
      <c r="C5" s="10"/>
      <c r="D5" s="10"/>
      <c r="E5" s="7">
        <v>0.46650000000000003</v>
      </c>
      <c r="F5" s="7">
        <v>0.54120000000000001</v>
      </c>
      <c r="G5" s="7">
        <v>0.53969999999999996</v>
      </c>
      <c r="H5" s="7">
        <v>0.44669999999999999</v>
      </c>
      <c r="I5" s="7">
        <f t="shared" si="0"/>
        <v>0.498525</v>
      </c>
    </row>
    <row r="6" spans="1:9" x14ac:dyDescent="0.2">
      <c r="A6" s="7"/>
      <c r="B6" s="10" t="s">
        <v>20</v>
      </c>
      <c r="C6" s="10"/>
      <c r="D6" s="10"/>
      <c r="E6" s="7">
        <v>0.44059999999999999</v>
      </c>
      <c r="F6" s="7">
        <v>0.50080000000000002</v>
      </c>
      <c r="G6" s="7">
        <v>0.53449999999999998</v>
      </c>
      <c r="H6" s="7">
        <v>0.47239999999999999</v>
      </c>
      <c r="I6" s="7">
        <f t="shared" si="0"/>
        <v>0.48707499999999998</v>
      </c>
    </row>
    <row r="7" spans="1:9" x14ac:dyDescent="0.2">
      <c r="A7" s="7"/>
      <c r="B7" s="10" t="s">
        <v>6</v>
      </c>
      <c r="C7" s="10"/>
      <c r="D7" s="10"/>
      <c r="E7" s="1">
        <v>0.52969999999999995</v>
      </c>
      <c r="F7" s="1">
        <v>0.52580000000000005</v>
      </c>
      <c r="G7" s="1">
        <v>0.52</v>
      </c>
      <c r="H7" s="1">
        <v>0.54959999999999998</v>
      </c>
      <c r="I7" s="1">
        <f t="shared" si="0"/>
        <v>0.53127499999999994</v>
      </c>
    </row>
    <row r="8" spans="1:9" x14ac:dyDescent="0.2">
      <c r="A8" s="7"/>
      <c r="B8" s="14" t="s">
        <v>7</v>
      </c>
      <c r="C8" s="14"/>
      <c r="D8" s="14"/>
      <c r="E8" s="7"/>
      <c r="F8" s="7"/>
      <c r="G8" s="7"/>
      <c r="H8" s="7"/>
      <c r="I8" s="7"/>
    </row>
    <row r="9" spans="1:9" x14ac:dyDescent="0.2">
      <c r="A9" s="7"/>
      <c r="B9" s="7"/>
      <c r="C9" s="10" t="s">
        <v>8</v>
      </c>
      <c r="D9" s="10"/>
      <c r="E9" s="1">
        <v>0.57999999999999996</v>
      </c>
      <c r="F9" s="7">
        <v>0.52780000000000005</v>
      </c>
      <c r="G9" s="7">
        <v>0.4854</v>
      </c>
      <c r="H9" s="7">
        <v>0.4269</v>
      </c>
      <c r="I9" s="7">
        <f t="shared" si="0"/>
        <v>0.50502500000000006</v>
      </c>
    </row>
    <row r="10" spans="1:9" x14ac:dyDescent="0.2">
      <c r="A10" s="7"/>
      <c r="B10" s="7"/>
      <c r="C10" s="10" t="s">
        <v>9</v>
      </c>
      <c r="D10" s="10"/>
      <c r="E10" s="7">
        <v>0.51739999999999997</v>
      </c>
      <c r="F10" s="7">
        <v>0.57969999999999999</v>
      </c>
      <c r="G10" s="7">
        <v>0.47860000000000003</v>
      </c>
      <c r="H10" s="7">
        <v>0.49690000000000001</v>
      </c>
      <c r="I10" s="7">
        <f t="shared" si="0"/>
        <v>0.51815</v>
      </c>
    </row>
    <row r="11" spans="1:9" x14ac:dyDescent="0.2">
      <c r="A11" s="7"/>
      <c r="B11" s="7"/>
      <c r="C11" s="10" t="s">
        <v>10</v>
      </c>
      <c r="D11" s="10"/>
      <c r="E11" s="7">
        <v>0.42609999999999998</v>
      </c>
      <c r="F11" s="7">
        <v>0.56689999999999996</v>
      </c>
      <c r="G11" s="7">
        <v>0.49359999999999998</v>
      </c>
      <c r="H11" s="7">
        <v>0.52259999999999995</v>
      </c>
      <c r="I11" s="7">
        <f t="shared" si="0"/>
        <v>0.50229999999999997</v>
      </c>
    </row>
    <row r="12" spans="1:9" x14ac:dyDescent="0.2">
      <c r="A12" s="7"/>
      <c r="B12" s="7"/>
      <c r="C12" s="10" t="s">
        <v>11</v>
      </c>
      <c r="D12" s="10"/>
      <c r="E12" s="7">
        <v>0.43619999999999998</v>
      </c>
      <c r="F12" s="7">
        <v>0.55889999999999995</v>
      </c>
      <c r="G12" s="7">
        <v>0.4022</v>
      </c>
      <c r="H12" s="7">
        <v>0.39229999999999998</v>
      </c>
      <c r="I12" s="7">
        <f t="shared" si="0"/>
        <v>0.44740000000000002</v>
      </c>
    </row>
    <row r="13" spans="1:9" x14ac:dyDescent="0.2">
      <c r="A13" s="7"/>
      <c r="B13" s="7"/>
      <c r="C13" s="10" t="s">
        <v>13</v>
      </c>
      <c r="D13" s="10"/>
      <c r="E13" s="7">
        <v>0.55879999999999996</v>
      </c>
      <c r="F13" s="7">
        <v>0.54759999999999998</v>
      </c>
      <c r="G13" s="7">
        <v>0.36280000000000001</v>
      </c>
      <c r="H13" s="7">
        <v>0.37219999999999998</v>
      </c>
      <c r="I13" s="7">
        <f t="shared" si="0"/>
        <v>0.46034999999999993</v>
      </c>
    </row>
    <row r="14" spans="1:9" x14ac:dyDescent="0.2">
      <c r="A14" s="7"/>
      <c r="B14" s="7"/>
      <c r="C14" s="10" t="s">
        <v>14</v>
      </c>
      <c r="D14" s="10"/>
      <c r="E14" s="4">
        <v>0.48859999999999998</v>
      </c>
      <c r="F14" s="4">
        <v>0.43219999999999997</v>
      </c>
      <c r="G14" s="7">
        <v>0.56010000000000004</v>
      </c>
      <c r="H14" s="7">
        <v>0.50049999999999994</v>
      </c>
      <c r="I14" s="4">
        <f t="shared" si="0"/>
        <v>0.49535000000000001</v>
      </c>
    </row>
    <row r="15" spans="1:9" x14ac:dyDescent="0.2">
      <c r="A15" s="7"/>
      <c r="B15" s="7"/>
      <c r="C15" s="10" t="s">
        <v>12</v>
      </c>
      <c r="D15" s="10"/>
      <c r="E15" s="7">
        <v>0.38390000000000002</v>
      </c>
      <c r="F15" s="7">
        <v>0.2404</v>
      </c>
      <c r="G15" s="7">
        <v>0.40339999999999998</v>
      </c>
      <c r="H15" s="7">
        <v>0.20910000000000001</v>
      </c>
      <c r="I15" s="7">
        <f t="shared" si="0"/>
        <v>0.30920000000000003</v>
      </c>
    </row>
    <row r="16" spans="1:9" x14ac:dyDescent="0.2">
      <c r="A16" s="7"/>
      <c r="B16" s="7"/>
      <c r="C16" s="10" t="s">
        <v>15</v>
      </c>
      <c r="D16" s="10"/>
      <c r="E16" s="4">
        <v>0.52290000000000003</v>
      </c>
      <c r="F16" s="7">
        <v>0.54390000000000005</v>
      </c>
      <c r="G16" s="1">
        <v>0.61370000000000002</v>
      </c>
      <c r="H16" s="1">
        <v>0.51549999999999996</v>
      </c>
      <c r="I16" s="1">
        <f t="shared" si="0"/>
        <v>0.54900000000000004</v>
      </c>
    </row>
    <row r="17" spans="1:9" x14ac:dyDescent="0.2">
      <c r="A17" s="7"/>
      <c r="B17" s="7"/>
      <c r="C17" s="10" t="s">
        <v>21</v>
      </c>
      <c r="D17" s="10"/>
      <c r="E17" s="7">
        <v>0.1104</v>
      </c>
      <c r="F17" s="7">
        <v>0.1149</v>
      </c>
      <c r="G17" s="7">
        <v>0.26719999999999999</v>
      </c>
      <c r="H17" s="7">
        <v>7.22E-2</v>
      </c>
      <c r="I17" s="7">
        <f t="shared" si="0"/>
        <v>0.14117499999999999</v>
      </c>
    </row>
    <row r="18" spans="1:9" x14ac:dyDescent="0.2">
      <c r="A18" s="7"/>
      <c r="B18" s="7"/>
      <c r="C18" s="10" t="s">
        <v>16</v>
      </c>
      <c r="D18" s="10"/>
      <c r="E18" s="7">
        <v>0.57140000000000002</v>
      </c>
      <c r="F18" s="1">
        <v>0.59689999999999999</v>
      </c>
      <c r="G18" s="4">
        <v>0.50870000000000004</v>
      </c>
      <c r="H18" s="4">
        <v>0.50239999999999996</v>
      </c>
      <c r="I18" s="4">
        <f>AVERAGE(E18:H18)</f>
        <v>0.54485000000000006</v>
      </c>
    </row>
    <row r="19" spans="1:9" x14ac:dyDescent="0.2">
      <c r="A19" s="14" t="s">
        <v>17</v>
      </c>
      <c r="B19" s="14"/>
      <c r="C19" s="14"/>
      <c r="D19" s="14"/>
      <c r="E19" s="7"/>
      <c r="F19" s="7"/>
      <c r="G19" s="7"/>
      <c r="H19" s="7"/>
      <c r="I19" s="7"/>
    </row>
    <row r="20" spans="1:9" x14ac:dyDescent="0.2">
      <c r="A20" s="7"/>
      <c r="B20" s="10" t="s">
        <v>22</v>
      </c>
      <c r="C20" s="10"/>
      <c r="D20" s="10"/>
      <c r="E20" s="1">
        <v>0.7107</v>
      </c>
      <c r="F20" s="1">
        <v>0.74490000000000001</v>
      </c>
      <c r="G20" s="1">
        <v>0.72230000000000005</v>
      </c>
      <c r="H20" s="7">
        <v>0.62929999999999997</v>
      </c>
      <c r="I20" s="1">
        <f t="shared" ref="I20:I24" si="1">AVERAGE(E20:H20)</f>
        <v>0.70179999999999998</v>
      </c>
    </row>
    <row r="21" spans="1:9" x14ac:dyDescent="0.2">
      <c r="A21" s="7"/>
      <c r="B21" s="10" t="s">
        <v>23</v>
      </c>
      <c r="C21" s="10"/>
      <c r="D21" s="10"/>
      <c r="E21" s="7">
        <v>0.70950000000000002</v>
      </c>
      <c r="F21" s="7">
        <v>0.73240000000000005</v>
      </c>
      <c r="G21" s="7">
        <v>0.71140000000000003</v>
      </c>
      <c r="H21" s="7">
        <v>0.6331</v>
      </c>
      <c r="I21" s="7">
        <f t="shared" si="1"/>
        <v>0.69659999999999989</v>
      </c>
    </row>
    <row r="22" spans="1:9" x14ac:dyDescent="0.2">
      <c r="A22" s="7"/>
      <c r="B22" s="10" t="s">
        <v>24</v>
      </c>
      <c r="C22" s="10"/>
      <c r="D22" s="10"/>
      <c r="E22" s="4">
        <v>0.70199999999999996</v>
      </c>
      <c r="F22" s="7">
        <v>0.7329</v>
      </c>
      <c r="G22" s="7">
        <v>0.71050000000000002</v>
      </c>
      <c r="H22" s="4">
        <v>0.62870000000000004</v>
      </c>
      <c r="I22" s="4">
        <f t="shared" si="1"/>
        <v>0.69352499999999995</v>
      </c>
    </row>
    <row r="23" spans="1:9" x14ac:dyDescent="0.2">
      <c r="A23" s="7"/>
      <c r="B23" s="10" t="s">
        <v>27</v>
      </c>
      <c r="C23" s="10"/>
      <c r="D23" s="10"/>
      <c r="E23" s="7">
        <v>0.70279999999999998</v>
      </c>
      <c r="F23" s="4">
        <v>0.73470000000000002</v>
      </c>
      <c r="G23" s="4">
        <v>0.71560000000000001</v>
      </c>
      <c r="H23" s="1">
        <v>0.63880000000000003</v>
      </c>
      <c r="I23" s="7">
        <f t="shared" si="1"/>
        <v>0.69797500000000001</v>
      </c>
    </row>
    <row r="24" spans="1:9" x14ac:dyDescent="0.2">
      <c r="A24" s="7"/>
      <c r="B24" s="13" t="s">
        <v>26</v>
      </c>
      <c r="C24" s="13"/>
      <c r="D24" s="13"/>
      <c r="E24" s="7">
        <v>0.67469999999999997</v>
      </c>
      <c r="F24" s="7">
        <v>0.69440000000000002</v>
      </c>
      <c r="G24" s="7">
        <v>0.69569999999999999</v>
      </c>
      <c r="H24" s="7">
        <v>0.62919999999999998</v>
      </c>
      <c r="I24" s="7">
        <f t="shared" si="1"/>
        <v>0.67349999999999999</v>
      </c>
    </row>
    <row r="25" spans="1:9" x14ac:dyDescent="0.2">
      <c r="A25" s="7"/>
      <c r="B25" s="13" t="s">
        <v>25</v>
      </c>
      <c r="C25" s="13"/>
      <c r="D25" s="13"/>
      <c r="E25" s="7">
        <v>0.68669999999999998</v>
      </c>
      <c r="F25" s="7">
        <v>0.71679999999999999</v>
      </c>
      <c r="G25" s="7">
        <v>0.70650000000000002</v>
      </c>
      <c r="H25" s="7">
        <v>0.63539999999999996</v>
      </c>
      <c r="I25" s="7">
        <f>AVERAGE(E25:H25)</f>
        <v>0.68635000000000002</v>
      </c>
    </row>
    <row r="26" spans="1:9" x14ac:dyDescent="0.2">
      <c r="A26" s="7"/>
      <c r="B26" s="7"/>
      <c r="C26" s="7"/>
      <c r="D26" s="7"/>
      <c r="E26" s="7"/>
      <c r="F26" s="7"/>
      <c r="G26" s="7"/>
      <c r="H26" s="7"/>
      <c r="I26" s="7"/>
    </row>
    <row r="27" spans="1:9" x14ac:dyDescent="0.2">
      <c r="A27" s="5" t="s">
        <v>32</v>
      </c>
      <c r="B27" s="7"/>
      <c r="C27" s="5"/>
      <c r="D27" s="5"/>
      <c r="E27" s="5"/>
      <c r="F27" s="5"/>
      <c r="G27" s="5"/>
      <c r="H27" s="5"/>
      <c r="I27" s="5"/>
    </row>
  </sheetData>
  <mergeCells count="24">
    <mergeCell ref="B25:D25"/>
    <mergeCell ref="C14:D14"/>
    <mergeCell ref="C15:D15"/>
    <mergeCell ref="C16:D16"/>
    <mergeCell ref="C17:D17"/>
    <mergeCell ref="C18:D18"/>
    <mergeCell ref="A19:D19"/>
    <mergeCell ref="B20:D20"/>
    <mergeCell ref="B21:D21"/>
    <mergeCell ref="B22:D22"/>
    <mergeCell ref="B23:D23"/>
    <mergeCell ref="B24:D24"/>
    <mergeCell ref="C13:D13"/>
    <mergeCell ref="A2:D2"/>
    <mergeCell ref="B3:D3"/>
    <mergeCell ref="B4:D4"/>
    <mergeCell ref="B5:D5"/>
    <mergeCell ref="B6:D6"/>
    <mergeCell ref="B7:D7"/>
    <mergeCell ref="B8:D8"/>
    <mergeCell ref="C9:D9"/>
    <mergeCell ref="C10:D10"/>
    <mergeCell ref="C11:D11"/>
    <mergeCell ref="C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Pearson Correlation</vt:lpstr>
      <vt:lpstr>Accuracy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Jaiman</dc:creator>
  <cp:lastModifiedBy>Microsoft Office User</cp:lastModifiedBy>
  <dcterms:created xsi:type="dcterms:W3CDTF">2017-08-03T16:44:28Z</dcterms:created>
  <dcterms:modified xsi:type="dcterms:W3CDTF">2017-12-03T04:16:44Z</dcterms:modified>
</cp:coreProperties>
</file>