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LI\Desktop\"/>
    </mc:Choice>
  </mc:AlternateContent>
  <bookViews>
    <workbookView xWindow="0" yWindow="0" windowWidth="20460" windowHeight="6990" activeTab="1"/>
  </bookViews>
  <sheets>
    <sheet name="Sheet1" sheetId="1" r:id="rId1"/>
    <sheet name="Norma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1" l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89" i="2" l="1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<sst xmlns="http://schemas.openxmlformats.org/spreadsheetml/2006/main" count="12" uniqueCount="11">
  <si>
    <t>volume of AgNo3(ml)</t>
  </si>
  <si>
    <t>deso of catalyst</t>
  </si>
  <si>
    <t>initial concentration of 2,4-DCP(mg/litr)</t>
  </si>
  <si>
    <t>radiation time(min)</t>
  </si>
  <si>
    <t>degradation(%)</t>
  </si>
  <si>
    <t>ANN</t>
  </si>
  <si>
    <t>ANFIS</t>
  </si>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</sst>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charset val="178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sz val="11"/>
      <color rgb="FF7030A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C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F8" sqref="F8"/>
    </sheetView>
  </sheetViews>
  <sheetFormatPr defaultRowHeight="15" x14ac:dyDescent="0.25"/>
  <cols>
    <col min="1" max="1" width="17.85546875" customWidth="1"/>
    <col min="2" max="2" width="20.85546875" customWidth="1"/>
    <col min="3" max="3" width="33.5703125" customWidth="1"/>
    <col min="4" max="4" width="18.42578125" customWidth="1"/>
    <col min="5" max="5" width="14.28515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15" t="s">
        <v>6</v>
      </c>
    </row>
    <row r="2" spans="1:7" x14ac:dyDescent="0.25">
      <c r="A2">
        <v>0.5</v>
      </c>
      <c r="B2">
        <v>0.01</v>
      </c>
      <c r="C2">
        <v>40</v>
      </c>
      <c r="D2">
        <v>30</v>
      </c>
      <c r="E2">
        <v>11.1</v>
      </c>
      <c r="F2" s="14">
        <f>(((75-6)*(Normal!F2-0.1))/0.8)+6</f>
        <v>-2.625</v>
      </c>
      <c r="G2" s="15">
        <f>(((75-6)*(Normal!G2-0.1))/0.8)+6</f>
        <v>-2.625</v>
      </c>
    </row>
    <row r="3" spans="1:7" x14ac:dyDescent="0.25">
      <c r="A3">
        <v>0.5</v>
      </c>
      <c r="B3">
        <v>0.01</v>
      </c>
      <c r="C3">
        <v>40</v>
      </c>
      <c r="D3">
        <v>45</v>
      </c>
      <c r="E3">
        <v>15.5</v>
      </c>
      <c r="F3" s="14">
        <f>(((75-6)*(Normal!F3-0.1))/0.8)+6</f>
        <v>-2.625</v>
      </c>
      <c r="G3" s="15">
        <f>(((75-6)*(Normal!G3-0.1))/0.8)+6</f>
        <v>-2.625</v>
      </c>
    </row>
    <row r="4" spans="1:7" x14ac:dyDescent="0.25">
      <c r="A4">
        <v>0.5</v>
      </c>
      <c r="B4">
        <v>0.01</v>
      </c>
      <c r="C4">
        <v>40</v>
      </c>
      <c r="D4">
        <v>60</v>
      </c>
      <c r="E4">
        <v>21.9</v>
      </c>
      <c r="F4" s="14">
        <f>(((75-6)*(Normal!F4-0.1))/0.8)+6</f>
        <v>-2.625</v>
      </c>
      <c r="G4" s="15">
        <f>(((75-6)*(Normal!G4-0.1))/0.8)+6</f>
        <v>-2.625</v>
      </c>
    </row>
    <row r="5" spans="1:7" x14ac:dyDescent="0.25">
      <c r="A5">
        <v>0.5</v>
      </c>
      <c r="B5">
        <v>0.01</v>
      </c>
      <c r="C5">
        <v>40</v>
      </c>
      <c r="D5">
        <v>75</v>
      </c>
      <c r="E5">
        <v>28.12</v>
      </c>
      <c r="F5" s="14">
        <f>(((75-6)*(Normal!F5-0.1))/0.8)+6</f>
        <v>-2.625</v>
      </c>
      <c r="G5" s="15">
        <f>(((75-6)*(Normal!G5-0.1))/0.8)+6</f>
        <v>-2.625</v>
      </c>
    </row>
    <row r="6" spans="1:7" x14ac:dyDescent="0.25">
      <c r="A6">
        <v>0.5</v>
      </c>
      <c r="B6">
        <v>0.01</v>
      </c>
      <c r="C6">
        <v>40</v>
      </c>
      <c r="D6">
        <v>90</v>
      </c>
      <c r="E6">
        <v>35.9</v>
      </c>
      <c r="F6" s="14">
        <f>(((75-6)*(Normal!F6-0.1))/0.8)+6</f>
        <v>-2.625</v>
      </c>
      <c r="G6" s="15">
        <f>(((75-6)*(Normal!G6-0.1))/0.8)+6</f>
        <v>-2.625</v>
      </c>
    </row>
    <row r="7" spans="1:7" x14ac:dyDescent="0.25">
      <c r="A7">
        <v>0.5</v>
      </c>
      <c r="B7">
        <v>0.01</v>
      </c>
      <c r="C7">
        <v>40</v>
      </c>
      <c r="D7">
        <v>105</v>
      </c>
      <c r="E7">
        <v>39.6</v>
      </c>
      <c r="F7" s="14">
        <f>(((75-6)*(Normal!F7-0.1))/0.8)+6</f>
        <v>-2.625</v>
      </c>
      <c r="G7" s="15">
        <f>(((75-6)*(Normal!G7-0.1))/0.8)+6</f>
        <v>-2.625</v>
      </c>
    </row>
    <row r="8" spans="1:7" x14ac:dyDescent="0.25">
      <c r="A8">
        <v>0.5</v>
      </c>
      <c r="B8">
        <v>0.01</v>
      </c>
      <c r="C8">
        <v>40</v>
      </c>
      <c r="D8">
        <v>120</v>
      </c>
      <c r="E8">
        <v>42</v>
      </c>
      <c r="F8" s="14">
        <f>(((75-6)*(Normal!F8-0.1))/0.8)+6</f>
        <v>-2.625</v>
      </c>
      <c r="G8" s="15">
        <f>(((75-6)*(Normal!G8-0.1))/0.8)+6</f>
        <v>-2.625</v>
      </c>
    </row>
    <row r="9" spans="1:7" x14ac:dyDescent="0.25">
      <c r="A9">
        <v>0.5</v>
      </c>
      <c r="B9">
        <v>0.01</v>
      </c>
      <c r="C9">
        <v>40</v>
      </c>
      <c r="D9">
        <v>135</v>
      </c>
      <c r="E9">
        <v>42.9</v>
      </c>
      <c r="F9" s="14">
        <f>(((75-6)*(Normal!F9-0.1))/0.8)+6</f>
        <v>-2.625</v>
      </c>
      <c r="G9" s="15">
        <f>(((75-6)*(Normal!G9-0.1))/0.8)+6</f>
        <v>-2.625</v>
      </c>
    </row>
    <row r="10" spans="1:7" x14ac:dyDescent="0.25">
      <c r="A10">
        <v>0.5</v>
      </c>
      <c r="B10">
        <v>0.01</v>
      </c>
      <c r="C10">
        <v>40</v>
      </c>
      <c r="D10">
        <v>150</v>
      </c>
      <c r="E10">
        <v>49.6</v>
      </c>
      <c r="F10" s="14">
        <f>(((75-6)*(Normal!F10-0.1))/0.8)+6</f>
        <v>-2.625</v>
      </c>
      <c r="G10" s="15">
        <f>(((75-6)*(Normal!G10-0.1))/0.8)+6</f>
        <v>-2.625</v>
      </c>
    </row>
    <row r="11" spans="1:7" x14ac:dyDescent="0.25">
      <c r="A11">
        <v>0.5</v>
      </c>
      <c r="B11">
        <v>0.01</v>
      </c>
      <c r="C11">
        <v>40</v>
      </c>
      <c r="D11">
        <v>165</v>
      </c>
      <c r="E11">
        <v>54.22</v>
      </c>
      <c r="F11" s="14">
        <f>(((75-6)*(Normal!F11-0.1))/0.8)+6</f>
        <v>-2.625</v>
      </c>
      <c r="G11" s="15">
        <f>(((75-6)*(Normal!G11-0.1))/0.8)+6</f>
        <v>-2.625</v>
      </c>
    </row>
    <row r="12" spans="1:7" x14ac:dyDescent="0.25">
      <c r="A12">
        <v>0.5</v>
      </c>
      <c r="B12">
        <v>0.01</v>
      </c>
      <c r="C12">
        <v>40</v>
      </c>
      <c r="D12">
        <v>180</v>
      </c>
      <c r="E12">
        <v>65</v>
      </c>
      <c r="F12" s="14">
        <f>(((75-6)*(Normal!F12-0.1))/0.8)+6</f>
        <v>-2.625</v>
      </c>
      <c r="G12" s="15">
        <f>(((75-6)*(Normal!G12-0.1))/0.8)+6</f>
        <v>-2.625</v>
      </c>
    </row>
    <row r="13" spans="1:7" x14ac:dyDescent="0.25">
      <c r="A13">
        <v>1</v>
      </c>
      <c r="B13">
        <v>0.01</v>
      </c>
      <c r="C13">
        <v>40</v>
      </c>
      <c r="D13">
        <v>30</v>
      </c>
      <c r="E13">
        <v>15.32</v>
      </c>
      <c r="F13" s="14">
        <f>(((75-6)*(Normal!F13-0.1))/0.8)+6</f>
        <v>-2.625</v>
      </c>
      <c r="G13" s="15">
        <f>(((75-6)*(Normal!G13-0.1))/0.8)+6</f>
        <v>-2.625</v>
      </c>
    </row>
    <row r="14" spans="1:7" x14ac:dyDescent="0.25">
      <c r="A14">
        <v>1</v>
      </c>
      <c r="B14">
        <v>0.01</v>
      </c>
      <c r="C14">
        <v>40</v>
      </c>
      <c r="D14">
        <v>45</v>
      </c>
      <c r="E14">
        <v>21.2</v>
      </c>
      <c r="F14" s="14">
        <f>(((75-6)*(Normal!F14-0.1))/0.8)+6</f>
        <v>-2.625</v>
      </c>
      <c r="G14" s="15">
        <f>(((75-6)*(Normal!G14-0.1))/0.8)+6</f>
        <v>-2.625</v>
      </c>
    </row>
    <row r="15" spans="1:7" x14ac:dyDescent="0.25">
      <c r="A15">
        <v>1</v>
      </c>
      <c r="B15">
        <v>0.01</v>
      </c>
      <c r="C15">
        <v>40</v>
      </c>
      <c r="D15">
        <v>60</v>
      </c>
      <c r="E15">
        <v>25.8</v>
      </c>
      <c r="F15" s="14">
        <f>(((75-6)*(Normal!F15-0.1))/0.8)+6</f>
        <v>-2.625</v>
      </c>
      <c r="G15" s="15">
        <f>(((75-6)*(Normal!G15-0.1))/0.8)+6</f>
        <v>-2.625</v>
      </c>
    </row>
    <row r="16" spans="1:7" x14ac:dyDescent="0.25">
      <c r="A16">
        <v>1</v>
      </c>
      <c r="B16">
        <v>0.01</v>
      </c>
      <c r="C16">
        <v>40</v>
      </c>
      <c r="D16">
        <v>75</v>
      </c>
      <c r="E16">
        <v>31.62</v>
      </c>
      <c r="F16" s="14">
        <f>(((75-6)*(Normal!F16-0.1))/0.8)+6</f>
        <v>-2.625</v>
      </c>
      <c r="G16" s="15">
        <f>(((75-6)*(Normal!G16-0.1))/0.8)+6</f>
        <v>-2.625</v>
      </c>
    </row>
    <row r="17" spans="1:7" x14ac:dyDescent="0.25">
      <c r="A17">
        <v>1</v>
      </c>
      <c r="B17">
        <v>0.01</v>
      </c>
      <c r="C17">
        <v>40</v>
      </c>
      <c r="D17">
        <v>90</v>
      </c>
      <c r="E17">
        <v>37</v>
      </c>
      <c r="F17" s="14">
        <f>(((75-6)*(Normal!F17-0.1))/0.8)+6</f>
        <v>-2.625</v>
      </c>
      <c r="G17" s="15">
        <f>(((75-6)*(Normal!G17-0.1))/0.8)+6</f>
        <v>-2.625</v>
      </c>
    </row>
    <row r="18" spans="1:7" x14ac:dyDescent="0.25">
      <c r="A18">
        <v>1</v>
      </c>
      <c r="B18">
        <v>0.01</v>
      </c>
      <c r="C18">
        <v>40</v>
      </c>
      <c r="D18">
        <v>105</v>
      </c>
      <c r="E18">
        <v>42.4</v>
      </c>
      <c r="F18" s="14">
        <f>(((75-6)*(Normal!F18-0.1))/0.8)+6</f>
        <v>-2.625</v>
      </c>
      <c r="G18" s="15">
        <f>(((75-6)*(Normal!G18-0.1))/0.8)+6</f>
        <v>-2.625</v>
      </c>
    </row>
    <row r="19" spans="1:7" x14ac:dyDescent="0.25">
      <c r="A19">
        <v>1</v>
      </c>
      <c r="B19">
        <v>0.01</v>
      </c>
      <c r="C19">
        <v>40</v>
      </c>
      <c r="D19">
        <v>120</v>
      </c>
      <c r="E19">
        <v>49.4</v>
      </c>
      <c r="F19" s="14">
        <f>(((75-6)*(Normal!F19-0.1))/0.8)+6</f>
        <v>-2.625</v>
      </c>
      <c r="G19" s="15">
        <f>(((75-6)*(Normal!G19-0.1))/0.8)+6</f>
        <v>-2.625</v>
      </c>
    </row>
    <row r="20" spans="1:7" x14ac:dyDescent="0.25">
      <c r="A20">
        <v>1</v>
      </c>
      <c r="B20">
        <v>0.01</v>
      </c>
      <c r="C20">
        <v>40</v>
      </c>
      <c r="D20">
        <v>135</v>
      </c>
      <c r="E20">
        <v>53.97</v>
      </c>
      <c r="F20" s="14">
        <f>(((75-6)*(Normal!F20-0.1))/0.8)+6</f>
        <v>-2.625</v>
      </c>
      <c r="G20" s="15">
        <f>(((75-6)*(Normal!G20-0.1))/0.8)+6</f>
        <v>-2.625</v>
      </c>
    </row>
    <row r="21" spans="1:7" x14ac:dyDescent="0.25">
      <c r="A21">
        <v>1</v>
      </c>
      <c r="B21">
        <v>0.01</v>
      </c>
      <c r="C21">
        <v>40</v>
      </c>
      <c r="D21">
        <v>150</v>
      </c>
      <c r="E21">
        <v>60</v>
      </c>
      <c r="F21" s="14">
        <f>(((75-6)*(Normal!F21-0.1))/0.8)+6</f>
        <v>-2.625</v>
      </c>
      <c r="G21" s="15">
        <f>(((75-6)*(Normal!G21-0.1))/0.8)+6</f>
        <v>-2.625</v>
      </c>
    </row>
    <row r="22" spans="1:7" x14ac:dyDescent="0.25">
      <c r="A22">
        <v>1</v>
      </c>
      <c r="B22">
        <v>0.01</v>
      </c>
      <c r="C22">
        <v>40</v>
      </c>
      <c r="D22">
        <v>165</v>
      </c>
      <c r="E22">
        <v>67.95</v>
      </c>
      <c r="F22" s="14">
        <f>(((75-6)*(Normal!F22-0.1))/0.8)+6</f>
        <v>-2.625</v>
      </c>
      <c r="G22" s="15">
        <f>(((75-6)*(Normal!G22-0.1))/0.8)+6</f>
        <v>-2.625</v>
      </c>
    </row>
    <row r="23" spans="1:7" x14ac:dyDescent="0.25">
      <c r="A23">
        <v>1</v>
      </c>
      <c r="B23">
        <v>0.01</v>
      </c>
      <c r="C23">
        <v>40</v>
      </c>
      <c r="D23">
        <v>180</v>
      </c>
      <c r="E23">
        <v>75</v>
      </c>
      <c r="F23" s="14">
        <f>(((75-6)*(Normal!F23-0.1))/0.8)+6</f>
        <v>-2.625</v>
      </c>
      <c r="G23" s="15">
        <f>(((75-6)*(Normal!G23-0.1))/0.8)+6</f>
        <v>-2.625</v>
      </c>
    </row>
    <row r="24" spans="1:7" x14ac:dyDescent="0.25">
      <c r="A24">
        <v>1.5</v>
      </c>
      <c r="B24">
        <v>0.01</v>
      </c>
      <c r="C24">
        <v>40</v>
      </c>
      <c r="D24">
        <v>30</v>
      </c>
      <c r="E24">
        <v>8</v>
      </c>
      <c r="F24" s="14">
        <f>(((75-6)*(Normal!F24-0.1))/0.8)+6</f>
        <v>-2.625</v>
      </c>
      <c r="G24" s="15">
        <f>(((75-6)*(Normal!G24-0.1))/0.8)+6</f>
        <v>-2.625</v>
      </c>
    </row>
    <row r="25" spans="1:7" x14ac:dyDescent="0.25">
      <c r="A25">
        <v>1.5</v>
      </c>
      <c r="B25">
        <v>0.01</v>
      </c>
      <c r="C25">
        <v>40</v>
      </c>
      <c r="D25">
        <v>45</v>
      </c>
      <c r="E25">
        <v>16.37</v>
      </c>
      <c r="F25" s="14">
        <f>(((75-6)*(Normal!F25-0.1))/0.8)+6</f>
        <v>-2.625</v>
      </c>
      <c r="G25" s="15">
        <f>(((75-6)*(Normal!G25-0.1))/0.8)+6</f>
        <v>-2.625</v>
      </c>
    </row>
    <row r="26" spans="1:7" x14ac:dyDescent="0.25">
      <c r="A26">
        <v>1.5</v>
      </c>
      <c r="B26">
        <v>0.01</v>
      </c>
      <c r="C26">
        <v>40</v>
      </c>
      <c r="D26">
        <v>60</v>
      </c>
      <c r="E26">
        <v>22</v>
      </c>
      <c r="F26" s="14">
        <f>(((75-6)*(Normal!F26-0.1))/0.8)+6</f>
        <v>-2.625</v>
      </c>
      <c r="G26" s="15">
        <f>(((75-6)*(Normal!G26-0.1))/0.8)+6</f>
        <v>-2.625</v>
      </c>
    </row>
    <row r="27" spans="1:7" x14ac:dyDescent="0.25">
      <c r="A27">
        <v>1.5</v>
      </c>
      <c r="B27">
        <v>0.01</v>
      </c>
      <c r="C27">
        <v>40</v>
      </c>
      <c r="D27">
        <v>75</v>
      </c>
      <c r="E27">
        <v>29.2</v>
      </c>
      <c r="F27" s="14">
        <f>(((75-6)*(Normal!F27-0.1))/0.8)+6</f>
        <v>-2.625</v>
      </c>
      <c r="G27" s="15">
        <f>(((75-6)*(Normal!G27-0.1))/0.8)+6</f>
        <v>-2.625</v>
      </c>
    </row>
    <row r="28" spans="1:7" x14ac:dyDescent="0.25">
      <c r="A28">
        <v>1.5</v>
      </c>
      <c r="B28">
        <v>0.01</v>
      </c>
      <c r="C28">
        <v>40</v>
      </c>
      <c r="D28">
        <v>90</v>
      </c>
      <c r="E28">
        <v>34.67</v>
      </c>
      <c r="F28" s="14">
        <f>(((75-6)*(Normal!F28-0.1))/0.8)+6</f>
        <v>-2.625</v>
      </c>
      <c r="G28" s="15">
        <f>(((75-6)*(Normal!G28-0.1))/0.8)+6</f>
        <v>-2.625</v>
      </c>
    </row>
    <row r="29" spans="1:7" x14ac:dyDescent="0.25">
      <c r="A29">
        <v>1.5</v>
      </c>
      <c r="B29">
        <v>0.01</v>
      </c>
      <c r="C29">
        <v>40</v>
      </c>
      <c r="D29">
        <v>105</v>
      </c>
      <c r="E29">
        <v>37.97</v>
      </c>
      <c r="F29" s="14">
        <f>(((75-6)*(Normal!F29-0.1))/0.8)+6</f>
        <v>-2.625</v>
      </c>
      <c r="G29" s="15">
        <f>(((75-6)*(Normal!G29-0.1))/0.8)+6</f>
        <v>-2.625</v>
      </c>
    </row>
    <row r="30" spans="1:7" x14ac:dyDescent="0.25">
      <c r="A30">
        <v>1.5</v>
      </c>
      <c r="B30">
        <v>0.01</v>
      </c>
      <c r="C30">
        <v>40</v>
      </c>
      <c r="D30">
        <v>120</v>
      </c>
      <c r="E30">
        <v>37.270000000000003</v>
      </c>
      <c r="F30" s="14">
        <f>(((75-6)*(Normal!F30-0.1))/0.8)+6</f>
        <v>-2.625</v>
      </c>
      <c r="G30" s="15">
        <f>(((75-6)*(Normal!G30-0.1))/0.8)+6</f>
        <v>-2.625</v>
      </c>
    </row>
    <row r="31" spans="1:7" x14ac:dyDescent="0.25">
      <c r="A31">
        <v>1.5</v>
      </c>
      <c r="B31">
        <v>0.01</v>
      </c>
      <c r="C31">
        <v>40</v>
      </c>
      <c r="D31">
        <v>135</v>
      </c>
      <c r="E31">
        <v>44.5</v>
      </c>
      <c r="F31" s="14">
        <f>(((75-6)*(Normal!F31-0.1))/0.8)+6</f>
        <v>-2.625</v>
      </c>
      <c r="G31" s="15">
        <f>(((75-6)*(Normal!G31-0.1))/0.8)+6</f>
        <v>-2.625</v>
      </c>
    </row>
    <row r="32" spans="1:7" x14ac:dyDescent="0.25">
      <c r="A32">
        <v>1.5</v>
      </c>
      <c r="B32">
        <v>0.01</v>
      </c>
      <c r="C32">
        <v>40</v>
      </c>
      <c r="D32">
        <v>150</v>
      </c>
      <c r="E32">
        <v>48.17</v>
      </c>
      <c r="F32" s="14">
        <f>(((75-6)*(Normal!F32-0.1))/0.8)+6</f>
        <v>-2.625</v>
      </c>
      <c r="G32" s="15">
        <f>(((75-6)*(Normal!G32-0.1))/0.8)+6</f>
        <v>-2.625</v>
      </c>
    </row>
    <row r="33" spans="1:7" x14ac:dyDescent="0.25">
      <c r="A33">
        <v>1.5</v>
      </c>
      <c r="B33">
        <v>0.01</v>
      </c>
      <c r="C33">
        <v>40</v>
      </c>
      <c r="D33">
        <v>165</v>
      </c>
      <c r="E33">
        <v>53.72</v>
      </c>
      <c r="F33" s="14">
        <f>(((75-6)*(Normal!F33-0.1))/0.8)+6</f>
        <v>-2.625</v>
      </c>
      <c r="G33" s="15">
        <f>(((75-6)*(Normal!G33-0.1))/0.8)+6</f>
        <v>-2.625</v>
      </c>
    </row>
    <row r="34" spans="1:7" x14ac:dyDescent="0.25">
      <c r="A34">
        <v>1.5</v>
      </c>
      <c r="B34">
        <v>0.01</v>
      </c>
      <c r="C34">
        <v>40</v>
      </c>
      <c r="D34">
        <v>180</v>
      </c>
      <c r="E34">
        <v>61</v>
      </c>
      <c r="F34" s="14">
        <f>(((75-6)*(Normal!F34-0.1))/0.8)+6</f>
        <v>-2.625</v>
      </c>
      <c r="G34" s="15">
        <f>(((75-6)*(Normal!G34-0.1))/0.8)+6</f>
        <v>-2.625</v>
      </c>
    </row>
    <row r="35" spans="1:7" x14ac:dyDescent="0.25">
      <c r="A35">
        <v>1</v>
      </c>
      <c r="B35">
        <v>5.0000000000000001E-3</v>
      </c>
      <c r="C35">
        <v>40</v>
      </c>
      <c r="D35">
        <v>30</v>
      </c>
      <c r="E35">
        <v>12.47</v>
      </c>
      <c r="F35" s="14">
        <f>(((75-6)*(Normal!F35-0.1))/0.8)+6</f>
        <v>-2.625</v>
      </c>
      <c r="G35" s="15">
        <f>(((75-6)*(Normal!G35-0.1))/0.8)+6</f>
        <v>-2.625</v>
      </c>
    </row>
    <row r="36" spans="1:7" x14ac:dyDescent="0.25">
      <c r="A36">
        <v>1</v>
      </c>
      <c r="B36">
        <v>5.0000000000000001E-3</v>
      </c>
      <c r="C36">
        <v>40</v>
      </c>
      <c r="D36">
        <v>45</v>
      </c>
      <c r="E36">
        <v>19.649999999999999</v>
      </c>
      <c r="F36" s="14">
        <f>(((75-6)*(Normal!F36-0.1))/0.8)+6</f>
        <v>-2.625</v>
      </c>
      <c r="G36" s="15">
        <f>(((75-6)*(Normal!G36-0.1))/0.8)+6</f>
        <v>-2.625</v>
      </c>
    </row>
    <row r="37" spans="1:7" x14ac:dyDescent="0.25">
      <c r="A37">
        <v>1</v>
      </c>
      <c r="B37">
        <v>5.0000000000000001E-3</v>
      </c>
      <c r="C37">
        <v>40</v>
      </c>
      <c r="D37">
        <v>60</v>
      </c>
      <c r="E37">
        <v>22.97</v>
      </c>
      <c r="F37" s="14">
        <f>(((75-6)*(Normal!F37-0.1))/0.8)+6</f>
        <v>-2.625</v>
      </c>
      <c r="G37" s="15">
        <f>(((75-6)*(Normal!G37-0.1))/0.8)+6</f>
        <v>-2.625</v>
      </c>
    </row>
    <row r="38" spans="1:7" x14ac:dyDescent="0.25">
      <c r="A38">
        <v>1</v>
      </c>
      <c r="B38">
        <v>5.0000000000000001E-3</v>
      </c>
      <c r="C38">
        <v>40</v>
      </c>
      <c r="D38">
        <v>75</v>
      </c>
      <c r="E38">
        <v>28.62</v>
      </c>
      <c r="F38" s="14">
        <f>(((75-6)*(Normal!F38-0.1))/0.8)+6</f>
        <v>-2.625</v>
      </c>
      <c r="G38" s="15">
        <f>(((75-6)*(Normal!G38-0.1))/0.8)+6</f>
        <v>-2.625</v>
      </c>
    </row>
    <row r="39" spans="1:7" x14ac:dyDescent="0.25">
      <c r="A39">
        <v>1</v>
      </c>
      <c r="B39">
        <v>5.0000000000000001E-3</v>
      </c>
      <c r="C39">
        <v>40</v>
      </c>
      <c r="D39">
        <v>90</v>
      </c>
      <c r="E39">
        <v>37.17</v>
      </c>
      <c r="F39" s="14">
        <f>(((75-6)*(Normal!F39-0.1))/0.8)+6</f>
        <v>-2.625</v>
      </c>
      <c r="G39" s="15">
        <f>(((75-6)*(Normal!G39-0.1))/0.8)+6</f>
        <v>-2.625</v>
      </c>
    </row>
    <row r="40" spans="1:7" x14ac:dyDescent="0.25">
      <c r="A40">
        <v>1</v>
      </c>
      <c r="B40">
        <v>5.0000000000000001E-3</v>
      </c>
      <c r="C40">
        <v>40</v>
      </c>
      <c r="D40">
        <v>105</v>
      </c>
      <c r="E40">
        <v>46.57</v>
      </c>
      <c r="F40" s="14">
        <f>(((75-6)*(Normal!F40-0.1))/0.8)+6</f>
        <v>-2.625</v>
      </c>
      <c r="G40" s="15">
        <f>(((75-6)*(Normal!G40-0.1))/0.8)+6</f>
        <v>-2.625</v>
      </c>
    </row>
    <row r="41" spans="1:7" x14ac:dyDescent="0.25">
      <c r="A41">
        <v>1</v>
      </c>
      <c r="B41">
        <v>5.0000000000000001E-3</v>
      </c>
      <c r="C41">
        <v>40</v>
      </c>
      <c r="D41">
        <v>120</v>
      </c>
      <c r="E41">
        <v>53.12</v>
      </c>
      <c r="F41" s="14">
        <f>(((75-6)*(Normal!F41-0.1))/0.8)+6</f>
        <v>-2.625</v>
      </c>
      <c r="G41" s="15">
        <f>(((75-6)*(Normal!G41-0.1))/0.8)+6</f>
        <v>-2.625</v>
      </c>
    </row>
    <row r="42" spans="1:7" x14ac:dyDescent="0.25">
      <c r="A42">
        <v>1</v>
      </c>
      <c r="B42">
        <v>5.0000000000000001E-3</v>
      </c>
      <c r="C42">
        <v>40</v>
      </c>
      <c r="D42">
        <v>135</v>
      </c>
      <c r="E42">
        <v>55.47</v>
      </c>
      <c r="F42" s="14">
        <f>(((75-6)*(Normal!F42-0.1))/0.8)+6</f>
        <v>-2.625</v>
      </c>
      <c r="G42" s="15">
        <f>(((75-6)*(Normal!G42-0.1))/0.8)+6</f>
        <v>-2.625</v>
      </c>
    </row>
    <row r="43" spans="1:7" x14ac:dyDescent="0.25">
      <c r="A43">
        <v>1</v>
      </c>
      <c r="B43">
        <v>5.0000000000000001E-3</v>
      </c>
      <c r="C43">
        <v>40</v>
      </c>
      <c r="D43">
        <v>150</v>
      </c>
      <c r="E43">
        <v>58.55</v>
      </c>
      <c r="F43" s="14">
        <f>(((75-6)*(Normal!F43-0.1))/0.8)+6</f>
        <v>-2.625</v>
      </c>
      <c r="G43" s="15">
        <f>(((75-6)*(Normal!G43-0.1))/0.8)+6</f>
        <v>-2.625</v>
      </c>
    </row>
    <row r="44" spans="1:7" x14ac:dyDescent="0.25">
      <c r="A44">
        <v>1</v>
      </c>
      <c r="B44">
        <v>5.0000000000000001E-3</v>
      </c>
      <c r="C44">
        <v>40</v>
      </c>
      <c r="D44">
        <v>165</v>
      </c>
      <c r="E44">
        <v>62.35</v>
      </c>
      <c r="F44" s="14">
        <f>(((75-6)*(Normal!F44-0.1))/0.8)+6</f>
        <v>-2.625</v>
      </c>
      <c r="G44" s="15">
        <f>(((75-6)*(Normal!G44-0.1))/0.8)+6</f>
        <v>-2.625</v>
      </c>
    </row>
    <row r="45" spans="1:7" x14ac:dyDescent="0.25">
      <c r="A45">
        <v>1</v>
      </c>
      <c r="B45">
        <v>5.0000000000000001E-3</v>
      </c>
      <c r="C45">
        <v>40</v>
      </c>
      <c r="D45">
        <v>180</v>
      </c>
      <c r="E45">
        <v>70</v>
      </c>
      <c r="F45" s="14">
        <f>(((75-6)*(Normal!F45-0.1))/0.8)+6</f>
        <v>-2.625</v>
      </c>
      <c r="G45" s="15">
        <f>(((75-6)*(Normal!G45-0.1))/0.8)+6</f>
        <v>-2.625</v>
      </c>
    </row>
    <row r="46" spans="1:7" x14ac:dyDescent="0.25">
      <c r="A46">
        <v>1</v>
      </c>
      <c r="B46">
        <v>1.4999999999999999E-2</v>
      </c>
      <c r="C46">
        <v>40</v>
      </c>
      <c r="D46">
        <v>30</v>
      </c>
      <c r="E46">
        <v>14.42</v>
      </c>
      <c r="F46" s="14">
        <f>(((75-6)*(Normal!F46-0.1))/0.8)+6</f>
        <v>-2.625</v>
      </c>
      <c r="G46" s="15">
        <f>(((75-6)*(Normal!G46-0.1))/0.8)+6</f>
        <v>-2.625</v>
      </c>
    </row>
    <row r="47" spans="1:7" x14ac:dyDescent="0.25">
      <c r="A47">
        <v>1</v>
      </c>
      <c r="B47">
        <v>1.4999999999999999E-2</v>
      </c>
      <c r="C47">
        <v>40</v>
      </c>
      <c r="D47">
        <v>45</v>
      </c>
      <c r="E47">
        <v>20.82</v>
      </c>
      <c r="F47" s="14">
        <f>(((75-6)*(Normal!F47-0.1))/0.8)+6</f>
        <v>-2.625</v>
      </c>
      <c r="G47" s="15">
        <f>(((75-6)*(Normal!G47-0.1))/0.8)+6</f>
        <v>-2.625</v>
      </c>
    </row>
    <row r="48" spans="1:7" x14ac:dyDescent="0.25">
      <c r="A48">
        <v>1</v>
      </c>
      <c r="B48">
        <v>1.4999999999999999E-2</v>
      </c>
      <c r="C48">
        <v>40</v>
      </c>
      <c r="D48">
        <v>60</v>
      </c>
      <c r="E48">
        <v>27.72</v>
      </c>
      <c r="F48" s="14">
        <f>(((75-6)*(Normal!F48-0.1))/0.8)+6</f>
        <v>-2.625</v>
      </c>
      <c r="G48" s="15">
        <f>(((75-6)*(Normal!G48-0.1))/0.8)+6</f>
        <v>-2.625</v>
      </c>
    </row>
    <row r="49" spans="1:7" x14ac:dyDescent="0.25">
      <c r="A49">
        <v>1</v>
      </c>
      <c r="B49">
        <v>1.4999999999999999E-2</v>
      </c>
      <c r="C49">
        <v>40</v>
      </c>
      <c r="D49">
        <v>75</v>
      </c>
      <c r="E49">
        <v>35.67</v>
      </c>
      <c r="F49" s="14">
        <f>(((75-6)*(Normal!F49-0.1))/0.8)+6</f>
        <v>-2.625</v>
      </c>
      <c r="G49" s="15">
        <f>(((75-6)*(Normal!G49-0.1))/0.8)+6</f>
        <v>-2.625</v>
      </c>
    </row>
    <row r="50" spans="1:7" x14ac:dyDescent="0.25">
      <c r="A50">
        <v>1</v>
      </c>
      <c r="B50">
        <v>1.4999999999999999E-2</v>
      </c>
      <c r="C50">
        <v>40</v>
      </c>
      <c r="D50">
        <v>90</v>
      </c>
      <c r="E50">
        <v>41.3</v>
      </c>
      <c r="F50" s="14">
        <f>(((75-6)*(Normal!F50-0.1))/0.8)+6</f>
        <v>-2.625</v>
      </c>
      <c r="G50" s="15">
        <f>(((75-6)*(Normal!G50-0.1))/0.8)+6</f>
        <v>-2.625</v>
      </c>
    </row>
    <row r="51" spans="1:7" x14ac:dyDescent="0.25">
      <c r="A51">
        <v>1</v>
      </c>
      <c r="B51">
        <v>1.4999999999999999E-2</v>
      </c>
      <c r="C51">
        <v>40</v>
      </c>
      <c r="D51">
        <v>105</v>
      </c>
      <c r="E51">
        <v>47.97</v>
      </c>
      <c r="F51" s="14">
        <f>(((75-6)*(Normal!F51-0.1))/0.8)+6</f>
        <v>-2.625</v>
      </c>
      <c r="G51" s="15">
        <f>(((75-6)*(Normal!G51-0.1))/0.8)+6</f>
        <v>-2.625</v>
      </c>
    </row>
    <row r="52" spans="1:7" x14ac:dyDescent="0.25">
      <c r="A52">
        <v>1</v>
      </c>
      <c r="B52">
        <v>1.4999999999999999E-2</v>
      </c>
      <c r="C52">
        <v>40</v>
      </c>
      <c r="D52">
        <v>120</v>
      </c>
      <c r="E52">
        <v>53.82</v>
      </c>
      <c r="F52" s="14">
        <f>(((75-6)*(Normal!F52-0.1))/0.8)+6</f>
        <v>-2.625</v>
      </c>
      <c r="G52" s="15">
        <f>(((75-6)*(Normal!G52-0.1))/0.8)+6</f>
        <v>-2.625</v>
      </c>
    </row>
    <row r="53" spans="1:7" x14ac:dyDescent="0.25">
      <c r="A53">
        <v>1</v>
      </c>
      <c r="B53">
        <v>1.4999999999999999E-2</v>
      </c>
      <c r="C53">
        <v>40</v>
      </c>
      <c r="D53">
        <v>135</v>
      </c>
      <c r="E53">
        <v>57.92</v>
      </c>
      <c r="F53" s="14">
        <f>(((75-6)*(Normal!F53-0.1))/0.8)+6</f>
        <v>-2.625</v>
      </c>
      <c r="G53" s="15">
        <f>(((75-6)*(Normal!G53-0.1))/0.8)+6</f>
        <v>-2.625</v>
      </c>
    </row>
    <row r="54" spans="1:7" x14ac:dyDescent="0.25">
      <c r="A54">
        <v>1</v>
      </c>
      <c r="B54">
        <v>1.4999999999999999E-2</v>
      </c>
      <c r="C54">
        <v>40</v>
      </c>
      <c r="D54">
        <v>150</v>
      </c>
      <c r="E54">
        <v>60.72</v>
      </c>
      <c r="F54" s="14">
        <f>(((75-6)*(Normal!F54-0.1))/0.8)+6</f>
        <v>-2.625</v>
      </c>
      <c r="G54" s="15">
        <f>(((75-6)*(Normal!G54-0.1))/0.8)+6</f>
        <v>-2.625</v>
      </c>
    </row>
    <row r="55" spans="1:7" x14ac:dyDescent="0.25">
      <c r="A55">
        <v>1</v>
      </c>
      <c r="B55">
        <v>1.4999999999999999E-2</v>
      </c>
      <c r="C55">
        <v>40</v>
      </c>
      <c r="D55">
        <v>165</v>
      </c>
      <c r="E55">
        <v>63.42</v>
      </c>
      <c r="F55" s="14">
        <f>(((75-6)*(Normal!F55-0.1))/0.8)+6</f>
        <v>-2.625</v>
      </c>
      <c r="G55" s="15">
        <f>(((75-6)*(Normal!G55-0.1))/0.8)+6</f>
        <v>-2.625</v>
      </c>
    </row>
    <row r="56" spans="1:7" x14ac:dyDescent="0.25">
      <c r="A56">
        <v>1</v>
      </c>
      <c r="B56">
        <v>1.4999999999999999E-2</v>
      </c>
      <c r="C56">
        <v>40</v>
      </c>
      <c r="D56">
        <v>180</v>
      </c>
      <c r="E56">
        <v>69</v>
      </c>
      <c r="F56" s="14">
        <f>(((75-6)*(Normal!F56-0.1))/0.8)+6</f>
        <v>-2.625</v>
      </c>
      <c r="G56" s="15">
        <f>(((75-6)*(Normal!G56-0.1))/0.8)+6</f>
        <v>-2.625</v>
      </c>
    </row>
    <row r="57" spans="1:7" x14ac:dyDescent="0.25">
      <c r="A57">
        <v>1</v>
      </c>
      <c r="B57">
        <v>0.02</v>
      </c>
      <c r="C57">
        <v>40</v>
      </c>
      <c r="D57">
        <v>30</v>
      </c>
      <c r="E57">
        <v>10.6</v>
      </c>
      <c r="F57" s="14">
        <f>(((75-6)*(Normal!F57-0.1))/0.8)+6</f>
        <v>-2.625</v>
      </c>
      <c r="G57" s="15">
        <f>(((75-6)*(Normal!G57-0.1))/0.8)+6</f>
        <v>-2.625</v>
      </c>
    </row>
    <row r="58" spans="1:7" x14ac:dyDescent="0.25">
      <c r="A58">
        <v>1</v>
      </c>
      <c r="B58">
        <v>0.02</v>
      </c>
      <c r="C58">
        <v>40</v>
      </c>
      <c r="D58">
        <v>45</v>
      </c>
      <c r="E58">
        <v>15.47</v>
      </c>
      <c r="F58" s="14">
        <f>(((75-6)*(Normal!F58-0.1))/0.8)+6</f>
        <v>-2.625</v>
      </c>
      <c r="G58" s="15">
        <f>(((75-6)*(Normal!G58-0.1))/0.8)+6</f>
        <v>-2.625</v>
      </c>
    </row>
    <row r="59" spans="1:7" x14ac:dyDescent="0.25">
      <c r="A59">
        <v>1</v>
      </c>
      <c r="B59">
        <v>0.02</v>
      </c>
      <c r="C59">
        <v>40</v>
      </c>
      <c r="D59">
        <v>60</v>
      </c>
      <c r="E59">
        <v>22.57</v>
      </c>
      <c r="F59" s="14">
        <f>(((75-6)*(Normal!F59-0.1))/0.8)+6</f>
        <v>-2.625</v>
      </c>
      <c r="G59" s="15">
        <f>(((75-6)*(Normal!G59-0.1))/0.8)+6</f>
        <v>-2.625</v>
      </c>
    </row>
    <row r="60" spans="1:7" x14ac:dyDescent="0.25">
      <c r="A60">
        <v>1</v>
      </c>
      <c r="B60">
        <v>0.02</v>
      </c>
      <c r="C60">
        <v>40</v>
      </c>
      <c r="D60">
        <v>75</v>
      </c>
      <c r="E60">
        <v>29.65</v>
      </c>
      <c r="F60" s="14">
        <f>(((75-6)*(Normal!F60-0.1))/0.8)+6</f>
        <v>-2.625</v>
      </c>
      <c r="G60" s="15">
        <f>(((75-6)*(Normal!G60-0.1))/0.8)+6</f>
        <v>-2.625</v>
      </c>
    </row>
    <row r="61" spans="1:7" x14ac:dyDescent="0.25">
      <c r="A61">
        <v>1</v>
      </c>
      <c r="B61">
        <v>0.02</v>
      </c>
      <c r="C61">
        <v>40</v>
      </c>
      <c r="D61">
        <v>90</v>
      </c>
      <c r="E61">
        <v>37.07</v>
      </c>
      <c r="F61" s="14">
        <f>(((75-6)*(Normal!F61-0.1))/0.8)+6</f>
        <v>-2.625</v>
      </c>
      <c r="G61" s="15">
        <f>(((75-6)*(Normal!G61-0.1))/0.8)+6</f>
        <v>-2.625</v>
      </c>
    </row>
    <row r="62" spans="1:7" x14ac:dyDescent="0.25">
      <c r="A62">
        <v>1</v>
      </c>
      <c r="B62">
        <v>0.02</v>
      </c>
      <c r="C62">
        <v>40</v>
      </c>
      <c r="D62">
        <v>105</v>
      </c>
      <c r="E62">
        <v>42.15</v>
      </c>
      <c r="F62" s="14">
        <f>(((75-6)*(Normal!F62-0.1))/0.8)+6</f>
        <v>-2.625</v>
      </c>
      <c r="G62" s="15">
        <f>(((75-6)*(Normal!G62-0.1))/0.8)+6</f>
        <v>-2.625</v>
      </c>
    </row>
    <row r="63" spans="1:7" x14ac:dyDescent="0.25">
      <c r="A63">
        <v>1</v>
      </c>
      <c r="B63">
        <v>0.02</v>
      </c>
      <c r="C63">
        <v>40</v>
      </c>
      <c r="D63">
        <v>120</v>
      </c>
      <c r="E63">
        <v>43.17</v>
      </c>
      <c r="F63" s="14">
        <f>(((75-6)*(Normal!F63-0.1))/0.8)+6</f>
        <v>-2.625</v>
      </c>
      <c r="G63" s="15">
        <f>(((75-6)*(Normal!G63-0.1))/0.8)+6</f>
        <v>-2.625</v>
      </c>
    </row>
    <row r="64" spans="1:7" x14ac:dyDescent="0.25">
      <c r="A64">
        <v>1</v>
      </c>
      <c r="B64">
        <v>0.02</v>
      </c>
      <c r="C64">
        <v>40</v>
      </c>
      <c r="D64">
        <v>135</v>
      </c>
      <c r="E64">
        <v>48.6</v>
      </c>
      <c r="F64" s="14">
        <f>(((75-6)*(Normal!F64-0.1))/0.8)+6</f>
        <v>-2.625</v>
      </c>
      <c r="G64" s="15">
        <f>(((75-6)*(Normal!G64-0.1))/0.8)+6</f>
        <v>-2.625</v>
      </c>
    </row>
    <row r="65" spans="1:7" x14ac:dyDescent="0.25">
      <c r="A65">
        <v>1</v>
      </c>
      <c r="B65">
        <v>0.02</v>
      </c>
      <c r="C65">
        <v>40</v>
      </c>
      <c r="D65">
        <v>150</v>
      </c>
      <c r="E65">
        <v>54.15</v>
      </c>
      <c r="F65" s="14">
        <f>(((75-6)*(Normal!F65-0.1))/0.8)+6</f>
        <v>-2.625</v>
      </c>
      <c r="G65" s="15">
        <f>(((75-6)*(Normal!G65-0.1))/0.8)+6</f>
        <v>-2.625</v>
      </c>
    </row>
    <row r="66" spans="1:7" x14ac:dyDescent="0.25">
      <c r="A66">
        <v>1</v>
      </c>
      <c r="B66">
        <v>0.02</v>
      </c>
      <c r="C66">
        <v>40</v>
      </c>
      <c r="D66">
        <v>165</v>
      </c>
      <c r="E66">
        <v>57.97</v>
      </c>
      <c r="F66" s="14">
        <f>(((75-6)*(Normal!F66-0.1))/0.8)+6</f>
        <v>-2.625</v>
      </c>
      <c r="G66" s="15">
        <f>(((75-6)*(Normal!G66-0.1))/0.8)+6</f>
        <v>-2.625</v>
      </c>
    </row>
    <row r="67" spans="1:7" x14ac:dyDescent="0.25">
      <c r="A67">
        <v>1</v>
      </c>
      <c r="B67">
        <v>0.02</v>
      </c>
      <c r="C67">
        <v>40</v>
      </c>
      <c r="D67">
        <v>180</v>
      </c>
      <c r="E67">
        <v>65</v>
      </c>
      <c r="F67" s="14">
        <f>(((75-6)*(Normal!F67-0.1))/0.8)+6</f>
        <v>-2.625</v>
      </c>
      <c r="G67" s="15">
        <f>(((75-6)*(Normal!G67-0.1))/0.8)+6</f>
        <v>-2.625</v>
      </c>
    </row>
    <row r="68" spans="1:7" x14ac:dyDescent="0.25">
      <c r="A68">
        <v>1</v>
      </c>
      <c r="B68">
        <v>0.01</v>
      </c>
      <c r="C68">
        <v>20</v>
      </c>
      <c r="D68">
        <v>30</v>
      </c>
      <c r="E68">
        <v>8.5</v>
      </c>
      <c r="F68" s="14">
        <f>(((75-6)*(Normal!F68-0.1))/0.8)+6</f>
        <v>-2.625</v>
      </c>
      <c r="G68" s="15">
        <f>(((75-6)*(Normal!G68-0.1))/0.8)+6</f>
        <v>-2.625</v>
      </c>
    </row>
    <row r="69" spans="1:7" x14ac:dyDescent="0.25">
      <c r="A69">
        <v>1</v>
      </c>
      <c r="B69">
        <v>0.01</v>
      </c>
      <c r="C69">
        <v>20</v>
      </c>
      <c r="D69">
        <v>45</v>
      </c>
      <c r="E69">
        <v>14.1</v>
      </c>
      <c r="F69" s="14">
        <f>(((75-6)*(Normal!F69-0.1))/0.8)+6</f>
        <v>-2.625</v>
      </c>
      <c r="G69" s="15">
        <f>(((75-6)*(Normal!G69-0.1))/0.8)+6</f>
        <v>-2.625</v>
      </c>
    </row>
    <row r="70" spans="1:7" x14ac:dyDescent="0.25">
      <c r="A70">
        <v>1</v>
      </c>
      <c r="B70">
        <v>0.01</v>
      </c>
      <c r="C70">
        <v>20</v>
      </c>
      <c r="D70">
        <v>60</v>
      </c>
      <c r="E70">
        <v>17</v>
      </c>
      <c r="F70" s="14">
        <f>(((75-6)*(Normal!F70-0.1))/0.8)+6</f>
        <v>-2.625</v>
      </c>
      <c r="G70" s="15">
        <f>(((75-6)*(Normal!G70-0.1))/0.8)+6</f>
        <v>-2.625</v>
      </c>
    </row>
    <row r="71" spans="1:7" x14ac:dyDescent="0.25">
      <c r="A71">
        <v>1</v>
      </c>
      <c r="B71">
        <v>0.01</v>
      </c>
      <c r="C71">
        <v>20</v>
      </c>
      <c r="D71">
        <v>75</v>
      </c>
      <c r="E71">
        <v>23.95</v>
      </c>
      <c r="F71" s="14">
        <f>(((75-6)*(Normal!F71-0.1))/0.8)+6</f>
        <v>-2.625</v>
      </c>
      <c r="G71" s="15">
        <f>(((75-6)*(Normal!G71-0.1))/0.8)+6</f>
        <v>-2.625</v>
      </c>
    </row>
    <row r="72" spans="1:7" x14ac:dyDescent="0.25">
      <c r="A72">
        <v>1</v>
      </c>
      <c r="B72">
        <v>0.01</v>
      </c>
      <c r="C72">
        <v>20</v>
      </c>
      <c r="D72">
        <v>90</v>
      </c>
      <c r="E72">
        <v>26.75</v>
      </c>
      <c r="F72" s="14">
        <f>(((75-6)*(Normal!F72-0.1))/0.8)+6</f>
        <v>-2.625</v>
      </c>
      <c r="G72" s="15">
        <f>(((75-6)*(Normal!G72-0.1))/0.8)+6</f>
        <v>-2.625</v>
      </c>
    </row>
    <row r="73" spans="1:7" x14ac:dyDescent="0.25">
      <c r="A73">
        <v>1</v>
      </c>
      <c r="B73">
        <v>0.01</v>
      </c>
      <c r="C73">
        <v>20</v>
      </c>
      <c r="D73">
        <v>105</v>
      </c>
      <c r="E73">
        <v>30.45</v>
      </c>
      <c r="F73" s="14">
        <f>(((75-6)*(Normal!F73-0.1))/0.8)+6</f>
        <v>-2.625</v>
      </c>
      <c r="G73" s="15">
        <f>(((75-6)*(Normal!G73-0.1))/0.8)+6</f>
        <v>-2.625</v>
      </c>
    </row>
    <row r="74" spans="1:7" x14ac:dyDescent="0.25">
      <c r="A74">
        <v>1</v>
      </c>
      <c r="B74">
        <v>0.01</v>
      </c>
      <c r="C74">
        <v>20</v>
      </c>
      <c r="D74">
        <v>120</v>
      </c>
      <c r="E74">
        <v>34.950000000000003</v>
      </c>
      <c r="F74" s="14">
        <f>(((75-6)*(Normal!F74-0.1))/0.8)+6</f>
        <v>-2.625</v>
      </c>
      <c r="G74" s="15">
        <f>(((75-6)*(Normal!G74-0.1))/0.8)+6</f>
        <v>-2.625</v>
      </c>
    </row>
    <row r="75" spans="1:7" x14ac:dyDescent="0.25">
      <c r="A75">
        <v>1</v>
      </c>
      <c r="B75">
        <v>0.01</v>
      </c>
      <c r="C75">
        <v>20</v>
      </c>
      <c r="D75">
        <v>135</v>
      </c>
      <c r="E75">
        <v>37.299999999999997</v>
      </c>
      <c r="F75" s="14">
        <f>(((75-6)*(Normal!F75-0.1))/0.8)+6</f>
        <v>-2.625</v>
      </c>
      <c r="G75" s="15">
        <f>(((75-6)*(Normal!G75-0.1))/0.8)+6</f>
        <v>-2.625</v>
      </c>
    </row>
    <row r="76" spans="1:7" x14ac:dyDescent="0.25">
      <c r="A76">
        <v>1</v>
      </c>
      <c r="B76">
        <v>0.01</v>
      </c>
      <c r="C76">
        <v>20</v>
      </c>
      <c r="D76">
        <v>150</v>
      </c>
      <c r="E76">
        <v>42.85</v>
      </c>
      <c r="F76" s="14">
        <f>(((75-6)*(Normal!F76-0.1))/0.8)+6</f>
        <v>-2.625</v>
      </c>
      <c r="G76" s="15">
        <f>(((75-6)*(Normal!G76-0.1))/0.8)+6</f>
        <v>-2.625</v>
      </c>
    </row>
    <row r="77" spans="1:7" x14ac:dyDescent="0.25">
      <c r="A77">
        <v>1</v>
      </c>
      <c r="B77">
        <v>0.01</v>
      </c>
      <c r="C77">
        <v>20</v>
      </c>
      <c r="D77">
        <v>165</v>
      </c>
      <c r="E77">
        <v>51.35</v>
      </c>
      <c r="F77" s="14">
        <f>(((75-6)*(Normal!F77-0.1))/0.8)+6</f>
        <v>-2.625</v>
      </c>
      <c r="G77" s="15">
        <f>(((75-6)*(Normal!G77-0.1))/0.8)+6</f>
        <v>-2.625</v>
      </c>
    </row>
    <row r="78" spans="1:7" x14ac:dyDescent="0.25">
      <c r="A78">
        <v>1</v>
      </c>
      <c r="B78">
        <v>0.01</v>
      </c>
      <c r="C78">
        <v>20</v>
      </c>
      <c r="D78">
        <v>180</v>
      </c>
      <c r="E78">
        <v>65</v>
      </c>
      <c r="F78" s="14">
        <f>(((75-6)*(Normal!F78-0.1))/0.8)+6</f>
        <v>-2.625</v>
      </c>
      <c r="G78" s="15">
        <f>(((75-6)*(Normal!G78-0.1))/0.8)+6</f>
        <v>-2.625</v>
      </c>
    </row>
    <row r="79" spans="1:7" x14ac:dyDescent="0.25">
      <c r="A79">
        <v>1</v>
      </c>
      <c r="B79">
        <v>0.01</v>
      </c>
      <c r="C79">
        <v>30</v>
      </c>
      <c r="D79">
        <v>30</v>
      </c>
      <c r="E79">
        <v>6</v>
      </c>
      <c r="F79" s="14">
        <f>(((75-6)*(Normal!F79-0.1))/0.8)+6</f>
        <v>-2.625</v>
      </c>
      <c r="G79" s="15">
        <f>(((75-6)*(Normal!G79-0.1))/0.8)+6</f>
        <v>-2.625</v>
      </c>
    </row>
    <row r="80" spans="1:7" x14ac:dyDescent="0.25">
      <c r="A80">
        <v>1</v>
      </c>
      <c r="B80">
        <v>0.01</v>
      </c>
      <c r="C80">
        <v>30</v>
      </c>
      <c r="D80">
        <v>45</v>
      </c>
      <c r="E80">
        <v>10.86</v>
      </c>
      <c r="F80" s="14">
        <f>(((75-6)*(Normal!F80-0.1))/0.8)+6</f>
        <v>-2.625</v>
      </c>
      <c r="G80" s="15">
        <f>(((75-6)*(Normal!G80-0.1))/0.8)+6</f>
        <v>-2.625</v>
      </c>
    </row>
    <row r="81" spans="1:7" x14ac:dyDescent="0.25">
      <c r="A81">
        <v>1</v>
      </c>
      <c r="B81">
        <v>0.01</v>
      </c>
      <c r="C81">
        <v>30</v>
      </c>
      <c r="D81">
        <v>60</v>
      </c>
      <c r="E81">
        <v>16.63</v>
      </c>
      <c r="F81" s="14">
        <f>(((75-6)*(Normal!F81-0.1))/0.8)+6</f>
        <v>-2.625</v>
      </c>
      <c r="G81" s="15">
        <f>(((75-6)*(Normal!G81-0.1))/0.8)+6</f>
        <v>-2.625</v>
      </c>
    </row>
    <row r="82" spans="1:7" x14ac:dyDescent="0.25">
      <c r="A82">
        <v>1</v>
      </c>
      <c r="B82">
        <v>0.01</v>
      </c>
      <c r="C82">
        <v>30</v>
      </c>
      <c r="D82">
        <v>75</v>
      </c>
      <c r="E82">
        <v>20.96</v>
      </c>
      <c r="F82" s="14">
        <f>(((75-6)*(Normal!F82-0.1))/0.8)+6</f>
        <v>-2.625</v>
      </c>
      <c r="G82" s="15">
        <f>(((75-6)*(Normal!G82-0.1))/0.8)+6</f>
        <v>-2.625</v>
      </c>
    </row>
    <row r="83" spans="1:7" x14ac:dyDescent="0.25">
      <c r="A83">
        <v>1</v>
      </c>
      <c r="B83">
        <v>0.01</v>
      </c>
      <c r="C83">
        <v>30</v>
      </c>
      <c r="D83">
        <v>90</v>
      </c>
      <c r="E83">
        <v>28.6</v>
      </c>
      <c r="F83" s="14">
        <f>(((75-6)*(Normal!F83-0.1))/0.8)+6</f>
        <v>-2.625</v>
      </c>
      <c r="G83" s="15">
        <f>(((75-6)*(Normal!G83-0.1))/0.8)+6</f>
        <v>-2.625</v>
      </c>
    </row>
    <row r="84" spans="1:7" x14ac:dyDescent="0.25">
      <c r="A84">
        <v>1</v>
      </c>
      <c r="B84">
        <v>0.01</v>
      </c>
      <c r="C84">
        <v>30</v>
      </c>
      <c r="D84">
        <v>105</v>
      </c>
      <c r="E84">
        <v>30.01</v>
      </c>
      <c r="F84" s="14">
        <f>(((75-6)*(Normal!F84-0.1))/0.8)+6</f>
        <v>-2.625</v>
      </c>
      <c r="G84" s="15">
        <f>(((75-6)*(Normal!G84-0.1))/0.8)+6</f>
        <v>-2.625</v>
      </c>
    </row>
    <row r="85" spans="1:7" x14ac:dyDescent="0.25">
      <c r="A85">
        <v>1</v>
      </c>
      <c r="B85">
        <v>0.01</v>
      </c>
      <c r="C85">
        <v>30</v>
      </c>
      <c r="D85">
        <v>120</v>
      </c>
      <c r="E85">
        <v>38.53</v>
      </c>
      <c r="F85" s="14">
        <f>(((75-6)*(Normal!F85-0.1))/0.8)+6</f>
        <v>-2.625</v>
      </c>
      <c r="G85" s="15">
        <f>(((75-6)*(Normal!G85-0.1))/0.8)+6</f>
        <v>-2.625</v>
      </c>
    </row>
    <row r="86" spans="1:7" x14ac:dyDescent="0.25">
      <c r="A86">
        <v>1</v>
      </c>
      <c r="B86">
        <v>0.01</v>
      </c>
      <c r="C86">
        <v>30</v>
      </c>
      <c r="D86">
        <v>135</v>
      </c>
      <c r="E86">
        <v>45.73</v>
      </c>
      <c r="F86" s="14">
        <f>(((75-6)*(Normal!F86-0.1))/0.8)+6</f>
        <v>-2.625</v>
      </c>
      <c r="G86" s="15">
        <f>(((75-6)*(Normal!G86-0.1))/0.8)+6</f>
        <v>-2.625</v>
      </c>
    </row>
    <row r="87" spans="1:7" x14ac:dyDescent="0.25">
      <c r="A87">
        <v>1</v>
      </c>
      <c r="B87">
        <v>0.01</v>
      </c>
      <c r="C87">
        <v>30</v>
      </c>
      <c r="D87">
        <v>150</v>
      </c>
      <c r="E87">
        <v>50.9</v>
      </c>
      <c r="F87" s="14">
        <f>(((75-6)*(Normal!F87-0.1))/0.8)+6</f>
        <v>-2.625</v>
      </c>
      <c r="G87" s="15">
        <f>(((75-6)*(Normal!G87-0.1))/0.8)+6</f>
        <v>-2.625</v>
      </c>
    </row>
    <row r="88" spans="1:7" x14ac:dyDescent="0.25">
      <c r="A88">
        <v>1</v>
      </c>
      <c r="B88">
        <v>0.01</v>
      </c>
      <c r="C88">
        <v>30</v>
      </c>
      <c r="D88">
        <v>165</v>
      </c>
      <c r="E88">
        <v>56.96</v>
      </c>
      <c r="F88" s="14">
        <f>(((75-6)*(Normal!F88-0.1))/0.8)+6</f>
        <v>-2.625</v>
      </c>
      <c r="G88" s="15">
        <f>(((75-6)*(Normal!G88-0.1))/0.8)+6</f>
        <v>-2.625</v>
      </c>
    </row>
    <row r="89" spans="1:7" x14ac:dyDescent="0.25">
      <c r="A89">
        <v>1</v>
      </c>
      <c r="B89">
        <v>0.01</v>
      </c>
      <c r="C89">
        <v>30</v>
      </c>
      <c r="D89">
        <v>180</v>
      </c>
      <c r="E89">
        <v>64</v>
      </c>
      <c r="F89" s="14">
        <f>(((75-6)*(Normal!F89-0.1))/0.8)+6</f>
        <v>-2.625</v>
      </c>
      <c r="G89" s="15">
        <f>(((75-6)*(Normal!G89-0.1))/0.8)+6</f>
        <v>-2.625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zoomScale="96" zoomScaleNormal="96" workbookViewId="0">
      <selection activeCell="F4" sqref="F4"/>
    </sheetView>
  </sheetViews>
  <sheetFormatPr defaultRowHeight="15" x14ac:dyDescent="0.25"/>
  <cols>
    <col min="1" max="1" width="17.5703125" style="12" customWidth="1"/>
    <col min="2" max="2" width="14" style="12" customWidth="1"/>
    <col min="3" max="3" width="15.7109375" style="12" customWidth="1"/>
    <col min="4" max="4" width="17" style="12" customWidth="1"/>
    <col min="5" max="5" width="16.85546875" style="12" customWidth="1"/>
    <col min="6" max="6" width="11.140625" style="10" customWidth="1"/>
    <col min="7" max="7" width="10.42578125" style="7" customWidth="1"/>
    <col min="8" max="8" width="10.85546875" style="3" customWidth="1"/>
    <col min="9" max="9" width="10.7109375" style="5" customWidth="1"/>
  </cols>
  <sheetData>
    <row r="1" spans="1:9" x14ac:dyDescent="0.25">
      <c r="A1" s="13" t="s">
        <v>7</v>
      </c>
      <c r="B1" s="11" t="s">
        <v>8</v>
      </c>
      <c r="C1" s="11" t="s">
        <v>9</v>
      </c>
      <c r="D1" s="11" t="s">
        <v>9</v>
      </c>
      <c r="E1" s="11" t="s">
        <v>10</v>
      </c>
      <c r="F1" s="9"/>
      <c r="G1" s="8"/>
      <c r="H1" s="6"/>
      <c r="I1" s="4"/>
    </row>
    <row r="2" spans="1:9" x14ac:dyDescent="0.25">
      <c r="A2" s="12">
        <f>0.1+0.8*((Sheet1!A2-0.5)/1)</f>
        <v>0.1</v>
      </c>
      <c r="B2" s="12">
        <f>0.1+0.8*((Sheet1!B2-0.005)/0.02-0.005)</f>
        <v>0.29600000000000004</v>
      </c>
      <c r="C2" s="12">
        <f>0.1+0.8*((Sheet1!C2-20)/20)</f>
        <v>0.9</v>
      </c>
      <c r="D2" s="12">
        <f>0.1+0.8*((Sheet1!D2-30)/150)</f>
        <v>0.1</v>
      </c>
      <c r="E2" s="12">
        <f>0.1+0.8*((Sheet1!E2-6)/69)</f>
        <v>0.15913043478260869</v>
      </c>
    </row>
    <row r="3" spans="1:9" x14ac:dyDescent="0.25">
      <c r="A3" s="12">
        <f>0.1+0.8*((Sheet1!A3-0.5)/1)</f>
        <v>0.1</v>
      </c>
      <c r="B3" s="12">
        <f>0.1+0.8*((Sheet1!B3-0.005)/0.02-0.005)</f>
        <v>0.29600000000000004</v>
      </c>
      <c r="C3" s="12">
        <f>0.1+0.8*((Sheet1!C3-20)/20)</f>
        <v>0.9</v>
      </c>
      <c r="D3" s="12">
        <f>0.1+0.8*((Sheet1!D3-30)/150)</f>
        <v>0.18000000000000002</v>
      </c>
      <c r="E3" s="12">
        <f>0.1+0.8*((Sheet1!E3-6)/69)</f>
        <v>0.2101449275362319</v>
      </c>
    </row>
    <row r="4" spans="1:9" x14ac:dyDescent="0.25">
      <c r="A4" s="12">
        <f>0.1+0.8*((Sheet1!A4-0.5)/1)</f>
        <v>0.1</v>
      </c>
      <c r="B4" s="12">
        <f>0.1+0.8*((Sheet1!B4-0.005)/0.02-0.005)</f>
        <v>0.29600000000000004</v>
      </c>
      <c r="C4" s="12">
        <f>0.1+0.8*((Sheet1!C4-20)/20)</f>
        <v>0.9</v>
      </c>
      <c r="D4" s="12">
        <f>0.1+0.8*((Sheet1!D4-30)/150)</f>
        <v>0.26</v>
      </c>
      <c r="E4" s="12">
        <f>0.1+0.8*((Sheet1!E4-6)/69)</f>
        <v>0.28434782608695652</v>
      </c>
    </row>
    <row r="5" spans="1:9" x14ac:dyDescent="0.25">
      <c r="A5" s="12">
        <f>0.1+0.8*((Sheet1!A5-0.5)/1)</f>
        <v>0.1</v>
      </c>
      <c r="B5" s="12">
        <f>0.1+0.8*((Sheet1!B5-0.005)/0.02-0.005)</f>
        <v>0.29600000000000004</v>
      </c>
      <c r="C5" s="12">
        <f>0.1+0.8*((Sheet1!C5-20)/20)</f>
        <v>0.9</v>
      </c>
      <c r="D5" s="12">
        <f>0.1+0.8*((Sheet1!D5-30)/150)</f>
        <v>0.33999999999999997</v>
      </c>
      <c r="E5" s="12">
        <f>0.1+0.8*((Sheet1!E5-6)/69)</f>
        <v>0.35646376811594205</v>
      </c>
    </row>
    <row r="6" spans="1:9" x14ac:dyDescent="0.25">
      <c r="A6" s="12">
        <f>0.1+0.8*((Sheet1!A6-0.5)/1)</f>
        <v>0.1</v>
      </c>
      <c r="B6" s="12">
        <f>0.1+0.8*((Sheet1!B6-0.005)/0.02-0.005)</f>
        <v>0.29600000000000004</v>
      </c>
      <c r="C6" s="12">
        <f>0.1+0.8*((Sheet1!C6-20)/20)</f>
        <v>0.9</v>
      </c>
      <c r="D6" s="12">
        <f>0.1+0.8*((Sheet1!D6-30)/150)</f>
        <v>0.42000000000000004</v>
      </c>
      <c r="E6" s="12">
        <f>0.1+0.8*((Sheet1!E6-6)/69)</f>
        <v>0.44666666666666666</v>
      </c>
    </row>
    <row r="7" spans="1:9" x14ac:dyDescent="0.25">
      <c r="A7" s="12">
        <f>0.1+0.8*((Sheet1!A7-0.5)/1)</f>
        <v>0.1</v>
      </c>
      <c r="B7" s="12">
        <f>0.1+0.8*((Sheet1!B7-0.005)/0.02-0.005)</f>
        <v>0.29600000000000004</v>
      </c>
      <c r="C7" s="12">
        <f>0.1+0.8*((Sheet1!C7-20)/20)</f>
        <v>0.9</v>
      </c>
      <c r="D7" s="12">
        <f>0.1+0.8*((Sheet1!D7-30)/150)</f>
        <v>0.5</v>
      </c>
      <c r="E7" s="12">
        <f>0.1+0.8*((Sheet1!E7-6)/69)</f>
        <v>0.48956521739130443</v>
      </c>
    </row>
    <row r="8" spans="1:9" x14ac:dyDescent="0.25">
      <c r="A8" s="12">
        <f>0.1+0.8*((Sheet1!A8-0.5)/1)</f>
        <v>0.1</v>
      </c>
      <c r="B8" s="12">
        <f>0.1+0.8*((Sheet1!B8-0.005)/0.02-0.005)</f>
        <v>0.29600000000000004</v>
      </c>
      <c r="C8" s="12">
        <f>0.1+0.8*((Sheet1!C8-20)/20)</f>
        <v>0.9</v>
      </c>
      <c r="D8" s="12">
        <f>0.1+0.8*((Sheet1!D8-30)/150)</f>
        <v>0.57999999999999996</v>
      </c>
      <c r="E8" s="12">
        <f>0.1+0.8*((Sheet1!E8-6)/69)</f>
        <v>0.5173913043478261</v>
      </c>
    </row>
    <row r="9" spans="1:9" x14ac:dyDescent="0.25">
      <c r="A9" s="12">
        <f>0.1+0.8*((Sheet1!A9-0.5)/1)</f>
        <v>0.1</v>
      </c>
      <c r="B9" s="12">
        <f>0.1+0.8*((Sheet1!B9-0.005)/0.02-0.005)</f>
        <v>0.29600000000000004</v>
      </c>
      <c r="C9" s="12">
        <f>0.1+0.8*((Sheet1!C9-20)/20)</f>
        <v>0.9</v>
      </c>
      <c r="D9" s="12">
        <f>0.1+0.8*((Sheet1!D9-30)/150)</f>
        <v>0.65999999999999992</v>
      </c>
      <c r="E9" s="12">
        <f>0.1+0.8*((Sheet1!E9-6)/69)</f>
        <v>0.52782608695652178</v>
      </c>
    </row>
    <row r="10" spans="1:9" x14ac:dyDescent="0.25">
      <c r="A10" s="12">
        <f>0.1+0.8*((Sheet1!A10-0.5)/1)</f>
        <v>0.1</v>
      </c>
      <c r="B10" s="12">
        <f>0.1+0.8*((Sheet1!B10-0.005)/0.02-0.005)</f>
        <v>0.29600000000000004</v>
      </c>
      <c r="C10" s="12">
        <f>0.1+0.8*((Sheet1!C10-20)/20)</f>
        <v>0.9</v>
      </c>
      <c r="D10" s="12">
        <f>0.1+0.8*((Sheet1!D10-30)/150)</f>
        <v>0.7400000000000001</v>
      </c>
      <c r="E10" s="12">
        <f>0.1+0.8*((Sheet1!E10-6)/69)</f>
        <v>0.60550724637681164</v>
      </c>
    </row>
    <row r="11" spans="1:9" x14ac:dyDescent="0.25">
      <c r="A11" s="12">
        <f>0.1+0.8*((Sheet1!A11-0.5)/1)</f>
        <v>0.1</v>
      </c>
      <c r="B11" s="12">
        <f>0.1+0.8*((Sheet1!B11-0.005)/0.02-0.005)</f>
        <v>0.29600000000000004</v>
      </c>
      <c r="C11" s="12">
        <f>0.1+0.8*((Sheet1!C11-20)/20)</f>
        <v>0.9</v>
      </c>
      <c r="D11" s="12">
        <f>0.1+0.8*((Sheet1!D11-30)/150)</f>
        <v>0.82000000000000006</v>
      </c>
      <c r="E11" s="12">
        <f>0.1+0.8*((Sheet1!E11-6)/69)</f>
        <v>0.6590724637681159</v>
      </c>
    </row>
    <row r="12" spans="1:9" x14ac:dyDescent="0.25">
      <c r="A12" s="12">
        <f>0.1+0.8*((Sheet1!A12-0.5)/1)</f>
        <v>0.1</v>
      </c>
      <c r="B12" s="12">
        <f>0.1+0.8*((Sheet1!B12-0.005)/0.02-0.005)</f>
        <v>0.29600000000000004</v>
      </c>
      <c r="C12" s="12">
        <f>0.1+0.8*((Sheet1!C12-20)/20)</f>
        <v>0.9</v>
      </c>
      <c r="D12" s="12">
        <f>0.1+0.8*((Sheet1!D12-30)/150)</f>
        <v>0.9</v>
      </c>
      <c r="E12" s="12">
        <f>0.1+0.8*((Sheet1!E12-6)/69)</f>
        <v>0.78405797101449282</v>
      </c>
    </row>
    <row r="13" spans="1:9" x14ac:dyDescent="0.25">
      <c r="A13" s="12">
        <f>0.1+0.8*((Sheet1!A13-0.5)/1)</f>
        <v>0.5</v>
      </c>
      <c r="B13" s="12">
        <f>0.1+0.8*((Sheet1!B13-0.005)/0.02-0.005)</f>
        <v>0.29600000000000004</v>
      </c>
      <c r="C13" s="12">
        <f>0.1+0.8*((Sheet1!C13-20)/20)</f>
        <v>0.9</v>
      </c>
      <c r="D13" s="12">
        <f>0.1+0.8*((Sheet1!D13-30)/150)</f>
        <v>0.1</v>
      </c>
      <c r="E13" s="12">
        <f>0.1+0.8*((Sheet1!E13-6)/69)</f>
        <v>0.20805797101449275</v>
      </c>
    </row>
    <row r="14" spans="1:9" x14ac:dyDescent="0.25">
      <c r="A14" s="12">
        <f>0.1+0.8*((Sheet1!A14-0.5)/1)</f>
        <v>0.5</v>
      </c>
      <c r="B14" s="12">
        <f>0.1+0.8*((Sheet1!B14-0.005)/0.02-0.005)</f>
        <v>0.29600000000000004</v>
      </c>
      <c r="C14" s="12">
        <f>0.1+0.8*((Sheet1!C14-20)/20)</f>
        <v>0.9</v>
      </c>
      <c r="D14" s="12">
        <f>0.1+0.8*((Sheet1!D14-30)/150)</f>
        <v>0.18000000000000002</v>
      </c>
      <c r="E14" s="12">
        <f>0.1+0.8*((Sheet1!E14-6)/69)</f>
        <v>0.27623188405797106</v>
      </c>
    </row>
    <row r="15" spans="1:9" x14ac:dyDescent="0.25">
      <c r="A15" s="12">
        <f>0.1+0.8*((Sheet1!A15-0.5)/1)</f>
        <v>0.5</v>
      </c>
      <c r="B15" s="12">
        <f>0.1+0.8*((Sheet1!B15-0.005)/0.02-0.005)</f>
        <v>0.29600000000000004</v>
      </c>
      <c r="C15" s="12">
        <f>0.1+0.8*((Sheet1!C15-20)/20)</f>
        <v>0.9</v>
      </c>
      <c r="D15" s="12">
        <f>0.1+0.8*((Sheet1!D15-30)/150)</f>
        <v>0.26</v>
      </c>
      <c r="E15" s="12">
        <f>0.1+0.8*((Sheet1!E15-6)/69)</f>
        <v>0.3295652173913044</v>
      </c>
    </row>
    <row r="16" spans="1:9" x14ac:dyDescent="0.25">
      <c r="A16" s="12">
        <f>0.1+0.8*((Sheet1!A16-0.5)/1)</f>
        <v>0.5</v>
      </c>
      <c r="B16" s="12">
        <f>0.1+0.8*((Sheet1!B16-0.005)/0.02-0.005)</f>
        <v>0.29600000000000004</v>
      </c>
      <c r="C16" s="12">
        <f>0.1+0.8*((Sheet1!C16-20)/20)</f>
        <v>0.9</v>
      </c>
      <c r="D16" s="12">
        <f>0.1+0.8*((Sheet1!D16-30)/150)</f>
        <v>0.33999999999999997</v>
      </c>
      <c r="E16" s="12">
        <f>0.1+0.8*((Sheet1!E16-6)/69)</f>
        <v>0.39704347826086961</v>
      </c>
    </row>
    <row r="17" spans="1:5" x14ac:dyDescent="0.25">
      <c r="A17" s="12">
        <f>0.1+0.8*((Sheet1!A17-0.5)/1)</f>
        <v>0.5</v>
      </c>
      <c r="B17" s="12">
        <f>0.1+0.8*((Sheet1!B17-0.005)/0.02-0.005)</f>
        <v>0.29600000000000004</v>
      </c>
      <c r="C17" s="12">
        <f>0.1+0.8*((Sheet1!C17-20)/20)</f>
        <v>0.9</v>
      </c>
      <c r="D17" s="12">
        <f>0.1+0.8*((Sheet1!D17-30)/150)</f>
        <v>0.42000000000000004</v>
      </c>
      <c r="E17" s="12">
        <f>0.1+0.8*((Sheet1!E17-6)/69)</f>
        <v>0.45942028985507244</v>
      </c>
    </row>
    <row r="18" spans="1:5" x14ac:dyDescent="0.25">
      <c r="A18" s="12">
        <f>0.1+0.8*((Sheet1!A18-0.5)/1)</f>
        <v>0.5</v>
      </c>
      <c r="B18" s="12">
        <f>0.1+0.8*((Sheet1!B18-0.005)/0.02-0.005)</f>
        <v>0.29600000000000004</v>
      </c>
      <c r="C18" s="12">
        <f>0.1+0.8*((Sheet1!C18-20)/20)</f>
        <v>0.9</v>
      </c>
      <c r="D18" s="12">
        <f>0.1+0.8*((Sheet1!D18-30)/150)</f>
        <v>0.5</v>
      </c>
      <c r="E18" s="12">
        <f>0.1+0.8*((Sheet1!E18-6)/69)</f>
        <v>0.52202898550724641</v>
      </c>
    </row>
    <row r="19" spans="1:5" x14ac:dyDescent="0.25">
      <c r="A19" s="12">
        <f>0.1+0.8*((Sheet1!A19-0.5)/1)</f>
        <v>0.5</v>
      </c>
      <c r="B19" s="12">
        <f>0.1+0.8*((Sheet1!B19-0.005)/0.02-0.005)</f>
        <v>0.29600000000000004</v>
      </c>
      <c r="C19" s="12">
        <f>0.1+0.8*((Sheet1!C19-20)/20)</f>
        <v>0.9</v>
      </c>
      <c r="D19" s="12">
        <f>0.1+0.8*((Sheet1!D19-30)/150)</f>
        <v>0.57999999999999996</v>
      </c>
      <c r="E19" s="12">
        <f>0.1+0.8*((Sheet1!E19-6)/69)</f>
        <v>0.60318840579710142</v>
      </c>
    </row>
    <row r="20" spans="1:5" x14ac:dyDescent="0.25">
      <c r="A20" s="12">
        <f>0.1+0.8*((Sheet1!A20-0.5)/1)</f>
        <v>0.5</v>
      </c>
      <c r="B20" s="12">
        <f>0.1+0.8*((Sheet1!B20-0.005)/0.02-0.005)</f>
        <v>0.29600000000000004</v>
      </c>
      <c r="C20" s="12">
        <f>0.1+0.8*((Sheet1!C20-20)/20)</f>
        <v>0.9</v>
      </c>
      <c r="D20" s="12">
        <f>0.1+0.8*((Sheet1!D20-30)/150)</f>
        <v>0.65999999999999992</v>
      </c>
      <c r="E20" s="12">
        <f>0.1+0.8*((Sheet1!E20-6)/69)</f>
        <v>0.65617391304347827</v>
      </c>
    </row>
    <row r="21" spans="1:5" x14ac:dyDescent="0.25">
      <c r="A21" s="12">
        <f>0.1+0.8*((Sheet1!A21-0.5)/1)</f>
        <v>0.5</v>
      </c>
      <c r="B21" s="12">
        <f>0.1+0.8*((Sheet1!B21-0.005)/0.02-0.005)</f>
        <v>0.29600000000000004</v>
      </c>
      <c r="C21" s="12">
        <f>0.1+0.8*((Sheet1!C21-20)/20)</f>
        <v>0.9</v>
      </c>
      <c r="D21" s="12">
        <f>0.1+0.8*((Sheet1!D21-30)/150)</f>
        <v>0.7400000000000001</v>
      </c>
      <c r="E21" s="12">
        <f>0.1+0.8*((Sheet1!E21-6)/69)</f>
        <v>0.72608695652173916</v>
      </c>
    </row>
    <row r="22" spans="1:5" x14ac:dyDescent="0.25">
      <c r="A22" s="12">
        <f>0.1+0.8*((Sheet1!A22-0.5)/1)</f>
        <v>0.5</v>
      </c>
      <c r="B22" s="12">
        <f>0.1+0.8*((Sheet1!B22-0.005)/0.02-0.005)</f>
        <v>0.29600000000000004</v>
      </c>
      <c r="C22" s="12">
        <f>0.1+0.8*((Sheet1!C22-20)/20)</f>
        <v>0.9</v>
      </c>
      <c r="D22" s="12">
        <f>0.1+0.8*((Sheet1!D22-30)/150)</f>
        <v>0.82000000000000006</v>
      </c>
      <c r="E22" s="12">
        <f>0.1+0.8*((Sheet1!E22-6)/69)</f>
        <v>0.81826086956521749</v>
      </c>
    </row>
    <row r="23" spans="1:5" x14ac:dyDescent="0.25">
      <c r="A23" s="12">
        <f>0.1+0.8*((Sheet1!A23-0.5)/1)</f>
        <v>0.5</v>
      </c>
      <c r="B23" s="12">
        <f>0.1+0.8*((Sheet1!B23-0.005)/0.02-0.005)</f>
        <v>0.29600000000000004</v>
      </c>
      <c r="C23" s="12">
        <f>0.1+0.8*((Sheet1!C23-20)/20)</f>
        <v>0.9</v>
      </c>
      <c r="D23" s="12">
        <f>0.1+0.8*((Sheet1!D23-30)/150)</f>
        <v>0.9</v>
      </c>
      <c r="E23" s="12">
        <f>0.1+0.8*((Sheet1!E23-6)/69)</f>
        <v>0.9</v>
      </c>
    </row>
    <row r="24" spans="1:5" x14ac:dyDescent="0.25">
      <c r="A24" s="12">
        <f>0.1+0.8*((Sheet1!A24-0.5)/1)</f>
        <v>0.9</v>
      </c>
      <c r="B24" s="12">
        <f>0.1+0.8*((Sheet1!B24-0.005)/0.02-0.005)</f>
        <v>0.29600000000000004</v>
      </c>
      <c r="C24" s="12">
        <f>0.1+0.8*((Sheet1!C24-20)/20)</f>
        <v>0.9</v>
      </c>
      <c r="D24" s="12">
        <f>0.1+0.8*((Sheet1!D24-30)/150)</f>
        <v>0.1</v>
      </c>
      <c r="E24" s="12">
        <f>0.1+0.8*((Sheet1!E24-6)/69)</f>
        <v>0.12318840579710146</v>
      </c>
    </row>
    <row r="25" spans="1:5" x14ac:dyDescent="0.25">
      <c r="A25" s="12">
        <f>0.1+0.8*((Sheet1!A25-0.5)/1)</f>
        <v>0.9</v>
      </c>
      <c r="B25" s="12">
        <f>0.1+0.8*((Sheet1!B25-0.005)/0.02-0.005)</f>
        <v>0.29600000000000004</v>
      </c>
      <c r="C25" s="12">
        <f>0.1+0.8*((Sheet1!C25-20)/20)</f>
        <v>0.9</v>
      </c>
      <c r="D25" s="12">
        <f>0.1+0.8*((Sheet1!D25-30)/150)</f>
        <v>0.18000000000000002</v>
      </c>
      <c r="E25" s="12">
        <f>0.1+0.8*((Sheet1!E25-6)/69)</f>
        <v>0.22023188405797103</v>
      </c>
    </row>
    <row r="26" spans="1:5" x14ac:dyDescent="0.25">
      <c r="A26" s="12">
        <f>0.1+0.8*((Sheet1!A26-0.5)/1)</f>
        <v>0.9</v>
      </c>
      <c r="B26" s="12">
        <f>0.1+0.8*((Sheet1!B26-0.005)/0.02-0.005)</f>
        <v>0.29600000000000004</v>
      </c>
      <c r="C26" s="12">
        <f>0.1+0.8*((Sheet1!C26-20)/20)</f>
        <v>0.9</v>
      </c>
      <c r="D26" s="12">
        <f>0.1+0.8*((Sheet1!D26-30)/150)</f>
        <v>0.26</v>
      </c>
      <c r="E26" s="12">
        <f>0.1+0.8*((Sheet1!E26-6)/69)</f>
        <v>0.28550724637681157</v>
      </c>
    </row>
    <row r="27" spans="1:5" x14ac:dyDescent="0.25">
      <c r="A27" s="12">
        <f>0.1+0.8*((Sheet1!A27-0.5)/1)</f>
        <v>0.9</v>
      </c>
      <c r="B27" s="12">
        <f>0.1+0.8*((Sheet1!B27-0.005)/0.02-0.005)</f>
        <v>0.29600000000000004</v>
      </c>
      <c r="C27" s="12">
        <f>0.1+0.8*((Sheet1!C27-20)/20)</f>
        <v>0.9</v>
      </c>
      <c r="D27" s="12">
        <f>0.1+0.8*((Sheet1!D27-30)/150)</f>
        <v>0.33999999999999997</v>
      </c>
      <c r="E27" s="12">
        <f>0.1+0.8*((Sheet1!E27-6)/69)</f>
        <v>0.3689855072463768</v>
      </c>
    </row>
    <row r="28" spans="1:5" x14ac:dyDescent="0.25">
      <c r="A28" s="12">
        <f>0.1+0.8*((Sheet1!A28-0.5)/1)</f>
        <v>0.9</v>
      </c>
      <c r="B28" s="12">
        <f>0.1+0.8*((Sheet1!B28-0.005)/0.02-0.005)</f>
        <v>0.29600000000000004</v>
      </c>
      <c r="C28" s="12">
        <f>0.1+0.8*((Sheet1!C28-20)/20)</f>
        <v>0.9</v>
      </c>
      <c r="D28" s="12">
        <f>0.1+0.8*((Sheet1!D28-30)/150)</f>
        <v>0.42000000000000004</v>
      </c>
      <c r="E28" s="12">
        <f>0.1+0.8*((Sheet1!E28-6)/69)</f>
        <v>0.43240579710144933</v>
      </c>
    </row>
    <row r="29" spans="1:5" x14ac:dyDescent="0.25">
      <c r="A29" s="12">
        <f>0.1+0.8*((Sheet1!A29-0.5)/1)</f>
        <v>0.9</v>
      </c>
      <c r="B29" s="12">
        <f>0.1+0.8*((Sheet1!B29-0.005)/0.02-0.005)</f>
        <v>0.29600000000000004</v>
      </c>
      <c r="C29" s="12">
        <f>0.1+0.8*((Sheet1!C29-20)/20)</f>
        <v>0.9</v>
      </c>
      <c r="D29" s="12">
        <f>0.1+0.8*((Sheet1!D29-30)/150)</f>
        <v>0.5</v>
      </c>
      <c r="E29" s="12">
        <f>0.1+0.8*((Sheet1!E29-6)/69)</f>
        <v>0.47066666666666668</v>
      </c>
    </row>
    <row r="30" spans="1:5" x14ac:dyDescent="0.25">
      <c r="A30" s="12">
        <f>0.1+0.8*((Sheet1!A30-0.5)/1)</f>
        <v>0.9</v>
      </c>
      <c r="B30" s="12">
        <f>0.1+0.8*((Sheet1!B30-0.005)/0.02-0.005)</f>
        <v>0.29600000000000004</v>
      </c>
      <c r="C30" s="12">
        <f>0.1+0.8*((Sheet1!C30-20)/20)</f>
        <v>0.9</v>
      </c>
      <c r="D30" s="12">
        <f>0.1+0.8*((Sheet1!D30-30)/150)</f>
        <v>0.57999999999999996</v>
      </c>
      <c r="E30" s="12">
        <f>0.1+0.8*((Sheet1!E30-6)/69)</f>
        <v>0.46255072463768121</v>
      </c>
    </row>
    <row r="31" spans="1:5" x14ac:dyDescent="0.25">
      <c r="A31" s="12">
        <f>0.1+0.8*((Sheet1!A31-0.5)/1)</f>
        <v>0.9</v>
      </c>
      <c r="B31" s="12">
        <f>0.1+0.8*((Sheet1!B31-0.005)/0.02-0.005)</f>
        <v>0.29600000000000004</v>
      </c>
      <c r="C31" s="12">
        <f>0.1+0.8*((Sheet1!C31-20)/20)</f>
        <v>0.9</v>
      </c>
      <c r="D31" s="12">
        <f>0.1+0.8*((Sheet1!D31-30)/150)</f>
        <v>0.65999999999999992</v>
      </c>
      <c r="E31" s="12">
        <f>0.1+0.8*((Sheet1!E31-6)/69)</f>
        <v>0.54637681159420293</v>
      </c>
    </row>
    <row r="32" spans="1:5" x14ac:dyDescent="0.25">
      <c r="A32" s="12">
        <f>0.1+0.8*((Sheet1!A32-0.5)/1)</f>
        <v>0.9</v>
      </c>
      <c r="B32" s="12">
        <f>0.1+0.8*((Sheet1!B32-0.005)/0.02-0.005)</f>
        <v>0.29600000000000004</v>
      </c>
      <c r="C32" s="12">
        <f>0.1+0.8*((Sheet1!C32-20)/20)</f>
        <v>0.9</v>
      </c>
      <c r="D32" s="12">
        <f>0.1+0.8*((Sheet1!D32-30)/150)</f>
        <v>0.7400000000000001</v>
      </c>
      <c r="E32" s="12">
        <f>0.1+0.8*((Sheet1!E32-6)/69)</f>
        <v>0.5889275362318841</v>
      </c>
    </row>
    <row r="33" spans="1:5" x14ac:dyDescent="0.25">
      <c r="A33" s="12">
        <f>0.1+0.8*((Sheet1!A33-0.5)/1)</f>
        <v>0.9</v>
      </c>
      <c r="B33" s="12">
        <f>0.1+0.8*((Sheet1!B33-0.005)/0.02-0.005)</f>
        <v>0.29600000000000004</v>
      </c>
      <c r="C33" s="12">
        <f>0.1+0.8*((Sheet1!C33-20)/20)</f>
        <v>0.9</v>
      </c>
      <c r="D33" s="12">
        <f>0.1+0.8*((Sheet1!D33-30)/150)</f>
        <v>0.82000000000000006</v>
      </c>
      <c r="E33" s="12">
        <f>0.1+0.8*((Sheet1!E33-6)/69)</f>
        <v>0.65327536231884054</v>
      </c>
    </row>
    <row r="34" spans="1:5" x14ac:dyDescent="0.25">
      <c r="A34" s="12">
        <f>0.1+0.8*((Sheet1!A34-0.5)/1)</f>
        <v>0.9</v>
      </c>
      <c r="B34" s="12">
        <f>0.1+0.8*((Sheet1!B34-0.005)/0.02-0.005)</f>
        <v>0.29600000000000004</v>
      </c>
      <c r="C34" s="12">
        <f>0.1+0.8*((Sheet1!C34-20)/20)</f>
        <v>0.9</v>
      </c>
      <c r="D34" s="12">
        <f>0.1+0.8*((Sheet1!D34-30)/150)</f>
        <v>0.9</v>
      </c>
      <c r="E34" s="12">
        <f>0.1+0.8*((Sheet1!E34-6)/69)</f>
        <v>0.73768115942028989</v>
      </c>
    </row>
    <row r="35" spans="1:5" x14ac:dyDescent="0.25">
      <c r="A35" s="12">
        <f>0.1+0.8*((Sheet1!A35-0.5)/1)</f>
        <v>0.5</v>
      </c>
      <c r="B35" s="12">
        <f>0.1+0.8*((Sheet1!B35-0.005)/0.02-0.005)</f>
        <v>9.6000000000000002E-2</v>
      </c>
      <c r="C35" s="12">
        <f>0.1+0.8*((Sheet1!C35-20)/20)</f>
        <v>0.9</v>
      </c>
      <c r="D35" s="12">
        <f>0.1+0.8*((Sheet1!D35-30)/150)</f>
        <v>0.1</v>
      </c>
      <c r="E35" s="12">
        <f>0.1+0.8*((Sheet1!E35-6)/69)</f>
        <v>0.17501449275362321</v>
      </c>
    </row>
    <row r="36" spans="1:5" x14ac:dyDescent="0.25">
      <c r="A36" s="12">
        <f>0.1+0.8*((Sheet1!A36-0.5)/1)</f>
        <v>0.5</v>
      </c>
      <c r="B36" s="12">
        <f>0.1+0.8*((Sheet1!B36-0.005)/0.02-0.005)</f>
        <v>9.6000000000000002E-2</v>
      </c>
      <c r="C36" s="12">
        <f>0.1+0.8*((Sheet1!C36-20)/20)</f>
        <v>0.9</v>
      </c>
      <c r="D36" s="12">
        <f>0.1+0.8*((Sheet1!D36-30)/150)</f>
        <v>0.18000000000000002</v>
      </c>
      <c r="E36" s="12">
        <f>0.1+0.8*((Sheet1!E36-6)/69)</f>
        <v>0.25826086956521738</v>
      </c>
    </row>
    <row r="37" spans="1:5" x14ac:dyDescent="0.25">
      <c r="A37" s="12">
        <f>0.1+0.8*((Sheet1!A37-0.5)/1)</f>
        <v>0.5</v>
      </c>
      <c r="B37" s="12">
        <f>0.1+0.8*((Sheet1!B37-0.005)/0.02-0.005)</f>
        <v>9.6000000000000002E-2</v>
      </c>
      <c r="C37" s="12">
        <f>0.1+0.8*((Sheet1!C37-20)/20)</f>
        <v>0.9</v>
      </c>
      <c r="D37" s="12">
        <f>0.1+0.8*((Sheet1!D37-30)/150)</f>
        <v>0.26</v>
      </c>
      <c r="E37" s="12">
        <f>0.1+0.8*((Sheet1!E37-6)/69)</f>
        <v>0.29675362318840581</v>
      </c>
    </row>
    <row r="38" spans="1:5" x14ac:dyDescent="0.25">
      <c r="A38" s="12">
        <f>0.1+0.8*((Sheet1!A38-0.5)/1)</f>
        <v>0.5</v>
      </c>
      <c r="B38" s="12">
        <f>0.1+0.8*((Sheet1!B38-0.005)/0.02-0.005)</f>
        <v>9.6000000000000002E-2</v>
      </c>
      <c r="C38" s="12">
        <f>0.1+0.8*((Sheet1!C38-20)/20)</f>
        <v>0.9</v>
      </c>
      <c r="D38" s="12">
        <f>0.1+0.8*((Sheet1!D38-30)/150)</f>
        <v>0.33999999999999997</v>
      </c>
      <c r="E38" s="12">
        <f>0.1+0.8*((Sheet1!E38-6)/69)</f>
        <v>0.36226086956521741</v>
      </c>
    </row>
    <row r="39" spans="1:5" x14ac:dyDescent="0.25">
      <c r="A39" s="12">
        <f>0.1+0.8*((Sheet1!A39-0.5)/1)</f>
        <v>0.5</v>
      </c>
      <c r="B39" s="12">
        <f>0.1+0.8*((Sheet1!B39-0.005)/0.02-0.005)</f>
        <v>9.6000000000000002E-2</v>
      </c>
      <c r="C39" s="12">
        <f>0.1+0.8*((Sheet1!C39-20)/20)</f>
        <v>0.9</v>
      </c>
      <c r="D39" s="12">
        <f>0.1+0.8*((Sheet1!D39-30)/150)</f>
        <v>0.42000000000000004</v>
      </c>
      <c r="E39" s="12">
        <f>0.1+0.8*((Sheet1!E39-6)/69)</f>
        <v>0.46139130434782616</v>
      </c>
    </row>
    <row r="40" spans="1:5" x14ac:dyDescent="0.25">
      <c r="A40" s="12">
        <f>0.1+0.8*((Sheet1!A40-0.5)/1)</f>
        <v>0.5</v>
      </c>
      <c r="B40" s="12">
        <f>0.1+0.8*((Sheet1!B40-0.005)/0.02-0.005)</f>
        <v>9.6000000000000002E-2</v>
      </c>
      <c r="C40" s="12">
        <f>0.1+0.8*((Sheet1!C40-20)/20)</f>
        <v>0.9</v>
      </c>
      <c r="D40" s="12">
        <f>0.1+0.8*((Sheet1!D40-30)/150)</f>
        <v>0.5</v>
      </c>
      <c r="E40" s="12">
        <f>0.1+0.8*((Sheet1!E40-6)/69)</f>
        <v>0.57037681159420284</v>
      </c>
    </row>
    <row r="41" spans="1:5" x14ac:dyDescent="0.25">
      <c r="A41" s="12">
        <f>0.1+0.8*((Sheet1!A41-0.5)/1)</f>
        <v>0.5</v>
      </c>
      <c r="B41" s="12">
        <f>0.1+0.8*((Sheet1!B41-0.005)/0.02-0.005)</f>
        <v>9.6000000000000002E-2</v>
      </c>
      <c r="C41" s="12">
        <f>0.1+0.8*((Sheet1!C41-20)/20)</f>
        <v>0.9</v>
      </c>
      <c r="D41" s="12">
        <f>0.1+0.8*((Sheet1!D41-30)/150)</f>
        <v>0.57999999999999996</v>
      </c>
      <c r="E41" s="12">
        <f>0.1+0.8*((Sheet1!E41-6)/69)</f>
        <v>0.64631884057971012</v>
      </c>
    </row>
    <row r="42" spans="1:5" x14ac:dyDescent="0.25">
      <c r="A42" s="12">
        <f>0.1+0.8*((Sheet1!A42-0.5)/1)</f>
        <v>0.5</v>
      </c>
      <c r="B42" s="12">
        <f>0.1+0.8*((Sheet1!B42-0.005)/0.02-0.005)</f>
        <v>9.6000000000000002E-2</v>
      </c>
      <c r="C42" s="12">
        <f>0.1+0.8*((Sheet1!C42-20)/20)</f>
        <v>0.9</v>
      </c>
      <c r="D42" s="12">
        <f>0.1+0.8*((Sheet1!D42-30)/150)</f>
        <v>0.65999999999999992</v>
      </c>
      <c r="E42" s="12">
        <f>0.1+0.8*((Sheet1!E42-6)/69)</f>
        <v>0.67356521739130426</v>
      </c>
    </row>
    <row r="43" spans="1:5" x14ac:dyDescent="0.25">
      <c r="A43" s="12">
        <f>0.1+0.8*((Sheet1!A43-0.5)/1)</f>
        <v>0.5</v>
      </c>
      <c r="B43" s="12">
        <f>0.1+0.8*((Sheet1!B43-0.005)/0.02-0.005)</f>
        <v>9.6000000000000002E-2</v>
      </c>
      <c r="C43" s="12">
        <f>0.1+0.8*((Sheet1!C43-20)/20)</f>
        <v>0.9</v>
      </c>
      <c r="D43" s="12">
        <f>0.1+0.8*((Sheet1!D43-30)/150)</f>
        <v>0.7400000000000001</v>
      </c>
      <c r="E43" s="12">
        <f>0.1+0.8*((Sheet1!E43-6)/69)</f>
        <v>0.70927536231884059</v>
      </c>
    </row>
    <row r="44" spans="1:5" x14ac:dyDescent="0.25">
      <c r="A44" s="12">
        <f>0.1+0.8*((Sheet1!A44-0.5)/1)</f>
        <v>0.5</v>
      </c>
      <c r="B44" s="12">
        <f>0.1+0.8*((Sheet1!B44-0.005)/0.02-0.005)</f>
        <v>9.6000000000000002E-2</v>
      </c>
      <c r="C44" s="12">
        <f>0.1+0.8*((Sheet1!C44-20)/20)</f>
        <v>0.9</v>
      </c>
      <c r="D44" s="12">
        <f>0.1+0.8*((Sheet1!D44-30)/150)</f>
        <v>0.82000000000000006</v>
      </c>
      <c r="E44" s="12">
        <f>0.1+0.8*((Sheet1!E44-6)/69)</f>
        <v>0.7533333333333333</v>
      </c>
    </row>
    <row r="45" spans="1:5" x14ac:dyDescent="0.25">
      <c r="A45" s="12">
        <f>0.1+0.8*((Sheet1!A45-0.5)/1)</f>
        <v>0.5</v>
      </c>
      <c r="B45" s="12">
        <f>0.1+0.8*((Sheet1!B45-0.005)/0.02-0.005)</f>
        <v>9.6000000000000002E-2</v>
      </c>
      <c r="C45" s="12">
        <f>0.1+0.8*((Sheet1!C45-20)/20)</f>
        <v>0.9</v>
      </c>
      <c r="D45" s="12">
        <f>0.1+0.8*((Sheet1!D45-30)/150)</f>
        <v>0.9</v>
      </c>
      <c r="E45" s="12">
        <f>0.1+0.8*((Sheet1!E45-6)/69)</f>
        <v>0.84202898550724636</v>
      </c>
    </row>
    <row r="46" spans="1:5" x14ac:dyDescent="0.25">
      <c r="A46" s="12">
        <f>0.1+0.8*((Sheet1!A46-0.5)/1)</f>
        <v>0.5</v>
      </c>
      <c r="B46" s="12">
        <f>0.1+0.8*((Sheet1!B46-0.005)/0.02-0.005)</f>
        <v>0.49599999999999989</v>
      </c>
      <c r="C46" s="12">
        <f>0.1+0.8*((Sheet1!C46-20)/20)</f>
        <v>0.9</v>
      </c>
      <c r="D46" s="12">
        <f>0.1+0.8*((Sheet1!D46-30)/150)</f>
        <v>0.1</v>
      </c>
      <c r="E46" s="12">
        <f>0.1+0.8*((Sheet1!E46-6)/69)</f>
        <v>0.19762318840579712</v>
      </c>
    </row>
    <row r="47" spans="1:5" x14ac:dyDescent="0.25">
      <c r="A47" s="12">
        <f>0.1+0.8*((Sheet1!A47-0.5)/1)</f>
        <v>0.5</v>
      </c>
      <c r="B47" s="12">
        <f>0.1+0.8*((Sheet1!B47-0.005)/0.02-0.005)</f>
        <v>0.49599999999999989</v>
      </c>
      <c r="C47" s="12">
        <f>0.1+0.8*((Sheet1!C47-20)/20)</f>
        <v>0.9</v>
      </c>
      <c r="D47" s="12">
        <f>0.1+0.8*((Sheet1!D47-30)/150)</f>
        <v>0.18000000000000002</v>
      </c>
      <c r="E47" s="12">
        <f>0.1+0.8*((Sheet1!E47-6)/69)</f>
        <v>0.27182608695652177</v>
      </c>
    </row>
    <row r="48" spans="1:5" x14ac:dyDescent="0.25">
      <c r="A48" s="12">
        <f>0.1+0.8*((Sheet1!A48-0.5)/1)</f>
        <v>0.5</v>
      </c>
      <c r="B48" s="12">
        <f>0.1+0.8*((Sheet1!B48-0.005)/0.02-0.005)</f>
        <v>0.49599999999999989</v>
      </c>
      <c r="C48" s="12">
        <f>0.1+0.8*((Sheet1!C48-20)/20)</f>
        <v>0.9</v>
      </c>
      <c r="D48" s="12">
        <f>0.1+0.8*((Sheet1!D48-30)/150)</f>
        <v>0.26</v>
      </c>
      <c r="E48" s="12">
        <f>0.1+0.8*((Sheet1!E48-6)/69)</f>
        <v>0.35182608695652173</v>
      </c>
    </row>
    <row r="49" spans="1:5" x14ac:dyDescent="0.25">
      <c r="A49" s="12">
        <f>0.1+0.8*((Sheet1!A49-0.5)/1)</f>
        <v>0.5</v>
      </c>
      <c r="B49" s="12">
        <f>0.1+0.8*((Sheet1!B49-0.005)/0.02-0.005)</f>
        <v>0.49599999999999989</v>
      </c>
      <c r="C49" s="12">
        <f>0.1+0.8*((Sheet1!C49-20)/20)</f>
        <v>0.9</v>
      </c>
      <c r="D49" s="12">
        <f>0.1+0.8*((Sheet1!D49-30)/150)</f>
        <v>0.33999999999999997</v>
      </c>
      <c r="E49" s="12">
        <f>0.1+0.8*((Sheet1!E49-6)/69)</f>
        <v>0.44400000000000006</v>
      </c>
    </row>
    <row r="50" spans="1:5" x14ac:dyDescent="0.25">
      <c r="A50" s="12">
        <f>0.1+0.8*((Sheet1!A50-0.5)/1)</f>
        <v>0.5</v>
      </c>
      <c r="B50" s="12">
        <f>0.1+0.8*((Sheet1!B50-0.005)/0.02-0.005)</f>
        <v>0.49599999999999989</v>
      </c>
      <c r="C50" s="12">
        <f>0.1+0.8*((Sheet1!C50-20)/20)</f>
        <v>0.9</v>
      </c>
      <c r="D50" s="12">
        <f>0.1+0.8*((Sheet1!D50-30)/150)</f>
        <v>0.42000000000000004</v>
      </c>
      <c r="E50" s="12">
        <f>0.1+0.8*((Sheet1!E50-6)/69)</f>
        <v>0.50927536231884063</v>
      </c>
    </row>
    <row r="51" spans="1:5" x14ac:dyDescent="0.25">
      <c r="A51" s="12">
        <f>0.1+0.8*((Sheet1!A51-0.5)/1)</f>
        <v>0.5</v>
      </c>
      <c r="B51" s="12">
        <f>0.1+0.8*((Sheet1!B51-0.005)/0.02-0.005)</f>
        <v>0.49599999999999989</v>
      </c>
      <c r="C51" s="12">
        <f>0.1+0.8*((Sheet1!C51-20)/20)</f>
        <v>0.9</v>
      </c>
      <c r="D51" s="12">
        <f>0.1+0.8*((Sheet1!D51-30)/150)</f>
        <v>0.5</v>
      </c>
      <c r="E51" s="12">
        <f>0.1+0.8*((Sheet1!E51-6)/69)</f>
        <v>0.58660869565217399</v>
      </c>
    </row>
    <row r="52" spans="1:5" x14ac:dyDescent="0.25">
      <c r="A52" s="12">
        <f>0.1+0.8*((Sheet1!A52-0.5)/1)</f>
        <v>0.5</v>
      </c>
      <c r="B52" s="12">
        <f>0.1+0.8*((Sheet1!B52-0.005)/0.02-0.005)</f>
        <v>0.49599999999999989</v>
      </c>
      <c r="C52" s="12">
        <f>0.1+0.8*((Sheet1!C52-20)/20)</f>
        <v>0.9</v>
      </c>
      <c r="D52" s="12">
        <f>0.1+0.8*((Sheet1!D52-30)/150)</f>
        <v>0.57999999999999996</v>
      </c>
      <c r="E52" s="12">
        <f>0.1+0.8*((Sheet1!E52-6)/69)</f>
        <v>0.65443478260869559</v>
      </c>
    </row>
    <row r="53" spans="1:5" x14ac:dyDescent="0.25">
      <c r="A53" s="12">
        <f>0.1+0.8*((Sheet1!A53-0.5)/1)</f>
        <v>0.5</v>
      </c>
      <c r="B53" s="12">
        <f>0.1+0.8*((Sheet1!B53-0.005)/0.02-0.005)</f>
        <v>0.49599999999999989</v>
      </c>
      <c r="C53" s="12">
        <f>0.1+0.8*((Sheet1!C53-20)/20)</f>
        <v>0.9</v>
      </c>
      <c r="D53" s="12">
        <f>0.1+0.8*((Sheet1!D53-30)/150)</f>
        <v>0.65999999999999992</v>
      </c>
      <c r="E53" s="12">
        <f>0.1+0.8*((Sheet1!E53-6)/69)</f>
        <v>0.70197101449275368</v>
      </c>
    </row>
    <row r="54" spans="1:5" x14ac:dyDescent="0.25">
      <c r="A54" s="12">
        <f>0.1+0.8*((Sheet1!A54-0.5)/1)</f>
        <v>0.5</v>
      </c>
      <c r="B54" s="12">
        <f>0.1+0.8*((Sheet1!B54-0.005)/0.02-0.005)</f>
        <v>0.49599999999999989</v>
      </c>
      <c r="C54" s="12">
        <f>0.1+0.8*((Sheet1!C54-20)/20)</f>
        <v>0.9</v>
      </c>
      <c r="D54" s="12">
        <f>0.1+0.8*((Sheet1!D54-30)/150)</f>
        <v>0.7400000000000001</v>
      </c>
      <c r="E54" s="12">
        <f>0.1+0.8*((Sheet1!E54-6)/69)</f>
        <v>0.73443478260869566</v>
      </c>
    </row>
    <row r="55" spans="1:5" x14ac:dyDescent="0.25">
      <c r="A55" s="12">
        <f>0.1+0.8*((Sheet1!A55-0.5)/1)</f>
        <v>0.5</v>
      </c>
      <c r="B55" s="12">
        <f>0.1+0.8*((Sheet1!B55-0.005)/0.02-0.005)</f>
        <v>0.49599999999999989</v>
      </c>
      <c r="C55" s="12">
        <f>0.1+0.8*((Sheet1!C55-20)/20)</f>
        <v>0.9</v>
      </c>
      <c r="D55" s="12">
        <f>0.1+0.8*((Sheet1!D55-30)/150)</f>
        <v>0.82000000000000006</v>
      </c>
      <c r="E55" s="12">
        <f>0.1+0.8*((Sheet1!E55-6)/69)</f>
        <v>0.7657391304347827</v>
      </c>
    </row>
    <row r="56" spans="1:5" x14ac:dyDescent="0.25">
      <c r="A56" s="12">
        <f>0.1+0.8*((Sheet1!A56-0.5)/1)</f>
        <v>0.5</v>
      </c>
      <c r="B56" s="12">
        <f>0.1+0.8*((Sheet1!B56-0.005)/0.02-0.005)</f>
        <v>0.49599999999999989</v>
      </c>
      <c r="C56" s="12">
        <f>0.1+0.8*((Sheet1!C56-20)/20)</f>
        <v>0.9</v>
      </c>
      <c r="D56" s="12">
        <f>0.1+0.8*((Sheet1!D56-30)/150)</f>
        <v>0.9</v>
      </c>
      <c r="E56" s="12">
        <f>0.1+0.8*((Sheet1!E56-6)/69)</f>
        <v>0.83043478260869563</v>
      </c>
    </row>
    <row r="57" spans="1:5" x14ac:dyDescent="0.25">
      <c r="A57" s="12">
        <f>0.1+0.8*((Sheet1!A57-0.5)/1)</f>
        <v>0.5</v>
      </c>
      <c r="B57" s="12">
        <f>0.1+0.8*((Sheet1!B57-0.005)/0.02-0.005)</f>
        <v>0.69599999999999995</v>
      </c>
      <c r="C57" s="12">
        <f>0.1+0.8*((Sheet1!C57-20)/20)</f>
        <v>0.9</v>
      </c>
      <c r="D57" s="12">
        <f>0.1+0.8*((Sheet1!D57-30)/150)</f>
        <v>0.1</v>
      </c>
      <c r="E57" s="12">
        <f>0.1+0.8*((Sheet1!E57-6)/69)</f>
        <v>0.15333333333333335</v>
      </c>
    </row>
    <row r="58" spans="1:5" x14ac:dyDescent="0.25">
      <c r="A58" s="12">
        <f>0.1+0.8*((Sheet1!A58-0.5)/1)</f>
        <v>0.5</v>
      </c>
      <c r="B58" s="12">
        <f>0.1+0.8*((Sheet1!B58-0.005)/0.02-0.005)</f>
        <v>0.69599999999999995</v>
      </c>
      <c r="C58" s="12">
        <f>0.1+0.8*((Sheet1!C58-20)/20)</f>
        <v>0.9</v>
      </c>
      <c r="D58" s="12">
        <f>0.1+0.8*((Sheet1!D58-30)/150)</f>
        <v>0.18000000000000002</v>
      </c>
      <c r="E58" s="12">
        <f>0.1+0.8*((Sheet1!E58-6)/69)</f>
        <v>0.20979710144927538</v>
      </c>
    </row>
    <row r="59" spans="1:5" x14ac:dyDescent="0.25">
      <c r="A59" s="12">
        <f>0.1+0.8*((Sheet1!A59-0.5)/1)</f>
        <v>0.5</v>
      </c>
      <c r="B59" s="12">
        <f>0.1+0.8*((Sheet1!B59-0.005)/0.02-0.005)</f>
        <v>0.69599999999999995</v>
      </c>
      <c r="C59" s="12">
        <f>0.1+0.8*((Sheet1!C59-20)/20)</f>
        <v>0.9</v>
      </c>
      <c r="D59" s="12">
        <f>0.1+0.8*((Sheet1!D59-30)/150)</f>
        <v>0.26</v>
      </c>
      <c r="E59" s="12">
        <f>0.1+0.8*((Sheet1!E59-6)/69)</f>
        <v>0.2921159420289855</v>
      </c>
    </row>
    <row r="60" spans="1:5" x14ac:dyDescent="0.25">
      <c r="A60" s="12">
        <f>0.1+0.8*((Sheet1!A60-0.5)/1)</f>
        <v>0.5</v>
      </c>
      <c r="B60" s="12">
        <f>0.1+0.8*((Sheet1!B60-0.005)/0.02-0.005)</f>
        <v>0.69599999999999995</v>
      </c>
      <c r="C60" s="12">
        <f>0.1+0.8*((Sheet1!C60-20)/20)</f>
        <v>0.9</v>
      </c>
      <c r="D60" s="12">
        <f>0.1+0.8*((Sheet1!D60-30)/150)</f>
        <v>0.33999999999999997</v>
      </c>
      <c r="E60" s="12">
        <f>0.1+0.8*((Sheet1!E60-6)/69)</f>
        <v>0.37420289855072464</v>
      </c>
    </row>
    <row r="61" spans="1:5" x14ac:dyDescent="0.25">
      <c r="A61" s="12">
        <f>0.1+0.8*((Sheet1!A61-0.5)/1)</f>
        <v>0.5</v>
      </c>
      <c r="B61" s="12">
        <f>0.1+0.8*((Sheet1!B61-0.005)/0.02-0.005)</f>
        <v>0.69599999999999995</v>
      </c>
      <c r="C61" s="12">
        <f>0.1+0.8*((Sheet1!C61-20)/20)</f>
        <v>0.9</v>
      </c>
      <c r="D61" s="12">
        <f>0.1+0.8*((Sheet1!D61-30)/150)</f>
        <v>0.42000000000000004</v>
      </c>
      <c r="E61" s="12">
        <f>0.1+0.8*((Sheet1!E61-6)/69)</f>
        <v>0.460231884057971</v>
      </c>
    </row>
    <row r="62" spans="1:5" x14ac:dyDescent="0.25">
      <c r="A62" s="12">
        <f>0.1+0.8*((Sheet1!A62-0.5)/1)</f>
        <v>0.5</v>
      </c>
      <c r="B62" s="12">
        <f>0.1+0.8*((Sheet1!B62-0.005)/0.02-0.005)</f>
        <v>0.69599999999999995</v>
      </c>
      <c r="C62" s="12">
        <f>0.1+0.8*((Sheet1!C62-20)/20)</f>
        <v>0.9</v>
      </c>
      <c r="D62" s="12">
        <f>0.1+0.8*((Sheet1!D62-30)/150)</f>
        <v>0.5</v>
      </c>
      <c r="E62" s="12">
        <f>0.1+0.8*((Sheet1!E62-6)/69)</f>
        <v>0.51913043478260867</v>
      </c>
    </row>
    <row r="63" spans="1:5" x14ac:dyDescent="0.25">
      <c r="A63" s="12">
        <f>0.1+0.8*((Sheet1!A63-0.5)/1)</f>
        <v>0.5</v>
      </c>
      <c r="B63" s="12">
        <f>0.1+0.8*((Sheet1!B63-0.005)/0.02-0.005)</f>
        <v>0.69599999999999995</v>
      </c>
      <c r="C63" s="12">
        <f>0.1+0.8*((Sheet1!C63-20)/20)</f>
        <v>0.9</v>
      </c>
      <c r="D63" s="12">
        <f>0.1+0.8*((Sheet1!D63-30)/150)</f>
        <v>0.57999999999999996</v>
      </c>
      <c r="E63" s="12">
        <f>0.1+0.8*((Sheet1!E63-6)/69)</f>
        <v>0.53095652173913044</v>
      </c>
    </row>
    <row r="64" spans="1:5" x14ac:dyDescent="0.25">
      <c r="A64" s="12">
        <f>0.1+0.8*((Sheet1!A64-0.5)/1)</f>
        <v>0.5</v>
      </c>
      <c r="B64" s="12">
        <f>0.1+0.8*((Sheet1!B64-0.005)/0.02-0.005)</f>
        <v>0.69599999999999995</v>
      </c>
      <c r="C64" s="12">
        <f>0.1+0.8*((Sheet1!C64-20)/20)</f>
        <v>0.9</v>
      </c>
      <c r="D64" s="12">
        <f>0.1+0.8*((Sheet1!D64-30)/150)</f>
        <v>0.65999999999999992</v>
      </c>
      <c r="E64" s="12">
        <f>0.1+0.8*((Sheet1!E64-6)/69)</f>
        <v>0.5939130434782609</v>
      </c>
    </row>
    <row r="65" spans="1:5" x14ac:dyDescent="0.25">
      <c r="A65" s="12">
        <f>0.1+0.8*((Sheet1!A65-0.5)/1)</f>
        <v>0.5</v>
      </c>
      <c r="B65" s="12">
        <f>0.1+0.8*((Sheet1!B65-0.005)/0.02-0.005)</f>
        <v>0.69599999999999995</v>
      </c>
      <c r="C65" s="12">
        <f>0.1+0.8*((Sheet1!C65-20)/20)</f>
        <v>0.9</v>
      </c>
      <c r="D65" s="12">
        <f>0.1+0.8*((Sheet1!D65-30)/150)</f>
        <v>0.7400000000000001</v>
      </c>
      <c r="E65" s="12">
        <f>0.1+0.8*((Sheet1!E65-6)/69)</f>
        <v>0.65826086956521734</v>
      </c>
    </row>
    <row r="66" spans="1:5" x14ac:dyDescent="0.25">
      <c r="A66" s="12">
        <f>0.1+0.8*((Sheet1!A66-0.5)/1)</f>
        <v>0.5</v>
      </c>
      <c r="B66" s="12">
        <f>0.1+0.8*((Sheet1!B66-0.005)/0.02-0.005)</f>
        <v>0.69599999999999995</v>
      </c>
      <c r="C66" s="12">
        <f>0.1+0.8*((Sheet1!C66-20)/20)</f>
        <v>0.9</v>
      </c>
      <c r="D66" s="12">
        <f>0.1+0.8*((Sheet1!D66-30)/150)</f>
        <v>0.82000000000000006</v>
      </c>
      <c r="E66" s="12">
        <f>0.1+0.8*((Sheet1!E66-6)/69)</f>
        <v>0.7025507246376812</v>
      </c>
    </row>
    <row r="67" spans="1:5" x14ac:dyDescent="0.25">
      <c r="A67" s="12">
        <f>0.1+0.8*((Sheet1!A67-0.5)/1)</f>
        <v>0.5</v>
      </c>
      <c r="B67" s="12">
        <f>0.1+0.8*((Sheet1!B67-0.005)/0.02-0.005)</f>
        <v>0.69599999999999995</v>
      </c>
      <c r="C67" s="12">
        <f>0.1+0.8*((Sheet1!C67-20)/20)</f>
        <v>0.9</v>
      </c>
      <c r="D67" s="12">
        <f>0.1+0.8*((Sheet1!D67-30)/150)</f>
        <v>0.9</v>
      </c>
      <c r="E67" s="12">
        <f>0.1+0.8*((Sheet1!E67-6)/69)</f>
        <v>0.78405797101449282</v>
      </c>
    </row>
    <row r="68" spans="1:5" x14ac:dyDescent="0.25">
      <c r="A68" s="12">
        <f>0.1+0.8*((Sheet1!A68-0.5)/1)</f>
        <v>0.5</v>
      </c>
      <c r="B68" s="12">
        <f>0.1+0.8*((Sheet1!B68-0.005)/0.02-0.005)</f>
        <v>0.29600000000000004</v>
      </c>
      <c r="C68" s="12">
        <f>0.1+0.8*((Sheet1!C68-20)/20)</f>
        <v>0.1</v>
      </c>
      <c r="D68" s="12">
        <f>0.1+0.8*((Sheet1!D68-30)/150)</f>
        <v>0.1</v>
      </c>
      <c r="E68" s="12">
        <f>0.1+0.8*((Sheet1!E68-6)/69)</f>
        <v>0.12898550724637681</v>
      </c>
    </row>
    <row r="69" spans="1:5" x14ac:dyDescent="0.25">
      <c r="A69" s="12">
        <f>0.1+0.8*((Sheet1!A69-0.5)/1)</f>
        <v>0.5</v>
      </c>
      <c r="B69" s="12">
        <f>0.1+0.8*((Sheet1!B69-0.005)/0.02-0.005)</f>
        <v>0.29600000000000004</v>
      </c>
      <c r="C69" s="12">
        <f>0.1+0.8*((Sheet1!C69-20)/20)</f>
        <v>0.1</v>
      </c>
      <c r="D69" s="12">
        <f>0.1+0.8*((Sheet1!D69-30)/150)</f>
        <v>0.18000000000000002</v>
      </c>
      <c r="E69" s="12">
        <f>0.1+0.8*((Sheet1!E69-6)/69)</f>
        <v>0.19391304347826088</v>
      </c>
    </row>
    <row r="70" spans="1:5" x14ac:dyDescent="0.25">
      <c r="A70" s="12">
        <f>0.1+0.8*((Sheet1!A70-0.5)/1)</f>
        <v>0.5</v>
      </c>
      <c r="B70" s="12">
        <f>0.1+0.8*((Sheet1!B70-0.005)/0.02-0.005)</f>
        <v>0.29600000000000004</v>
      </c>
      <c r="C70" s="12">
        <f>0.1+0.8*((Sheet1!C70-20)/20)</f>
        <v>0.1</v>
      </c>
      <c r="D70" s="12">
        <f>0.1+0.8*((Sheet1!D70-30)/150)</f>
        <v>0.26</v>
      </c>
      <c r="E70" s="12">
        <f>0.1+0.8*((Sheet1!E70-6)/69)</f>
        <v>0.22753623188405797</v>
      </c>
    </row>
    <row r="71" spans="1:5" x14ac:dyDescent="0.25">
      <c r="A71" s="12">
        <f>0.1+0.8*((Sheet1!A71-0.5)/1)</f>
        <v>0.5</v>
      </c>
      <c r="B71" s="12">
        <f>0.1+0.8*((Sheet1!B71-0.005)/0.02-0.005)</f>
        <v>0.29600000000000004</v>
      </c>
      <c r="C71" s="12">
        <f>0.1+0.8*((Sheet1!C71-20)/20)</f>
        <v>0.1</v>
      </c>
      <c r="D71" s="12">
        <f>0.1+0.8*((Sheet1!D71-30)/150)</f>
        <v>0.33999999999999997</v>
      </c>
      <c r="E71" s="12">
        <f>0.1+0.8*((Sheet1!E71-6)/69)</f>
        <v>0.30811594202898551</v>
      </c>
    </row>
    <row r="72" spans="1:5" x14ac:dyDescent="0.25">
      <c r="A72" s="12">
        <f>0.1+0.8*((Sheet1!A72-0.5)/1)</f>
        <v>0.5</v>
      </c>
      <c r="B72" s="12">
        <f>0.1+0.8*((Sheet1!B72-0.005)/0.02-0.005)</f>
        <v>0.29600000000000004</v>
      </c>
      <c r="C72" s="12">
        <f>0.1+0.8*((Sheet1!C72-20)/20)</f>
        <v>0.1</v>
      </c>
      <c r="D72" s="12">
        <f>0.1+0.8*((Sheet1!D72-30)/150)</f>
        <v>0.42000000000000004</v>
      </c>
      <c r="E72" s="12">
        <f>0.1+0.8*((Sheet1!E72-6)/69)</f>
        <v>0.34057971014492755</v>
      </c>
    </row>
    <row r="73" spans="1:5" x14ac:dyDescent="0.25">
      <c r="A73" s="12">
        <f>0.1+0.8*((Sheet1!A73-0.5)/1)</f>
        <v>0.5</v>
      </c>
      <c r="B73" s="12">
        <f>0.1+0.8*((Sheet1!B73-0.005)/0.02-0.005)</f>
        <v>0.29600000000000004</v>
      </c>
      <c r="C73" s="12">
        <f>0.1+0.8*((Sheet1!C73-20)/20)</f>
        <v>0.1</v>
      </c>
      <c r="D73" s="12">
        <f>0.1+0.8*((Sheet1!D73-30)/150)</f>
        <v>0.5</v>
      </c>
      <c r="E73" s="12">
        <f>0.1+0.8*((Sheet1!E73-6)/69)</f>
        <v>0.38347826086956527</v>
      </c>
    </row>
    <row r="74" spans="1:5" x14ac:dyDescent="0.25">
      <c r="A74" s="12">
        <f>0.1+0.8*((Sheet1!A74-0.5)/1)</f>
        <v>0.5</v>
      </c>
      <c r="B74" s="12">
        <f>0.1+0.8*((Sheet1!B74-0.005)/0.02-0.005)</f>
        <v>0.29600000000000004</v>
      </c>
      <c r="C74" s="12">
        <f>0.1+0.8*((Sheet1!C74-20)/20)</f>
        <v>0.1</v>
      </c>
      <c r="D74" s="12">
        <f>0.1+0.8*((Sheet1!D74-30)/150)</f>
        <v>0.57999999999999996</v>
      </c>
      <c r="E74" s="12">
        <f>0.1+0.8*((Sheet1!E74-6)/69)</f>
        <v>0.43565217391304356</v>
      </c>
    </row>
    <row r="75" spans="1:5" x14ac:dyDescent="0.25">
      <c r="A75" s="12">
        <f>0.1+0.8*((Sheet1!A75-0.5)/1)</f>
        <v>0.5</v>
      </c>
      <c r="B75" s="12">
        <f>0.1+0.8*((Sheet1!B75-0.005)/0.02-0.005)</f>
        <v>0.29600000000000004</v>
      </c>
      <c r="C75" s="12">
        <f>0.1+0.8*((Sheet1!C75-20)/20)</f>
        <v>0.1</v>
      </c>
      <c r="D75" s="12">
        <f>0.1+0.8*((Sheet1!D75-30)/150)</f>
        <v>0.65999999999999992</v>
      </c>
      <c r="E75" s="12">
        <f>0.1+0.8*((Sheet1!E75-6)/69)</f>
        <v>0.4628985507246377</v>
      </c>
    </row>
    <row r="76" spans="1:5" x14ac:dyDescent="0.25">
      <c r="A76" s="12">
        <f>0.1+0.8*((Sheet1!A76-0.5)/1)</f>
        <v>0.5</v>
      </c>
      <c r="B76" s="12">
        <f>0.1+0.8*((Sheet1!B76-0.005)/0.02-0.005)</f>
        <v>0.29600000000000004</v>
      </c>
      <c r="C76" s="12">
        <f>0.1+0.8*((Sheet1!C76-20)/20)</f>
        <v>0.1</v>
      </c>
      <c r="D76" s="12">
        <f>0.1+0.8*((Sheet1!D76-30)/150)</f>
        <v>0.7400000000000001</v>
      </c>
      <c r="E76" s="12">
        <f>0.1+0.8*((Sheet1!E76-6)/69)</f>
        <v>0.52724637681159425</v>
      </c>
    </row>
    <row r="77" spans="1:5" x14ac:dyDescent="0.25">
      <c r="A77" s="12">
        <f>0.1+0.8*((Sheet1!A77-0.5)/1)</f>
        <v>0.5</v>
      </c>
      <c r="B77" s="12">
        <f>0.1+0.8*((Sheet1!B77-0.005)/0.02-0.005)</f>
        <v>0.29600000000000004</v>
      </c>
      <c r="C77" s="12">
        <f>0.1+0.8*((Sheet1!C77-20)/20)</f>
        <v>0.1</v>
      </c>
      <c r="D77" s="12">
        <f>0.1+0.8*((Sheet1!D77-30)/150)</f>
        <v>0.82000000000000006</v>
      </c>
      <c r="E77" s="12">
        <f>0.1+0.8*((Sheet1!E77-6)/69)</f>
        <v>0.62579710144927536</v>
      </c>
    </row>
    <row r="78" spans="1:5" x14ac:dyDescent="0.25">
      <c r="A78" s="12">
        <f>0.1+0.8*((Sheet1!A78-0.5)/1)</f>
        <v>0.5</v>
      </c>
      <c r="B78" s="12">
        <f>0.1+0.8*((Sheet1!B78-0.005)/0.02-0.005)</f>
        <v>0.29600000000000004</v>
      </c>
      <c r="C78" s="12">
        <f>0.1+0.8*((Sheet1!C78-20)/20)</f>
        <v>0.1</v>
      </c>
      <c r="D78" s="12">
        <f>0.1+0.8*((Sheet1!D78-30)/150)</f>
        <v>0.9</v>
      </c>
      <c r="E78" s="12">
        <f>0.1+0.8*((Sheet1!E78-6)/69)</f>
        <v>0.78405797101449282</v>
      </c>
    </row>
    <row r="79" spans="1:5" x14ac:dyDescent="0.25">
      <c r="A79" s="12">
        <f>0.1+0.8*((Sheet1!A79-0.5)/1)</f>
        <v>0.5</v>
      </c>
      <c r="B79" s="12">
        <f>0.1+0.8*((Sheet1!B79-0.005)/0.02-0.005)</f>
        <v>0.29600000000000004</v>
      </c>
      <c r="C79" s="12">
        <f>0.1+0.8*((Sheet1!C79-20)/20)</f>
        <v>0.5</v>
      </c>
      <c r="D79" s="12">
        <f>0.1+0.8*((Sheet1!D79-30)/150)</f>
        <v>0.1</v>
      </c>
      <c r="E79" s="12">
        <f>0.1+0.8*((Sheet1!E79-6)/69)</f>
        <v>0.1</v>
      </c>
    </row>
    <row r="80" spans="1:5" x14ac:dyDescent="0.25">
      <c r="A80" s="12">
        <f>0.1+0.8*((Sheet1!A80-0.5)/1)</f>
        <v>0.5</v>
      </c>
      <c r="B80" s="12">
        <f>0.1+0.8*((Sheet1!B80-0.005)/0.02-0.005)</f>
        <v>0.29600000000000004</v>
      </c>
      <c r="C80" s="12">
        <f>0.1+0.8*((Sheet1!C80-20)/20)</f>
        <v>0.5</v>
      </c>
      <c r="D80" s="12">
        <f>0.1+0.8*((Sheet1!D80-30)/150)</f>
        <v>0.18000000000000002</v>
      </c>
      <c r="E80" s="12">
        <f>0.1+0.8*((Sheet1!E80-6)/69)</f>
        <v>0.15634782608695652</v>
      </c>
    </row>
    <row r="81" spans="1:5" x14ac:dyDescent="0.25">
      <c r="A81" s="12">
        <f>0.1+0.8*((Sheet1!A81-0.5)/1)</f>
        <v>0.5</v>
      </c>
      <c r="B81" s="12">
        <f>0.1+0.8*((Sheet1!B81-0.005)/0.02-0.005)</f>
        <v>0.29600000000000004</v>
      </c>
      <c r="C81" s="12">
        <f>0.1+0.8*((Sheet1!C81-20)/20)</f>
        <v>0.5</v>
      </c>
      <c r="D81" s="12">
        <f>0.1+0.8*((Sheet1!D81-30)/150)</f>
        <v>0.26</v>
      </c>
      <c r="E81" s="12">
        <f>0.1+0.8*((Sheet1!E81-6)/69)</f>
        <v>0.2232463768115942</v>
      </c>
    </row>
    <row r="82" spans="1:5" x14ac:dyDescent="0.25">
      <c r="A82" s="12">
        <f>0.1+0.8*((Sheet1!A82-0.5)/1)</f>
        <v>0.5</v>
      </c>
      <c r="B82" s="12">
        <f>0.1+0.8*((Sheet1!B82-0.005)/0.02-0.005)</f>
        <v>0.29600000000000004</v>
      </c>
      <c r="C82" s="12">
        <f>0.1+0.8*((Sheet1!C82-20)/20)</f>
        <v>0.5</v>
      </c>
      <c r="D82" s="12">
        <f>0.1+0.8*((Sheet1!D82-30)/150)</f>
        <v>0.33999999999999997</v>
      </c>
      <c r="E82" s="12">
        <f>0.1+0.8*((Sheet1!E82-6)/69)</f>
        <v>0.27344927536231889</v>
      </c>
    </row>
    <row r="83" spans="1:5" x14ac:dyDescent="0.25">
      <c r="A83" s="12">
        <f>0.1+0.8*((Sheet1!A83-0.5)/1)</f>
        <v>0.5</v>
      </c>
      <c r="B83" s="12">
        <f>0.1+0.8*((Sheet1!B83-0.005)/0.02-0.005)</f>
        <v>0.29600000000000004</v>
      </c>
      <c r="C83" s="12">
        <f>0.1+0.8*((Sheet1!C83-20)/20)</f>
        <v>0.5</v>
      </c>
      <c r="D83" s="12">
        <f>0.1+0.8*((Sheet1!D83-30)/150)</f>
        <v>0.42000000000000004</v>
      </c>
      <c r="E83" s="12">
        <f>0.1+0.8*((Sheet1!E83-6)/69)</f>
        <v>0.36202898550724638</v>
      </c>
    </row>
    <row r="84" spans="1:5" x14ac:dyDescent="0.25">
      <c r="A84" s="12">
        <f>0.1+0.8*((Sheet1!A84-0.5)/1)</f>
        <v>0.5</v>
      </c>
      <c r="B84" s="12">
        <f>0.1+0.8*((Sheet1!B84-0.005)/0.02-0.005)</f>
        <v>0.29600000000000004</v>
      </c>
      <c r="C84" s="12">
        <f>0.1+0.8*((Sheet1!C84-20)/20)</f>
        <v>0.5</v>
      </c>
      <c r="D84" s="12">
        <f>0.1+0.8*((Sheet1!D84-30)/150)</f>
        <v>0.5</v>
      </c>
      <c r="E84" s="12">
        <f>0.1+0.8*((Sheet1!E84-6)/69)</f>
        <v>0.37837681159420289</v>
      </c>
    </row>
    <row r="85" spans="1:5" x14ac:dyDescent="0.25">
      <c r="A85" s="12">
        <f>0.1+0.8*((Sheet1!A85-0.5)/1)</f>
        <v>0.5</v>
      </c>
      <c r="B85" s="12">
        <f>0.1+0.8*((Sheet1!B85-0.005)/0.02-0.005)</f>
        <v>0.29600000000000004</v>
      </c>
      <c r="C85" s="12">
        <f>0.1+0.8*((Sheet1!C85-20)/20)</f>
        <v>0.5</v>
      </c>
      <c r="D85" s="12">
        <f>0.1+0.8*((Sheet1!D85-30)/150)</f>
        <v>0.57999999999999996</v>
      </c>
      <c r="E85" s="12">
        <f>0.1+0.8*((Sheet1!E85-6)/69)</f>
        <v>0.47715942028985514</v>
      </c>
    </row>
    <row r="86" spans="1:5" x14ac:dyDescent="0.25">
      <c r="A86" s="12">
        <f>0.1+0.8*((Sheet1!A86-0.5)/1)</f>
        <v>0.5</v>
      </c>
      <c r="B86" s="12">
        <f>0.1+0.8*((Sheet1!B86-0.005)/0.02-0.005)</f>
        <v>0.29600000000000004</v>
      </c>
      <c r="C86" s="12">
        <f>0.1+0.8*((Sheet1!C86-20)/20)</f>
        <v>0.5</v>
      </c>
      <c r="D86" s="12">
        <f>0.1+0.8*((Sheet1!D86-30)/150)</f>
        <v>0.65999999999999992</v>
      </c>
      <c r="E86" s="12">
        <f>0.1+0.8*((Sheet1!E86-6)/69)</f>
        <v>0.56063768115942025</v>
      </c>
    </row>
    <row r="87" spans="1:5" x14ac:dyDescent="0.25">
      <c r="A87" s="12">
        <f>0.1+0.8*((Sheet1!A87-0.5)/1)</f>
        <v>0.5</v>
      </c>
      <c r="B87" s="12">
        <f>0.1+0.8*((Sheet1!B87-0.005)/0.02-0.005)</f>
        <v>0.29600000000000004</v>
      </c>
      <c r="C87" s="12">
        <f>0.1+0.8*((Sheet1!C87-20)/20)</f>
        <v>0.5</v>
      </c>
      <c r="D87" s="12">
        <f>0.1+0.8*((Sheet1!D87-30)/150)</f>
        <v>0.7400000000000001</v>
      </c>
      <c r="E87" s="12">
        <f>0.1+0.8*((Sheet1!E87-6)/69)</f>
        <v>0.62057971014492752</v>
      </c>
    </row>
    <row r="88" spans="1:5" x14ac:dyDescent="0.25">
      <c r="A88" s="12">
        <f>0.1+0.8*((Sheet1!A88-0.5)/1)</f>
        <v>0.5</v>
      </c>
      <c r="B88" s="12">
        <f>0.1+0.8*((Sheet1!B88-0.005)/0.02-0.005)</f>
        <v>0.29600000000000004</v>
      </c>
      <c r="C88" s="12">
        <f>0.1+0.8*((Sheet1!C88-20)/20)</f>
        <v>0.5</v>
      </c>
      <c r="D88" s="12">
        <f>0.1+0.8*((Sheet1!D88-30)/150)</f>
        <v>0.82000000000000006</v>
      </c>
      <c r="E88" s="12">
        <f>0.1+0.8*((Sheet1!E88-6)/69)</f>
        <v>0.6908405797101449</v>
      </c>
    </row>
    <row r="89" spans="1:5" x14ac:dyDescent="0.25">
      <c r="A89" s="12">
        <f>0.1+0.8*((Sheet1!A89-0.5)/1)</f>
        <v>0.5</v>
      </c>
      <c r="B89" s="12">
        <f>0.1+0.8*((Sheet1!B89-0.005)/0.02-0.005)</f>
        <v>0.29600000000000004</v>
      </c>
      <c r="C89" s="12">
        <f>0.1+0.8*((Sheet1!C89-20)/20)</f>
        <v>0.5</v>
      </c>
      <c r="D89" s="12">
        <f>0.1+0.8*((Sheet1!D89-30)/150)</f>
        <v>0.9</v>
      </c>
      <c r="E89" s="12">
        <f>0.1+0.8*((Sheet1!E89-6)/69)</f>
        <v>0.77246376811594197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LILI</cp:lastModifiedBy>
  <dcterms:created xsi:type="dcterms:W3CDTF">2020-09-10T18:45:30Z</dcterms:created>
  <dcterms:modified xsi:type="dcterms:W3CDTF">2021-08-28T20:27:56Z</dcterms:modified>
</cp:coreProperties>
</file>