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D71CF0E9-C30E-1A4C-B06E-441992C41798}" xr6:coauthVersionLast="47" xr6:coauthVersionMax="47" xr10:uidLastSave="{00000000-0000-0000-0000-000000000000}"/>
  <bookViews>
    <workbookView xWindow="6280" yWindow="500" windowWidth="22520" windowHeight="16240" activeTab="4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  <sheet name="Sheet5" sheetId="10" r:id="rId6"/>
  </sheets>
  <definedNames>
    <definedName name="_xlnm._FilterDatabase" localSheetId="3" hidden="1">matrix!$A$1:$I$203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5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1" i="10"/>
  <c r="D9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<sst xmlns="http://schemas.openxmlformats.org/spreadsheetml/2006/main" count="2355" uniqueCount="378">
  <si>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</si>
  <si>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</si>
  <si>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</si>
  <si>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</si>
  <si>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</si>
  <si>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</si>
  <si>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</si>
  <si>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</si>
  <si>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</si>
  <si>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</si>
  <si>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</si>
  <si>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</si>
  <si>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</si>
  <si>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</si>
  <si>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</si>
  <si>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</si>
  <si>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</si>
  <si>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</si>
  <si>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</si>
  <si>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</si>
  <si>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</si>
  <si>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</si>
  <si>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</si>
  <si>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</si>
  <si>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</si>
  <si>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</si>
  <si>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</si>
  <si>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</si>
  <si>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</si>
  <si>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</si>
  <si>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</si>
  <si>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</si>
  <si>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</si>
  <si>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</si>
  <si>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</si>
  <si>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</si>
  <si>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</si>
  <si>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</si>
  <si>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</si>
  <si>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</si>
  <si>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</si>
  <si>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</si>
  <si>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</si>
  <si>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</si>
  <si>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</si>
  <si>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</si>
  <si>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</si>
  <si>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</si>
  <si>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</si>
  <si>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</si>
  <si>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</si>
  <si>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</si>
  <si>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</si>
  <si>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</si>
  <si>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</si>
  <si>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</si>
  <si>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</si>
  <si>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</si>
  <si>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</si>
  <si>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</si>
  <si>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</si>
  <si>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</si>
  <si>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</si>
  <si>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</si>
  <si>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</si>
  <si>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</si>
  <si>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</si>
  <si>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</si>
  <si>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</si>
  <si>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</si>
  <si>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</si>
  <si>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</si>
  <si>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</si>
  <si>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</si>
  <si>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</si>
  <si>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</si>
  <si>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</si>
  <si>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</si>
  <si>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</si>
  <si>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</si>
  <si>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</si>
  <si>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</si>
  <si>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</si>
  <si>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</si>
  <si>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</si>
  <si>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</si>
  <si>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</si>
  <si>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</si>
  <si>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</si>
  <si>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</si>
  <si>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</si>
  <si>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</si>
  <si>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</si>
  <si>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</si>
  <si>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</si>
  <si>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</si>
  <si>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</si>
  <si>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</si>
  <si>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</si>
  <si>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</si>
  <si>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</si>
  <si>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</si>
  <si>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</si>
  <si>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</si>
  <si>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</si>
  <si>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</si>
  <si>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</si>
  <si>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</si>
  <si>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</si>
  <si>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</si>
  <si>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</si>
  <si>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</si>
  <si>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</si>
  <si>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</si>
  <si>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</si>
  <si>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</si>
  <si>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</si>
  <si>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</si>
  <si>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</si>
  <si>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</si>
  <si>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</si>
  <si>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</si>
  <si>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</si>
  <si>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</si>
  <si>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</si>
  <si>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</si>
  <si>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</si>
  <si>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</si>
  <si>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</si>
  <si>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</si>
  <si>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</si>
  <si>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</si>
  <si>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</si>
  <si>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</si>
  <si>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</si>
  <si>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</si>
  <si>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</si>
  <si>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</si>
  <si>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</si>
  <si>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</si>
  <si>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</si>
  <si>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</si>
  <si>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</si>
  <si>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</si>
  <si>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</si>
  <si>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</si>
  <si>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</si>
  <si>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</si>
  <si>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</si>
  <si>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</si>
  <si>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</si>
  <si>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</si>
  <si>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</si>
  <si>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</si>
  <si>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</si>
  <si>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</si>
  <si>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</si>
  <si>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</si>
  <si>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</si>
  <si>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</si>
  <si>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</si>
  <si>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</si>
  <si>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</si>
  <si>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</si>
  <si>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</si>
  <si>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</si>
  <si>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</si>
  <si>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</si>
  <si>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</si>
  <si>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</si>
  <si>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</si>
  <si>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</si>
  <si>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</si>
  <si>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</si>
  <si>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</si>
  <si>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</si>
  <si>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</si>
  <si>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</si>
  <si>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</si>
  <si>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</si>
  <si>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</si>
  <si>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</si>
  <si>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</si>
  <si>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</si>
  <si>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</si>
  <si>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</si>
  <si>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</si>
  <si>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</si>
  <si>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</si>
  <si>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</si>
  <si>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</si>
  <si>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</si>
  <si>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</si>
  <si>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</si>
  <si>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</si>
  <si>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</si>
  <si>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</si>
  <si>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</si>
  <si>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</si>
  <si>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</si>
  <si>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</si>
  <si>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</si>
  <si>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</si>
  <si>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</si>
  <si>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</si>
  <si>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</si>
  <si>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</si>
  <si>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</si>
  <si>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</si>
  <si>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</si>
  <si>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</si>
  <si>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</si>
  <si>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</si>
  <si>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</si>
  <si>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</si>
  <si>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</si>
  <si>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</si>
  <si>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</si>
  <si>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</si>
  <si>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</si>
  <si>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</si>
  <si>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</si>
  <si>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</si>
  <si>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</si>
  <si>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</si>
  <si>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</si>
  <si>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</si>
  <si>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</si>
  <si>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</si>
  <si>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</si>
  <si>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</si>
  <si>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</si>
  <si>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</si>
  <si>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</si>
  <si>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</si>
  <si>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</si>
  <si>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</si>
  <si>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</si>
  <si>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</si>
  <si>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</si>
  <si>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</si>
  <si>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</si>
  <si>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</si>
  <si>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</si>
  <si>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</si>
  <si>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</si>
  <si>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</si>
  <si>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</si>
  <si>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</si>
  <si>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</si>
  <si>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</si>
  <si>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</si>
  <si>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</si>
  <si>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</si>
  <si>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</si>
  <si>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</si>
  <si>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</si>
  <si>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</si>
  <si>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</si>
  <si>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</si>
  <si>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</si>
  <si>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</si>
  <si>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</si>
  <si>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</si>
  <si>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</si>
  <si>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</si>
  <si>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</si>
  <si>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</si>
  <si>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</si>
  <si>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</si>
  <si>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</si>
  <si>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</si>
  <si>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</si>
  <si>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</si>
  <si>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</si>
  <si>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</si>
  <si>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</si>
  <si>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</si>
  <si>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</si>
  <si>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</si>
  <si>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</si>
  <si>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</si>
  <si>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</si>
  <si>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</si>
  <si>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</si>
  <si>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</si>
  <si>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</si>
  <si>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</si>
  <si>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</si>
  <si>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</si>
  <si>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</si>
  <si>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</si>
  <si>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</si>
  <si>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</si>
  <si>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</si>
  <si>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</si>
  <si>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</si>
  <si>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</si>
  <si>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</si>
  <si>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</si>
  <si>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</si>
  <si>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</si>
  <si>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</si>
  <si>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</si>
  <si>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</si>
  <si>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</si>
  <si>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</si>
  <si>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</si>
  <si>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</si>
  <si>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</si>
  <si>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</si>
  <si>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</si>
  <si>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</si>
  <si>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</si>
  <si>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</si>
  <si>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</si>
  <si>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</si>
  <si>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</si>
  <si>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</si>
  <si>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</si>
  <si>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</si>
  <si>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</si>
  <si>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</si>
  <si>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</si>
  <si>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</si>
  <si>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</si>
  <si>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</si>
  <si>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</si>
  <si>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</si>
  <si>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</si>
  <si>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</si>
  <si>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</si>
  <si>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</si>
  <si>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</si>
  <si>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</si>
  <si>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</si>
  <si>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</si>
  <si>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</si>
  <si>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</si>
  <si>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</si>
  <si>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</si>
  <si>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</si>
  <si>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</si>
  <si>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</si>
  <si>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</si>
  <si>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</si>
  <si>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</si>
  <si>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</si>
  <si>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</si>
  <si>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</si>
  <si>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</si>
  <si>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</si>
  <si>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</si>
  <si>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</si>
  <si>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</si>
  <si>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</si>
  <si>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</si>
  <si>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</si>
  <si>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</si>
  <si>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</si>
  <si>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</si>
  <si>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</si>
  <si>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</si>
  <si>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</si>
  <si>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</si>
  <si>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</si>
  <si>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</si>
  <si>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drop</t>
  </si>
  <si>
    <t>this is all copper, primary and secondary (in some places it's broken out but it's aggregated in other places) - we also already have copper mining and refining</t>
  </si>
  <si>
    <t>USGS, ~70 countries, incl. world, 1990-2011</t>
  </si>
  <si>
    <t>USGS, ~60 countries, incl. world, 1990-2011</t>
  </si>
  <si>
    <t>USGS, US and world, 1900-2018</t>
  </si>
  <si>
    <t>Mitchell, 1913-2008, ~30 countries</t>
  </si>
  <si>
    <t>195 technologies with global and/or US data</t>
  </si>
  <si>
    <t>91 technologies with country-level data (at least 2 countries)</t>
  </si>
  <si>
    <t>79 technologies with meta data and country-level data</t>
  </si>
  <si>
    <t>Category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</si>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</sst>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DC060572-EEDC-7845-BC09-2CD37D395C9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4.503647106481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4.503663657408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s v="x"/>
    <s v="x"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s v="x"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s v="x"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s v="x"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s v="x"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s v="x"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s v="x"/>
    <s v="x"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s v="x"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s v="x"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s v="x"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s v="x"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s v="x"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l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K17" sqref="K1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10" priority="5"/>
  </conditionalFormatting>
  <conditionalFormatting sqref="D1:D1048576">
    <cfRule type="duplicateValues" dxfId="9" priority="2"/>
  </conditionalFormatting>
  <conditionalFormatting sqref="D1:D1048576">
    <cfRule type="duplicateValues" dxfId="8" priority="3"/>
  </conditionalFormatting>
  <conditionalFormatting sqref="D1:D1048576">
    <cfRule type="duplicateValues" dxfId="7" priority="4"/>
  </conditionalFormatting>
  <conditionalFormatting sqref="A1:XFD1048576">
    <cfRule type="uniqu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84" workbookViewId="0">
      <selection activeCell="G92" sqref="G92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347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342</v>
      </c>
      <c r="M13" t="s">
        <v>354</v>
      </c>
      <c r="N13" t="s">
        <v>355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343</v>
      </c>
      <c r="M19" t="s">
        <v>356</v>
      </c>
      <c r="N19" t="s">
        <v>350</v>
      </c>
      <c r="O19" t="s">
        <v>351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349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356</v>
      </c>
      <c r="N24" t="s">
        <v>356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352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346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362</v>
      </c>
      <c r="M73" t="s">
        <v>356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353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345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356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362</v>
      </c>
      <c r="M114" t="s">
        <v>356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367</v>
      </c>
      <c r="M121" t="s">
        <v>357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t="s">
        <v>362</v>
      </c>
    </row>
    <row r="126" spans="1:13" x14ac:dyDescent="0.2">
      <c r="A126" s="1" t="s">
        <v>125</v>
      </c>
      <c r="C126" s="1"/>
      <c r="G126" t="s">
        <v>249</v>
      </c>
      <c r="J126" t="s">
        <v>362</v>
      </c>
      <c r="M126" t="s">
        <v>357</v>
      </c>
    </row>
    <row r="127" spans="1:13" x14ac:dyDescent="0.2">
      <c r="A127" s="1" t="s">
        <v>199</v>
      </c>
      <c r="C127" s="1"/>
      <c r="G127" t="s">
        <v>230</v>
      </c>
      <c r="J127" t="s">
        <v>362</v>
      </c>
      <c r="M127" t="s">
        <v>357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357</v>
      </c>
    </row>
    <row r="129" spans="1:15" x14ac:dyDescent="0.2">
      <c r="A129" s="1" t="s">
        <v>128</v>
      </c>
      <c r="C129" s="1"/>
      <c r="G129" t="s">
        <v>166</v>
      </c>
      <c r="J129" t="s">
        <v>362</v>
      </c>
      <c r="M129" t="s">
        <v>357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357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t="s">
        <v>362</v>
      </c>
      <c r="M131" t="s">
        <v>357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357</v>
      </c>
    </row>
    <row r="133" spans="1:15" x14ac:dyDescent="0.2">
      <c r="A133" s="1" t="s">
        <v>132</v>
      </c>
      <c r="C133" s="1"/>
      <c r="G133" t="s">
        <v>186</v>
      </c>
      <c r="M133" t="s">
        <v>357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357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357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341</v>
      </c>
      <c r="M136" t="s">
        <v>356</v>
      </c>
      <c r="O136" t="s">
        <v>348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358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354</v>
      </c>
    </row>
    <row r="188" spans="7:13" x14ac:dyDescent="0.2">
      <c r="G188" t="s">
        <v>178</v>
      </c>
      <c r="J188" t="s">
        <v>313</v>
      </c>
      <c r="M188" t="s">
        <v>354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356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354</v>
      </c>
    </row>
    <row r="212" spans="7:13" x14ac:dyDescent="0.2">
      <c r="G212" t="s">
        <v>179</v>
      </c>
      <c r="J212" t="s">
        <v>313</v>
      </c>
      <c r="M212" t="s">
        <v>359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5" priority="1"/>
  </conditionalFormatting>
  <conditionalFormatting sqref="A1:H1 H224:H1048576 G223:G1048576 A2:F1048576 Q1:XFD1048576">
    <cfRule type="duplicateValues" dxfId="4" priority="8"/>
  </conditionalFormatting>
  <conditionalFormatting sqref="A1:H1 H216:H1048576 G215:G1048576 A2:F1048576 Q1:XFD1048576">
    <cfRule type="duplicateValues" dxfId="3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dimension ref="A1:M254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2.33203125" customWidth="1"/>
    <col min="8" max="8" width="14.83203125" customWidth="1"/>
    <col min="12" max="12" width="13" bestFit="1" customWidth="1"/>
    <col min="13" max="13" width="23.6640625" bestFit="1" customWidth="1"/>
    <col min="14" max="14" width="15.5" bestFit="1" customWidth="1"/>
    <col min="15" max="15" width="7" bestFit="1" customWidth="1"/>
    <col min="16" max="16" width="10.83203125" bestFit="1" customWidth="1"/>
    <col min="17" max="17" width="28.5" bestFit="1" customWidth="1"/>
    <col min="18" max="18" width="27.33203125" bestFit="1" customWidth="1"/>
  </cols>
  <sheetData>
    <row r="1" spans="1:9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338</v>
      </c>
      <c r="G1" t="s">
        <v>376</v>
      </c>
      <c r="H1" t="s">
        <v>344</v>
      </c>
      <c r="I1" t="s">
        <v>332</v>
      </c>
    </row>
    <row r="2" spans="1:9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9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9" x14ac:dyDescent="0.2">
      <c r="A4" t="s">
        <v>176</v>
      </c>
      <c r="C4" t="s">
        <v>309</v>
      </c>
      <c r="D4" t="s">
        <v>309</v>
      </c>
      <c r="I4" t="s">
        <v>333</v>
      </c>
    </row>
    <row r="5" spans="1:9" x14ac:dyDescent="0.2">
      <c r="A5" t="s">
        <v>116</v>
      </c>
      <c r="B5" t="s">
        <v>309</v>
      </c>
      <c r="D5" t="s">
        <v>309</v>
      </c>
    </row>
    <row r="6" spans="1:9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9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9" x14ac:dyDescent="0.2">
      <c r="A8" t="s">
        <v>132</v>
      </c>
      <c r="B8" t="s">
        <v>309</v>
      </c>
      <c r="C8" t="s">
        <v>309</v>
      </c>
      <c r="D8" t="s">
        <v>309</v>
      </c>
    </row>
    <row r="9" spans="1:9" x14ac:dyDescent="0.2">
      <c r="A9" t="s">
        <v>204</v>
      </c>
      <c r="C9" t="s">
        <v>309</v>
      </c>
      <c r="D9" t="s">
        <v>309</v>
      </c>
    </row>
    <row r="10" spans="1:9" x14ac:dyDescent="0.2">
      <c r="A10" t="s">
        <v>150</v>
      </c>
      <c r="B10" t="s">
        <v>309</v>
      </c>
      <c r="C10" t="s">
        <v>309</v>
      </c>
      <c r="E10" t="s">
        <v>309</v>
      </c>
    </row>
    <row r="11" spans="1:9" x14ac:dyDescent="0.2">
      <c r="A11" t="s">
        <v>281</v>
      </c>
      <c r="B11" t="s">
        <v>309</v>
      </c>
      <c r="C11" t="s">
        <v>309</v>
      </c>
      <c r="D11" t="s">
        <v>309</v>
      </c>
      <c r="E11" t="s">
        <v>309</v>
      </c>
      <c r="F11" t="s">
        <v>309</v>
      </c>
    </row>
    <row r="12" spans="1:9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9" x14ac:dyDescent="0.2">
      <c r="A13" t="s">
        <v>8</v>
      </c>
      <c r="B13" t="s">
        <v>309</v>
      </c>
      <c r="C13" t="s">
        <v>309</v>
      </c>
      <c r="D13" t="s">
        <v>309</v>
      </c>
    </row>
    <row r="14" spans="1:9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9" x14ac:dyDescent="0.2">
      <c r="A15" t="s">
        <v>243</v>
      </c>
      <c r="C15" t="s">
        <v>309</v>
      </c>
      <c r="D15" t="s">
        <v>309</v>
      </c>
    </row>
    <row r="16" spans="1:9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9" x14ac:dyDescent="0.2">
      <c r="A17" t="s">
        <v>115</v>
      </c>
      <c r="B17" t="s">
        <v>309</v>
      </c>
      <c r="C17" t="s">
        <v>309</v>
      </c>
      <c r="D17" t="s">
        <v>309</v>
      </c>
    </row>
    <row r="18" spans="1:9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9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9" x14ac:dyDescent="0.2">
      <c r="A20" t="s">
        <v>21</v>
      </c>
      <c r="B20" t="s">
        <v>309</v>
      </c>
      <c r="C20" t="s">
        <v>309</v>
      </c>
      <c r="D20" t="s">
        <v>309</v>
      </c>
    </row>
    <row r="21" spans="1:9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9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9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9" x14ac:dyDescent="0.2">
      <c r="A24" t="s">
        <v>170</v>
      </c>
      <c r="C24" t="s">
        <v>309</v>
      </c>
      <c r="D24" t="s">
        <v>309</v>
      </c>
      <c r="I24" t="s">
        <v>333</v>
      </c>
    </row>
    <row r="25" spans="1:9" x14ac:dyDescent="0.2">
      <c r="A25" t="s">
        <v>183</v>
      </c>
      <c r="B25" t="s">
        <v>309</v>
      </c>
      <c r="C25" t="s">
        <v>309</v>
      </c>
      <c r="D25" t="s">
        <v>309</v>
      </c>
    </row>
    <row r="26" spans="1:9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9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9" x14ac:dyDescent="0.2">
      <c r="A28" t="s">
        <v>246</v>
      </c>
      <c r="C28" t="s">
        <v>309</v>
      </c>
      <c r="D28" t="s">
        <v>309</v>
      </c>
    </row>
    <row r="29" spans="1:9" x14ac:dyDescent="0.2">
      <c r="A29" t="s">
        <v>209</v>
      </c>
      <c r="C29" t="s">
        <v>309</v>
      </c>
      <c r="D29" t="s">
        <v>309</v>
      </c>
      <c r="E29" t="s">
        <v>309</v>
      </c>
      <c r="I29" t="s">
        <v>333</v>
      </c>
    </row>
    <row r="30" spans="1:9" x14ac:dyDescent="0.2">
      <c r="A30" t="s">
        <v>37</v>
      </c>
      <c r="B30" t="s">
        <v>309</v>
      </c>
      <c r="C30" t="s">
        <v>309</v>
      </c>
      <c r="D30" t="s">
        <v>309</v>
      </c>
    </row>
    <row r="31" spans="1:9" x14ac:dyDescent="0.2">
      <c r="A31" t="s">
        <v>22</v>
      </c>
      <c r="B31" t="s">
        <v>309</v>
      </c>
      <c r="C31" t="s">
        <v>309</v>
      </c>
      <c r="D31" t="s">
        <v>309</v>
      </c>
    </row>
    <row r="32" spans="1:9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  <c r="I32" t="s">
        <v>369</v>
      </c>
    </row>
    <row r="33" spans="1:9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  <c r="I33" t="s">
        <v>370</v>
      </c>
    </row>
    <row r="34" spans="1:9" x14ac:dyDescent="0.2">
      <c r="A34" t="s">
        <v>196</v>
      </c>
      <c r="C34" t="s">
        <v>309</v>
      </c>
      <c r="D34" t="s">
        <v>309</v>
      </c>
      <c r="E34" t="s">
        <v>309</v>
      </c>
    </row>
    <row r="35" spans="1:9" x14ac:dyDescent="0.2">
      <c r="A35" t="s">
        <v>112</v>
      </c>
      <c r="B35" t="s">
        <v>309</v>
      </c>
      <c r="C35" t="s">
        <v>309</v>
      </c>
      <c r="D35" t="s">
        <v>309</v>
      </c>
      <c r="E35" t="s">
        <v>309</v>
      </c>
      <c r="F35" t="s">
        <v>309</v>
      </c>
    </row>
    <row r="36" spans="1:9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9" x14ac:dyDescent="0.2">
      <c r="A37" t="s">
        <v>285</v>
      </c>
      <c r="B37" t="s">
        <v>309</v>
      </c>
      <c r="C37" t="s">
        <v>309</v>
      </c>
      <c r="D37" t="s">
        <v>309</v>
      </c>
    </row>
    <row r="38" spans="1:9" x14ac:dyDescent="0.2">
      <c r="A38" t="s">
        <v>128</v>
      </c>
      <c r="B38" t="s">
        <v>309</v>
      </c>
      <c r="C38" t="s">
        <v>309</v>
      </c>
      <c r="D38" t="s">
        <v>309</v>
      </c>
    </row>
    <row r="39" spans="1:9" x14ac:dyDescent="0.2">
      <c r="A39" t="s">
        <v>224</v>
      </c>
      <c r="C39" t="s">
        <v>309</v>
      </c>
      <c r="D39" t="s">
        <v>309</v>
      </c>
    </row>
    <row r="40" spans="1:9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9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9" x14ac:dyDescent="0.2">
      <c r="A42" t="s">
        <v>275</v>
      </c>
      <c r="C42" t="s">
        <v>309</v>
      </c>
      <c r="D42" t="s">
        <v>309</v>
      </c>
    </row>
    <row r="43" spans="1:9" x14ac:dyDescent="0.2">
      <c r="A43" t="s">
        <v>260</v>
      </c>
      <c r="B43" t="s">
        <v>309</v>
      </c>
      <c r="C43" t="s">
        <v>309</v>
      </c>
      <c r="D43" t="s">
        <v>309</v>
      </c>
    </row>
    <row r="44" spans="1:9" x14ac:dyDescent="0.2">
      <c r="A44" t="s">
        <v>220</v>
      </c>
      <c r="C44" t="s">
        <v>309</v>
      </c>
      <c r="D44" t="s">
        <v>309</v>
      </c>
      <c r="I44" t="s">
        <v>333</v>
      </c>
    </row>
    <row r="45" spans="1:9" x14ac:dyDescent="0.2">
      <c r="A45" t="s">
        <v>184</v>
      </c>
      <c r="C45" t="s">
        <v>309</v>
      </c>
      <c r="D45" t="s">
        <v>309</v>
      </c>
      <c r="E45" t="s">
        <v>309</v>
      </c>
    </row>
    <row r="46" spans="1:9" x14ac:dyDescent="0.2">
      <c r="A46" t="s">
        <v>231</v>
      </c>
      <c r="C46" t="s">
        <v>309</v>
      </c>
      <c r="D46" t="s">
        <v>309</v>
      </c>
      <c r="E46" t="s">
        <v>309</v>
      </c>
      <c r="I46" t="s">
        <v>333</v>
      </c>
    </row>
    <row r="47" spans="1:9" x14ac:dyDescent="0.2">
      <c r="A47" t="s">
        <v>254</v>
      </c>
      <c r="C47" t="s">
        <v>309</v>
      </c>
      <c r="D47" t="s">
        <v>309</v>
      </c>
      <c r="I47" t="s">
        <v>333</v>
      </c>
    </row>
    <row r="48" spans="1:9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6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6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6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6" x14ac:dyDescent="0.2">
      <c r="A52" t="s">
        <v>194</v>
      </c>
      <c r="B52" t="s">
        <v>309</v>
      </c>
      <c r="C52" t="s">
        <v>309</v>
      </c>
      <c r="D52" t="s">
        <v>309</v>
      </c>
    </row>
    <row r="53" spans="1:6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6" x14ac:dyDescent="0.2">
      <c r="A54" t="s">
        <v>172</v>
      </c>
      <c r="C54" t="s">
        <v>309</v>
      </c>
      <c r="D54" t="s">
        <v>309</v>
      </c>
    </row>
    <row r="55" spans="1:6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6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6" x14ac:dyDescent="0.2">
      <c r="A57" t="s">
        <v>129</v>
      </c>
      <c r="B57" t="s">
        <v>309</v>
      </c>
      <c r="C57" t="s">
        <v>309</v>
      </c>
      <c r="D57" t="s">
        <v>309</v>
      </c>
    </row>
    <row r="58" spans="1:6" x14ac:dyDescent="0.2">
      <c r="A58" t="s">
        <v>207</v>
      </c>
      <c r="B58" t="s">
        <v>309</v>
      </c>
      <c r="C58" t="s">
        <v>309</v>
      </c>
      <c r="D58" t="s">
        <v>309</v>
      </c>
      <c r="E58" t="s">
        <v>309</v>
      </c>
      <c r="F58" t="s">
        <v>309</v>
      </c>
    </row>
    <row r="59" spans="1:6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6" x14ac:dyDescent="0.2">
      <c r="A60" t="s">
        <v>24</v>
      </c>
      <c r="B60" t="s">
        <v>309</v>
      </c>
      <c r="C60" t="s">
        <v>309</v>
      </c>
      <c r="D60" t="s">
        <v>309</v>
      </c>
    </row>
    <row r="61" spans="1:6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6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6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6" x14ac:dyDescent="0.2">
      <c r="A64" t="s">
        <v>121</v>
      </c>
      <c r="B64" t="s">
        <v>309</v>
      </c>
      <c r="C64" t="s">
        <v>309</v>
      </c>
      <c r="D64" t="s">
        <v>309</v>
      </c>
    </row>
    <row r="65" spans="1:9" x14ac:dyDescent="0.2">
      <c r="A65" t="s">
        <v>122</v>
      </c>
      <c r="B65" t="s">
        <v>309</v>
      </c>
      <c r="C65" t="s">
        <v>309</v>
      </c>
      <c r="D65" t="s">
        <v>309</v>
      </c>
    </row>
    <row r="66" spans="1:9" x14ac:dyDescent="0.2">
      <c r="A66" t="s">
        <v>118</v>
      </c>
      <c r="B66" t="s">
        <v>309</v>
      </c>
      <c r="C66" t="s">
        <v>309</v>
      </c>
      <c r="D66" t="s">
        <v>309</v>
      </c>
    </row>
    <row r="67" spans="1:9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9" x14ac:dyDescent="0.2">
      <c r="A68" t="s">
        <v>270</v>
      </c>
      <c r="B68" t="s">
        <v>309</v>
      </c>
      <c r="C68" t="s">
        <v>309</v>
      </c>
      <c r="D68" t="s">
        <v>309</v>
      </c>
    </row>
    <row r="69" spans="1:9" x14ac:dyDescent="0.2">
      <c r="A69" t="s">
        <v>187</v>
      </c>
      <c r="B69" t="s">
        <v>309</v>
      </c>
      <c r="C69" t="s">
        <v>309</v>
      </c>
      <c r="D69" t="s">
        <v>309</v>
      </c>
    </row>
    <row r="70" spans="1:9" x14ac:dyDescent="0.2">
      <c r="A70" t="s">
        <v>315</v>
      </c>
      <c r="C70" t="s">
        <v>309</v>
      </c>
      <c r="D70" t="s">
        <v>309</v>
      </c>
    </row>
    <row r="71" spans="1:9" x14ac:dyDescent="0.2">
      <c r="A71" t="s">
        <v>320</v>
      </c>
      <c r="C71" t="s">
        <v>309</v>
      </c>
      <c r="D71" t="s">
        <v>309</v>
      </c>
    </row>
    <row r="72" spans="1:9" x14ac:dyDescent="0.2">
      <c r="A72" t="s">
        <v>222</v>
      </c>
      <c r="C72" t="s">
        <v>309</v>
      </c>
      <c r="D72" t="s">
        <v>309</v>
      </c>
      <c r="I72" t="s">
        <v>333</v>
      </c>
    </row>
    <row r="73" spans="1:9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9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9" x14ac:dyDescent="0.2">
      <c r="A75" t="s">
        <v>208</v>
      </c>
      <c r="C75" t="s">
        <v>309</v>
      </c>
      <c r="E75" t="s">
        <v>309</v>
      </c>
      <c r="I75" t="s">
        <v>333</v>
      </c>
    </row>
    <row r="76" spans="1:9" x14ac:dyDescent="0.2">
      <c r="A76" t="s">
        <v>119</v>
      </c>
      <c r="B76" t="s">
        <v>309</v>
      </c>
      <c r="C76" t="s">
        <v>309</v>
      </c>
      <c r="D76" t="s">
        <v>309</v>
      </c>
    </row>
    <row r="77" spans="1:9" x14ac:dyDescent="0.2">
      <c r="A77" t="s">
        <v>120</v>
      </c>
      <c r="B77" t="s">
        <v>309</v>
      </c>
      <c r="C77" t="s">
        <v>309</v>
      </c>
      <c r="D77" t="s">
        <v>309</v>
      </c>
    </row>
    <row r="78" spans="1:9" x14ac:dyDescent="0.2">
      <c r="A78" t="s">
        <v>41</v>
      </c>
      <c r="B78" t="s">
        <v>309</v>
      </c>
      <c r="C78" t="s">
        <v>309</v>
      </c>
      <c r="D78" t="s">
        <v>309</v>
      </c>
    </row>
    <row r="79" spans="1:9" x14ac:dyDescent="0.2">
      <c r="A79" t="s">
        <v>266</v>
      </c>
      <c r="B79" t="s">
        <v>309</v>
      </c>
      <c r="C79" t="s">
        <v>309</v>
      </c>
      <c r="D79" t="s">
        <v>309</v>
      </c>
    </row>
    <row r="80" spans="1:9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x14ac:dyDescent="0.2">
      <c r="A82" t="s">
        <v>5</v>
      </c>
      <c r="B82" t="s">
        <v>309</v>
      </c>
      <c r="C82" t="s">
        <v>309</v>
      </c>
      <c r="D82" t="s">
        <v>309</v>
      </c>
    </row>
    <row r="83" spans="1:6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x14ac:dyDescent="0.2">
      <c r="A84" t="s">
        <v>17</v>
      </c>
      <c r="B84" t="s">
        <v>309</v>
      </c>
      <c r="C84" t="s">
        <v>309</v>
      </c>
      <c r="D84" t="s">
        <v>309</v>
      </c>
    </row>
    <row r="85" spans="1:6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x14ac:dyDescent="0.2">
      <c r="A91" t="s">
        <v>39</v>
      </c>
      <c r="B91" t="s">
        <v>309</v>
      </c>
      <c r="C91" t="s">
        <v>309</v>
      </c>
      <c r="D91" t="s">
        <v>309</v>
      </c>
    </row>
    <row r="92" spans="1:6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x14ac:dyDescent="0.2">
      <c r="A96" t="s">
        <v>197</v>
      </c>
      <c r="C96" t="s">
        <v>309</v>
      </c>
      <c r="D96" t="s">
        <v>309</v>
      </c>
    </row>
    <row r="97" spans="1:9" x14ac:dyDescent="0.2">
      <c r="A97" t="s">
        <v>34</v>
      </c>
      <c r="B97" t="s">
        <v>309</v>
      </c>
      <c r="C97" t="s">
        <v>309</v>
      </c>
      <c r="D97" t="s">
        <v>309</v>
      </c>
    </row>
    <row r="98" spans="1:9" x14ac:dyDescent="0.2">
      <c r="A98" t="s">
        <v>124</v>
      </c>
      <c r="B98" t="s">
        <v>309</v>
      </c>
      <c r="C98" t="s">
        <v>309</v>
      </c>
      <c r="D98" t="s">
        <v>309</v>
      </c>
    </row>
    <row r="99" spans="1:9" x14ac:dyDescent="0.2">
      <c r="A99" t="s">
        <v>305</v>
      </c>
      <c r="B99" t="s">
        <v>309</v>
      </c>
      <c r="C99" t="s">
        <v>309</v>
      </c>
      <c r="D99" t="s">
        <v>309</v>
      </c>
      <c r="E99" t="s">
        <v>309</v>
      </c>
      <c r="F99" t="s">
        <v>309</v>
      </c>
    </row>
    <row r="100" spans="1:9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9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9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9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9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9" x14ac:dyDescent="0.2">
      <c r="A105" t="s">
        <v>212</v>
      </c>
      <c r="B105" t="s">
        <v>309</v>
      </c>
      <c r="C105" t="s">
        <v>309</v>
      </c>
      <c r="D105" t="s">
        <v>309</v>
      </c>
      <c r="E105" t="s">
        <v>309</v>
      </c>
      <c r="F105" t="s">
        <v>309</v>
      </c>
    </row>
    <row r="106" spans="1:9" x14ac:dyDescent="0.2">
      <c r="A106" t="s">
        <v>240</v>
      </c>
      <c r="C106" t="s">
        <v>309</v>
      </c>
      <c r="D106" t="s">
        <v>309</v>
      </c>
      <c r="E106" t="s">
        <v>309</v>
      </c>
      <c r="I106" t="s">
        <v>333</v>
      </c>
    </row>
    <row r="107" spans="1:9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9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9" x14ac:dyDescent="0.2">
      <c r="A109" t="s">
        <v>193</v>
      </c>
      <c r="C109" t="s">
        <v>309</v>
      </c>
      <c r="D109" t="s">
        <v>309</v>
      </c>
    </row>
    <row r="110" spans="1:9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9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9" x14ac:dyDescent="0.2">
      <c r="A112" t="s">
        <v>206</v>
      </c>
      <c r="C112" t="s">
        <v>309</v>
      </c>
      <c r="E112" t="s">
        <v>309</v>
      </c>
    </row>
    <row r="113" spans="1:6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6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6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6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6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6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6" x14ac:dyDescent="0.2">
      <c r="A134" t="s">
        <v>269</v>
      </c>
      <c r="C134" t="s">
        <v>309</v>
      </c>
      <c r="D134" t="s">
        <v>309</v>
      </c>
    </row>
    <row r="135" spans="1:6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6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6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6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6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6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6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</row>
    <row r="142" spans="1:6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6" x14ac:dyDescent="0.2">
      <c r="A143" t="s">
        <v>258</v>
      </c>
      <c r="C143" t="s">
        <v>309</v>
      </c>
      <c r="D143" t="s">
        <v>309</v>
      </c>
    </row>
    <row r="144" spans="1:6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13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13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I146" t="s">
        <v>340</v>
      </c>
      <c r="K146" t="s">
        <v>368</v>
      </c>
      <c r="L146" t="s">
        <v>371</v>
      </c>
      <c r="M146" t="s">
        <v>372</v>
      </c>
    </row>
    <row r="147" spans="1:13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13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13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13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13" x14ac:dyDescent="0.2">
      <c r="A151" t="s">
        <v>214</v>
      </c>
      <c r="C151" t="s">
        <v>309</v>
      </c>
      <c r="D151" t="s">
        <v>309</v>
      </c>
    </row>
    <row r="152" spans="1:13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13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13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13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13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13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13" x14ac:dyDescent="0.2">
      <c r="A158" t="s">
        <v>282</v>
      </c>
      <c r="B158" t="s">
        <v>309</v>
      </c>
      <c r="C158" t="s">
        <v>309</v>
      </c>
      <c r="D158" t="s">
        <v>309</v>
      </c>
      <c r="E158" t="s">
        <v>309</v>
      </c>
      <c r="F158" t="s">
        <v>309</v>
      </c>
    </row>
    <row r="159" spans="1:13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13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9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9" x14ac:dyDescent="0.2">
      <c r="A162" t="s">
        <v>169</v>
      </c>
      <c r="C162" t="s">
        <v>309</v>
      </c>
      <c r="D162" t="s">
        <v>309</v>
      </c>
    </row>
    <row r="163" spans="1:9" x14ac:dyDescent="0.2">
      <c r="A163" t="s">
        <v>198</v>
      </c>
      <c r="C163" t="s">
        <v>309</v>
      </c>
      <c r="D163" t="s">
        <v>309</v>
      </c>
      <c r="I163" t="s">
        <v>333</v>
      </c>
    </row>
    <row r="164" spans="1:9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9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9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9" x14ac:dyDescent="0.2">
      <c r="A167" t="s">
        <v>361</v>
      </c>
      <c r="B167" t="s">
        <v>309</v>
      </c>
      <c r="C167" t="s">
        <v>309</v>
      </c>
      <c r="D167" t="s">
        <v>309</v>
      </c>
      <c r="E167" t="s">
        <v>309</v>
      </c>
    </row>
    <row r="168" spans="1:9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9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9" x14ac:dyDescent="0.2">
      <c r="A170" t="s">
        <v>242</v>
      </c>
      <c r="C170" t="s">
        <v>309</v>
      </c>
      <c r="D170" t="s">
        <v>309</v>
      </c>
    </row>
    <row r="171" spans="1:9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9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9" x14ac:dyDescent="0.2">
      <c r="A173" t="s">
        <v>195</v>
      </c>
      <c r="C173" t="s">
        <v>309</v>
      </c>
      <c r="D173" t="s">
        <v>309</v>
      </c>
      <c r="I173" t="s">
        <v>333</v>
      </c>
    </row>
    <row r="174" spans="1:9" x14ac:dyDescent="0.2">
      <c r="A174" t="s">
        <v>210</v>
      </c>
      <c r="C174" t="s">
        <v>309</v>
      </c>
      <c r="D174" t="s">
        <v>309</v>
      </c>
    </row>
    <row r="175" spans="1:9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9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9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9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9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9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9" x14ac:dyDescent="0.2">
      <c r="A181" t="s">
        <v>227</v>
      </c>
      <c r="C181" t="s">
        <v>309</v>
      </c>
      <c r="D181" t="s">
        <v>309</v>
      </c>
    </row>
    <row r="182" spans="1:9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9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9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9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9" x14ac:dyDescent="0.2">
      <c r="A186" t="s">
        <v>263</v>
      </c>
      <c r="C186" t="s">
        <v>309</v>
      </c>
      <c r="D186" t="s">
        <v>309</v>
      </c>
      <c r="I186" t="s">
        <v>333</v>
      </c>
    </row>
    <row r="187" spans="1:9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</row>
    <row r="188" spans="1:9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9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9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9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9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9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9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9" x14ac:dyDescent="0.2">
      <c r="A195" t="s">
        <v>192</v>
      </c>
      <c r="C195" t="s">
        <v>309</v>
      </c>
      <c r="D195" t="s">
        <v>309</v>
      </c>
      <c r="I195" t="s">
        <v>333</v>
      </c>
    </row>
    <row r="196" spans="1:9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9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9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9" x14ac:dyDescent="0.2">
      <c r="A199" t="s">
        <v>265</v>
      </c>
      <c r="C199" t="s">
        <v>309</v>
      </c>
      <c r="D199" t="s">
        <v>309</v>
      </c>
      <c r="I199" t="s">
        <v>333</v>
      </c>
    </row>
    <row r="200" spans="1:9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9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9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9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I203" xr:uid="{96A75832-70FD-FD48-87D4-CBCEFE033164}"/>
  <sortState xmlns:xlrd2="http://schemas.microsoft.com/office/spreadsheetml/2017/richdata2" ref="A2:C203">
    <sortCondition ref="A2:A203"/>
  </sortState>
  <conditionalFormatting sqref="A254:A1048576 A1:A20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tabSelected="1" workbookViewId="0">
      <selection activeCell="B22" sqref="B22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377</v>
      </c>
      <c r="H3" t="s">
        <v>337</v>
      </c>
      <c r="I3" t="s">
        <v>339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 s="7">
        <v>157</v>
      </c>
      <c r="H4" s="7">
        <v>79</v>
      </c>
      <c r="I4" s="7">
        <v>46</v>
      </c>
    </row>
    <row r="5" spans="1:9" x14ac:dyDescent="0.2">
      <c r="A5" s="6" t="s">
        <v>309</v>
      </c>
      <c r="B5" s="7">
        <v>161</v>
      </c>
      <c r="C5" s="7">
        <v>40</v>
      </c>
      <c r="D5" s="7">
        <v>201</v>
      </c>
      <c r="F5" s="6" t="s">
        <v>328</v>
      </c>
      <c r="G5" s="7">
        <v>38</v>
      </c>
      <c r="H5" s="7">
        <v>13</v>
      </c>
      <c r="I5" s="7"/>
    </row>
    <row r="6" spans="1:9" x14ac:dyDescent="0.2">
      <c r="A6" s="6" t="s">
        <v>328</v>
      </c>
      <c r="B6" s="7">
        <v>1</v>
      </c>
      <c r="C6" s="7"/>
      <c r="D6" s="7">
        <v>1</v>
      </c>
      <c r="F6" s="6" t="s">
        <v>329</v>
      </c>
      <c r="G6" s="7">
        <v>195</v>
      </c>
      <c r="H6" s="7">
        <v>92</v>
      </c>
      <c r="I6" s="7">
        <v>46</v>
      </c>
    </row>
    <row r="7" spans="1:9" x14ac:dyDescent="0.2">
      <c r="A7" s="6" t="s">
        <v>329</v>
      </c>
      <c r="B7" s="7">
        <v>162</v>
      </c>
      <c r="C7" s="7">
        <v>40</v>
      </c>
      <c r="D7" s="7">
        <v>202</v>
      </c>
    </row>
    <row r="10" spans="1:9" x14ac:dyDescent="0.2">
      <c r="B10" t="s">
        <v>363</v>
      </c>
    </row>
    <row r="11" spans="1:9" x14ac:dyDescent="0.2">
      <c r="B11" t="s">
        <v>364</v>
      </c>
    </row>
    <row r="12" spans="1:9" x14ac:dyDescent="0.2">
      <c r="B12" t="s">
        <v>365</v>
      </c>
    </row>
    <row r="13" spans="1:9" x14ac:dyDescent="0.2">
      <c r="B13" t="s">
        <v>366</v>
      </c>
    </row>
    <row r="14" spans="1:9" x14ac:dyDescent="0.2">
      <c r="B14" t="s">
        <v>336</v>
      </c>
      <c r="F14" s="6" t="s">
        <v>373</v>
      </c>
    </row>
    <row r="15" spans="1:9" x14ac:dyDescent="0.2">
      <c r="F15" s="6" t="s">
        <v>374</v>
      </c>
    </row>
    <row r="16" spans="1:9" x14ac:dyDescent="0.2">
      <c r="F16" s="6" t="s">
        <v>360</v>
      </c>
    </row>
    <row r="17" spans="6:6" x14ac:dyDescent="0.2">
      <c r="F17" s="6" t="s">
        <v>375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0F5F-BD1B-4342-BC3A-05C35F4BE9C9}">
  <dimension ref="A1:D92"/>
  <sheetViews>
    <sheetView topLeftCell="A75" workbookViewId="0">
      <selection activeCell="K101" sqref="K101"/>
    </sheetView>
  </sheetViews>
  <sheetFormatPr baseColWidth="10" defaultRowHeight="16" x14ac:dyDescent="0.2"/>
  <sheetData>
    <row r="1" spans="1:4" x14ac:dyDescent="0.2">
      <c r="A1" t="s">
        <v>277</v>
      </c>
      <c r="D1" t="str">
        <f>_xlfn.CONCAT(CHAR(34),A1,CHAR(34),",")</f>
        <v>"Aquaculture production",</v>
      </c>
    </row>
    <row r="2" spans="1:4" x14ac:dyDescent="0.2">
      <c r="A2" t="s">
        <v>150</v>
      </c>
      <c r="D2" t="str">
        <f t="shared" ref="D2:D65" si="0">_xlfn.CONCAT(CHAR(34),A2,CHAR(34),",")</f>
        <v>"BCG Vaccine",</v>
      </c>
    </row>
    <row r="3" spans="1:4" x14ac:dyDescent="0.2">
      <c r="A3" t="s">
        <v>281</v>
      </c>
      <c r="D3" t="str">
        <f t="shared" si="0"/>
        <v>"Beer production",</v>
      </c>
    </row>
    <row r="4" spans="1:4" x14ac:dyDescent="0.2">
      <c r="A4" t="s">
        <v>52</v>
      </c>
      <c r="D4" t="str">
        <f t="shared" si="0"/>
        <v>"Cadmium Refining",</v>
      </c>
    </row>
    <row r="5" spans="1:4" x14ac:dyDescent="0.2">
      <c r="A5" t="s">
        <v>279</v>
      </c>
      <c r="D5" t="str">
        <f t="shared" si="0"/>
        <v>"Capture fisheries production",</v>
      </c>
    </row>
    <row r="6" spans="1:4" x14ac:dyDescent="0.2">
      <c r="A6" t="s">
        <v>143</v>
      </c>
      <c r="D6" t="str">
        <f t="shared" si="0"/>
        <v>"Caustic Soda",</v>
      </c>
    </row>
    <row r="7" spans="1:4" x14ac:dyDescent="0.2">
      <c r="A7" t="s">
        <v>217</v>
      </c>
      <c r="D7" t="str">
        <f t="shared" si="0"/>
        <v>"Cellphones",</v>
      </c>
    </row>
    <row r="8" spans="1:4" x14ac:dyDescent="0.2">
      <c r="A8" t="s">
        <v>168</v>
      </c>
      <c r="D8" t="str">
        <f t="shared" si="0"/>
        <v>"Coal Production",</v>
      </c>
    </row>
    <row r="9" spans="1:4" x14ac:dyDescent="0.2">
      <c r="A9" t="s">
        <v>146</v>
      </c>
      <c r="D9" t="str">
        <f t="shared" si="0"/>
        <v>"Cobalt Mine Production",</v>
      </c>
    </row>
    <row r="10" spans="1:4" x14ac:dyDescent="0.2">
      <c r="A10" t="s">
        <v>209</v>
      </c>
      <c r="D10" t="str">
        <f t="shared" si="0"/>
        <v>"Compressed air energy storage",</v>
      </c>
    </row>
    <row r="11" spans="1:4" x14ac:dyDescent="0.2">
      <c r="A11" t="s">
        <v>54</v>
      </c>
      <c r="D11" t="str">
        <f t="shared" si="0"/>
        <v>"Copper Mining",</v>
      </c>
    </row>
    <row r="12" spans="1:4" x14ac:dyDescent="0.2">
      <c r="A12" t="s">
        <v>53</v>
      </c>
      <c r="D12" t="str">
        <f t="shared" si="0"/>
        <v>"Copper Refining",</v>
      </c>
    </row>
    <row r="13" spans="1:4" x14ac:dyDescent="0.2">
      <c r="A13" t="s">
        <v>196</v>
      </c>
      <c r="D13" t="str">
        <f t="shared" si="0"/>
        <v>"Crop harvester",</v>
      </c>
    </row>
    <row r="14" spans="1:4" x14ac:dyDescent="0.2">
      <c r="A14" t="s">
        <v>112</v>
      </c>
      <c r="D14" t="str">
        <f t="shared" si="0"/>
        <v>"Crude Oil",</v>
      </c>
    </row>
    <row r="15" spans="1:4" x14ac:dyDescent="0.2">
      <c r="A15" t="s">
        <v>151</v>
      </c>
      <c r="D15" t="str">
        <f t="shared" si="0"/>
        <v>"DTP1 Vaccine",</v>
      </c>
    </row>
    <row r="16" spans="1:4" x14ac:dyDescent="0.2">
      <c r="A16" t="s">
        <v>152</v>
      </c>
      <c r="D16" t="str">
        <f t="shared" si="0"/>
        <v>"DTP3 Vaccine",</v>
      </c>
    </row>
    <row r="17" spans="1:4" x14ac:dyDescent="0.2">
      <c r="A17" t="s">
        <v>184</v>
      </c>
      <c r="D17" t="str">
        <f t="shared" si="0"/>
        <v>"Electricity",</v>
      </c>
    </row>
    <row r="18" spans="1:4" x14ac:dyDescent="0.2">
      <c r="A18" t="s">
        <v>231</v>
      </c>
      <c r="D18" t="str">
        <f t="shared" si="0"/>
        <v>"Electro-chemical capacitor",</v>
      </c>
    </row>
    <row r="19" spans="1:4" x14ac:dyDescent="0.2">
      <c r="A19" t="s">
        <v>299</v>
      </c>
      <c r="D19" t="str">
        <f t="shared" si="0"/>
        <v>"Flow battery storage",</v>
      </c>
    </row>
    <row r="20" spans="1:4" x14ac:dyDescent="0.2">
      <c r="A20" t="s">
        <v>294</v>
      </c>
      <c r="D20" t="str">
        <f t="shared" si="0"/>
        <v>"Flywheel battery storage",</v>
      </c>
    </row>
    <row r="21" spans="1:4" x14ac:dyDescent="0.2">
      <c r="A21" t="s">
        <v>207</v>
      </c>
      <c r="D21" t="str">
        <f t="shared" si="0"/>
        <v>"Gold production",</v>
      </c>
    </row>
    <row r="22" spans="1:4" x14ac:dyDescent="0.2">
      <c r="A22" t="s">
        <v>148</v>
      </c>
      <c r="D22" t="str">
        <f t="shared" si="0"/>
        <v>"Graphite Mine Production",</v>
      </c>
    </row>
    <row r="23" spans="1:4" x14ac:dyDescent="0.2">
      <c r="A23" t="s">
        <v>298</v>
      </c>
      <c r="D23" t="str">
        <f t="shared" si="0"/>
        <v>"Heat thermal battery storage",</v>
      </c>
    </row>
    <row r="24" spans="1:4" x14ac:dyDescent="0.2">
      <c r="A24" t="s">
        <v>153</v>
      </c>
      <c r="D24" t="str">
        <f t="shared" si="0"/>
        <v>"HEPB3 Vaccine",</v>
      </c>
    </row>
    <row r="25" spans="1:4" x14ac:dyDescent="0.2">
      <c r="A25" t="s">
        <v>154</v>
      </c>
      <c r="D25" t="str">
        <f t="shared" si="0"/>
        <v>"HEPBB Vaccine",</v>
      </c>
    </row>
    <row r="26" spans="1:4" x14ac:dyDescent="0.2">
      <c r="A26" t="s">
        <v>155</v>
      </c>
      <c r="D26" t="str">
        <f t="shared" si="0"/>
        <v>"HIB3 Vaccine",</v>
      </c>
    </row>
    <row r="27" spans="1:4" x14ac:dyDescent="0.2">
      <c r="A27" t="s">
        <v>141</v>
      </c>
      <c r="D27" t="str">
        <f t="shared" si="0"/>
        <v>"Hydrochloric Acid",</v>
      </c>
    </row>
    <row r="28" spans="1:4" x14ac:dyDescent="0.2">
      <c r="A28" t="s">
        <v>208</v>
      </c>
      <c r="D28" t="str">
        <f t="shared" si="0"/>
        <v>"Hydrogen storage",</v>
      </c>
    </row>
    <row r="29" spans="1:4" x14ac:dyDescent="0.2">
      <c r="A29" t="s">
        <v>156</v>
      </c>
      <c r="D29" t="str">
        <f t="shared" si="0"/>
        <v>"IPV1 Vaccine",</v>
      </c>
    </row>
    <row r="30" spans="1:4" x14ac:dyDescent="0.2">
      <c r="A30" t="s">
        <v>251</v>
      </c>
      <c r="D30" t="str">
        <f t="shared" si="0"/>
        <v>"Iron ore",</v>
      </c>
    </row>
    <row r="31" spans="1:4" x14ac:dyDescent="0.2">
      <c r="A31" t="s">
        <v>295</v>
      </c>
      <c r="D31" t="str">
        <f t="shared" si="0"/>
        <v>"Latent heat storage",</v>
      </c>
    </row>
    <row r="32" spans="1:4" x14ac:dyDescent="0.2">
      <c r="A32" t="s">
        <v>261</v>
      </c>
      <c r="D32" t="str">
        <f t="shared" si="0"/>
        <v>"Lead mine production",</v>
      </c>
    </row>
    <row r="33" spans="1:4" x14ac:dyDescent="0.2">
      <c r="A33" t="s">
        <v>293</v>
      </c>
      <c r="D33" t="str">
        <f t="shared" si="0"/>
        <v>"Lead-acid battery storage",</v>
      </c>
    </row>
    <row r="34" spans="1:4" x14ac:dyDescent="0.2">
      <c r="A34" t="s">
        <v>145</v>
      </c>
      <c r="D34" t="str">
        <f t="shared" si="0"/>
        <v>"Lithium Mine Production",</v>
      </c>
    </row>
    <row r="35" spans="1:4" x14ac:dyDescent="0.2">
      <c r="A35" t="s">
        <v>296</v>
      </c>
      <c r="D35" t="str">
        <f t="shared" si="0"/>
        <v>"Lithium-ion battery storage",</v>
      </c>
    </row>
    <row r="36" spans="1:4" x14ac:dyDescent="0.2">
      <c r="A36" t="s">
        <v>157</v>
      </c>
      <c r="D36" t="str">
        <f t="shared" si="0"/>
        <v>"MCV1 Vaccine",</v>
      </c>
    </row>
    <row r="37" spans="1:4" x14ac:dyDescent="0.2">
      <c r="A37" t="s">
        <v>158</v>
      </c>
      <c r="D37" t="str">
        <f t="shared" si="0"/>
        <v>"MCV2 Vaccine",</v>
      </c>
    </row>
    <row r="38" spans="1:4" x14ac:dyDescent="0.2">
      <c r="A38" t="s">
        <v>305</v>
      </c>
      <c r="D38" t="str">
        <f t="shared" si="0"/>
        <v>"Milk production",</v>
      </c>
    </row>
    <row r="39" spans="1:4" x14ac:dyDescent="0.2">
      <c r="A39" t="s">
        <v>319</v>
      </c>
      <c r="D39" t="str">
        <f t="shared" si="0"/>
        <v>"Natural Gas Production",</v>
      </c>
    </row>
    <row r="40" spans="1:4" x14ac:dyDescent="0.2">
      <c r="A40" t="s">
        <v>212</v>
      </c>
      <c r="D40" t="str">
        <f t="shared" si="0"/>
        <v>"Nickel production",</v>
      </c>
    </row>
    <row r="41" spans="1:4" x14ac:dyDescent="0.2">
      <c r="A41" t="s">
        <v>240</v>
      </c>
      <c r="D41" t="str">
        <f t="shared" si="0"/>
        <v>"Nickel-based battery",</v>
      </c>
    </row>
    <row r="42" spans="1:4" x14ac:dyDescent="0.2">
      <c r="A42" t="s">
        <v>142</v>
      </c>
      <c r="D42" t="str">
        <f t="shared" si="0"/>
        <v>"Nitric Acid",</v>
      </c>
    </row>
    <row r="43" spans="1:4" x14ac:dyDescent="0.2">
      <c r="A43" t="s">
        <v>69</v>
      </c>
      <c r="D43" t="str">
        <f t="shared" si="0"/>
        <v>"Nitrogen Fertilizer",</v>
      </c>
    </row>
    <row r="44" spans="1:4" x14ac:dyDescent="0.2">
      <c r="A44" t="s">
        <v>205</v>
      </c>
      <c r="D44" t="str">
        <f t="shared" si="0"/>
        <v>"Nuclear Energy",</v>
      </c>
    </row>
    <row r="45" spans="1:4" x14ac:dyDescent="0.2">
      <c r="A45" t="s">
        <v>235</v>
      </c>
      <c r="D45" t="str">
        <f t="shared" si="0"/>
        <v>"Nuclear weapons",</v>
      </c>
    </row>
    <row r="46" spans="1:4" x14ac:dyDescent="0.2">
      <c r="A46" t="s">
        <v>206</v>
      </c>
      <c r="D46" t="str">
        <f t="shared" si="0"/>
        <v>"Off-Grid Onshore Wind Energy",</v>
      </c>
    </row>
    <row r="47" spans="1:4" x14ac:dyDescent="0.2">
      <c r="A47" t="s">
        <v>29</v>
      </c>
      <c r="D47" t="str">
        <f t="shared" si="0"/>
        <v>"Oil Production",</v>
      </c>
    </row>
    <row r="48" spans="1:4" x14ac:dyDescent="0.2">
      <c r="A48" t="s">
        <v>252</v>
      </c>
      <c r="D48" t="str">
        <f t="shared" si="0"/>
        <v>"Oil Refining Capacity",</v>
      </c>
    </row>
    <row r="49" spans="1:4" x14ac:dyDescent="0.2">
      <c r="A49" t="s">
        <v>238</v>
      </c>
      <c r="D49" t="str">
        <f t="shared" si="0"/>
        <v>"On-Grid Biogas",</v>
      </c>
    </row>
    <row r="50" spans="1:4" x14ac:dyDescent="0.2">
      <c r="A50" t="s">
        <v>181</v>
      </c>
      <c r="D50" t="str">
        <f t="shared" si="0"/>
        <v>"On-Grid Geothermal Energy",</v>
      </c>
    </row>
    <row r="51" spans="1:4" x14ac:dyDescent="0.2">
      <c r="A51" t="s">
        <v>241</v>
      </c>
      <c r="D51" t="str">
        <f t="shared" si="0"/>
        <v>"On-Grid Liquid Biofuels",</v>
      </c>
    </row>
    <row r="52" spans="1:4" x14ac:dyDescent="0.2">
      <c r="A52" t="s">
        <v>149</v>
      </c>
      <c r="D52" t="str">
        <f t="shared" si="0"/>
        <v>"On-Grid Marine Energy",</v>
      </c>
    </row>
    <row r="53" spans="1:4" x14ac:dyDescent="0.2">
      <c r="A53" t="s">
        <v>221</v>
      </c>
      <c r="D53" t="str">
        <f t="shared" si="0"/>
        <v>"On-Grid Mixed Hydro Plants",</v>
      </c>
    </row>
    <row r="54" spans="1:4" x14ac:dyDescent="0.2">
      <c r="A54" t="s">
        <v>211</v>
      </c>
      <c r="D54" t="str">
        <f t="shared" si="0"/>
        <v>"On-Grid Offshore Wind Energy",</v>
      </c>
    </row>
    <row r="55" spans="1:4" x14ac:dyDescent="0.2">
      <c r="A55" t="s">
        <v>189</v>
      </c>
      <c r="D55" t="str">
        <f t="shared" si="0"/>
        <v>"On-Grid Onshore Wind Energy",</v>
      </c>
    </row>
    <row r="56" spans="1:4" x14ac:dyDescent="0.2">
      <c r="A56" t="s">
        <v>255</v>
      </c>
      <c r="D56" t="str">
        <f t="shared" si="0"/>
        <v>"On-Grid Renewable Hydropower",</v>
      </c>
    </row>
    <row r="57" spans="1:4" x14ac:dyDescent="0.2">
      <c r="A57" t="s">
        <v>218</v>
      </c>
      <c r="D57" t="str">
        <f t="shared" si="0"/>
        <v>"On-Grid Solar Photovoltaic",</v>
      </c>
    </row>
    <row r="58" spans="1:4" x14ac:dyDescent="0.2">
      <c r="A58" t="s">
        <v>186</v>
      </c>
      <c r="D58" t="str">
        <f t="shared" si="0"/>
        <v>"On-Grid Solar Thermal Energy",</v>
      </c>
    </row>
    <row r="59" spans="1:4" x14ac:dyDescent="0.2">
      <c r="A59" t="s">
        <v>191</v>
      </c>
      <c r="D59" t="str">
        <f t="shared" si="0"/>
        <v>"On-Grid Solid Biofuels",</v>
      </c>
    </row>
    <row r="60" spans="1:4" x14ac:dyDescent="0.2">
      <c r="A60" t="s">
        <v>248</v>
      </c>
      <c r="D60" t="str">
        <f t="shared" si="0"/>
        <v>"Passenger cars",</v>
      </c>
    </row>
    <row r="61" spans="1:4" x14ac:dyDescent="0.2">
      <c r="A61" t="s">
        <v>159</v>
      </c>
      <c r="D61" t="str">
        <f t="shared" si="0"/>
        <v>"PCV3 Vaccine",</v>
      </c>
    </row>
    <row r="62" spans="1:4" x14ac:dyDescent="0.2">
      <c r="A62" t="s">
        <v>70</v>
      </c>
      <c r="D62" t="str">
        <f t="shared" si="0"/>
        <v>"Phosphate Fertilizer",</v>
      </c>
    </row>
    <row r="63" spans="1:4" x14ac:dyDescent="0.2">
      <c r="A63" t="s">
        <v>160</v>
      </c>
      <c r="D63" t="str">
        <f t="shared" si="0"/>
        <v>"POL3 Vaccine",</v>
      </c>
    </row>
    <row r="64" spans="1:4" x14ac:dyDescent="0.2">
      <c r="A64" t="s">
        <v>307</v>
      </c>
      <c r="D64" t="str">
        <f t="shared" si="0"/>
        <v>"Postal Traffic",</v>
      </c>
    </row>
    <row r="65" spans="1:4" x14ac:dyDescent="0.2">
      <c r="A65" t="s">
        <v>71</v>
      </c>
      <c r="D65" t="str">
        <f t="shared" si="0"/>
        <v>"Potash Fertilizer",</v>
      </c>
    </row>
    <row r="66" spans="1:4" x14ac:dyDescent="0.2">
      <c r="A66" t="s">
        <v>257</v>
      </c>
      <c r="D66" t="str">
        <f t="shared" ref="D66:D91" si="1">_xlfn.CONCAT(CHAR(34),A66,CHAR(34),",")</f>
        <v>"Primary aluminum production",</v>
      </c>
    </row>
    <row r="67" spans="1:4" x14ac:dyDescent="0.2">
      <c r="A67" t="s">
        <v>247</v>
      </c>
      <c r="D67" t="str">
        <f t="shared" si="1"/>
        <v>"Primary bauxite production",</v>
      </c>
    </row>
    <row r="68" spans="1:4" x14ac:dyDescent="0.2">
      <c r="A68" t="s">
        <v>256</v>
      </c>
      <c r="D68" t="str">
        <f t="shared" si="1"/>
        <v>"Pumped hydro storage",</v>
      </c>
    </row>
    <row r="69" spans="1:4" x14ac:dyDescent="0.2">
      <c r="A69" t="s">
        <v>130</v>
      </c>
      <c r="D69" t="str">
        <f t="shared" si="1"/>
        <v>"Radio",</v>
      </c>
    </row>
    <row r="70" spans="1:4" x14ac:dyDescent="0.2">
      <c r="A70" t="s">
        <v>250</v>
      </c>
      <c r="D70" t="str">
        <f t="shared" si="1"/>
        <v>"Railroad",</v>
      </c>
    </row>
    <row r="71" spans="1:4" x14ac:dyDescent="0.2">
      <c r="A71" t="s">
        <v>147</v>
      </c>
      <c r="D71" t="str">
        <f t="shared" si="1"/>
        <v>"Rare Earth Mine Production",</v>
      </c>
    </row>
    <row r="72" spans="1:4" x14ac:dyDescent="0.2">
      <c r="A72" t="s">
        <v>267</v>
      </c>
      <c r="D72" t="str">
        <f t="shared" si="1"/>
        <v>"Raw steel production",</v>
      </c>
    </row>
    <row r="73" spans="1:4" x14ac:dyDescent="0.2">
      <c r="A73" t="s">
        <v>161</v>
      </c>
      <c r="D73" t="str">
        <f t="shared" si="1"/>
        <v>"RCV1 Vaccine",</v>
      </c>
    </row>
    <row r="74" spans="1:4" x14ac:dyDescent="0.2">
      <c r="A74" t="s">
        <v>282</v>
      </c>
      <c r="D74" t="str">
        <f t="shared" si="1"/>
        <v>"Refined Cane Sugar Production",</v>
      </c>
    </row>
    <row r="75" spans="1:4" x14ac:dyDescent="0.2">
      <c r="A75" t="s">
        <v>268</v>
      </c>
      <c r="D75" t="str">
        <f t="shared" si="1"/>
        <v>"Renewable Power",</v>
      </c>
    </row>
    <row r="76" spans="1:4" x14ac:dyDescent="0.2">
      <c r="A76" t="s">
        <v>162</v>
      </c>
      <c r="D76" t="str">
        <f t="shared" si="1"/>
        <v>"ROTAC Vaccine",</v>
      </c>
    </row>
    <row r="77" spans="1:4" x14ac:dyDescent="0.2">
      <c r="A77" t="s">
        <v>262</v>
      </c>
      <c r="D77" t="str">
        <f t="shared" si="1"/>
        <v>"Salt production",</v>
      </c>
    </row>
    <row r="78" spans="1:4" x14ac:dyDescent="0.2">
      <c r="A78" t="s">
        <v>361</v>
      </c>
      <c r="D78" t="str">
        <f t="shared" si="1"/>
        <v>"Space launches",</v>
      </c>
    </row>
    <row r="79" spans="1:4" x14ac:dyDescent="0.2">
      <c r="A79" t="s">
        <v>297</v>
      </c>
      <c r="D79" t="str">
        <f t="shared" si="1"/>
        <v>"Sensible heat storage",</v>
      </c>
    </row>
    <row r="80" spans="1:4" x14ac:dyDescent="0.2">
      <c r="A80" t="s">
        <v>138</v>
      </c>
      <c r="D80" t="str">
        <f t="shared" si="1"/>
        <v>"Silver",</v>
      </c>
    </row>
    <row r="81" spans="1:4" x14ac:dyDescent="0.2">
      <c r="A81" t="s">
        <v>292</v>
      </c>
      <c r="D81" t="str">
        <f t="shared" si="1"/>
        <v>"Sodium-based battery storage",</v>
      </c>
    </row>
    <row r="82" spans="1:4" x14ac:dyDescent="0.2">
      <c r="A82" t="s">
        <v>173</v>
      </c>
      <c r="D82" t="str">
        <f t="shared" si="1"/>
        <v>"Steam ships",</v>
      </c>
    </row>
    <row r="83" spans="1:4" x14ac:dyDescent="0.2">
      <c r="A83" t="s">
        <v>140</v>
      </c>
      <c r="D83" t="str">
        <f t="shared" si="1"/>
        <v>"Sulphuric Acid",</v>
      </c>
    </row>
    <row r="84" spans="1:4" x14ac:dyDescent="0.2">
      <c r="A84" t="s">
        <v>139</v>
      </c>
      <c r="D84" t="str">
        <f t="shared" si="1"/>
        <v>"Synthetic Filaments",</v>
      </c>
    </row>
    <row r="85" spans="1:4" x14ac:dyDescent="0.2">
      <c r="A85" t="s">
        <v>308</v>
      </c>
      <c r="D85" t="str">
        <f t="shared" si="1"/>
        <v>"Telegraph traffic",</v>
      </c>
    </row>
    <row r="86" spans="1:4" x14ac:dyDescent="0.2">
      <c r="A86" t="s">
        <v>199</v>
      </c>
      <c r="D86" t="str">
        <f t="shared" si="1"/>
        <v>"Telephones",</v>
      </c>
    </row>
    <row r="87" spans="1:4" x14ac:dyDescent="0.2">
      <c r="A87" t="s">
        <v>190</v>
      </c>
      <c r="D87" t="str">
        <f t="shared" si="1"/>
        <v>"Television",</v>
      </c>
    </row>
    <row r="88" spans="1:4" x14ac:dyDescent="0.2">
      <c r="A88" t="s">
        <v>135</v>
      </c>
      <c r="D88" t="str">
        <f t="shared" si="1"/>
        <v>"Tin",</v>
      </c>
    </row>
    <row r="89" spans="1:4" x14ac:dyDescent="0.2">
      <c r="A89" t="s">
        <v>253</v>
      </c>
      <c r="D89" t="str">
        <f t="shared" si="1"/>
        <v>"Wet flue gas desulfurization systems",</v>
      </c>
    </row>
    <row r="90" spans="1:4" x14ac:dyDescent="0.2">
      <c r="A90" t="s">
        <v>163</v>
      </c>
      <c r="D90" t="str">
        <f t="shared" si="1"/>
        <v>"YFV Vaccine",</v>
      </c>
    </row>
    <row r="91" spans="1:4" x14ac:dyDescent="0.2">
      <c r="A91" t="s">
        <v>136</v>
      </c>
      <c r="D91" t="str">
        <f t="shared" si="1"/>
        <v>"Zinc",</v>
      </c>
    </row>
    <row r="92" spans="1:4" x14ac:dyDescent="0.2">
      <c r="A92" t="s">
        <v>264</v>
      </c>
      <c r="D92" t="str">
        <f t="shared" ref="D92" si="2">_xlfn.CONCAT(CHAR(34),A92,CHAR(34))</f>
        <v>"Zinc-based battery"</v>
      </c>
    </row>
  </sheetData>
  <conditionalFormatting sqref="A93:A110">
    <cfRule type="duplicateValues" dxfId="1" priority="2"/>
  </conditionalFormatting>
  <conditionalFormatting sqref="A1:A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matrix</vt:lpstr>
      <vt:lpstr>pivot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2023-06-07T19:06:46Z</dcterms:modified>
</cp:coreProperties>
</file>