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AD871FC2-2DF7-EC43-9EB3-628C9F803EF7}" xr6:coauthVersionLast="47" xr6:coauthVersionMax="47" xr10:uidLastSave="{00000000-0000-0000-0000-000000000000}"/>
  <bookViews>
    <workbookView xWindow="4700" yWindow="500" windowWidth="24100" windowHeight="161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matrix!$A$1:$L$204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61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59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0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8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tc={44F53BCD-FB0D-1D46-90EA-017399562B63}</author>
    <author>tc={EEAE6AD9-48F3-E64F-9497-356B39CFBC54}</author>
    <author>tc={BAE00B67-3324-0A41-8D91-14E807C587F9}</author>
    <author>tc={F803F0D7-CDB1-AC46-9122-4E8BD6B6470B}</author>
    <author>tc={E5F4C393-D5B8-BD42-9CC4-D6D1FA9200FB}</author>
    <author>tc={8148279C-A286-BE4F-844D-E4573A33A5B2}</author>
    <author>tc={BA60CCE1-6740-1D4E-AAE1-30F7D7935181}</author>
    <author>tc={B83051F1-D450-8A4A-A0B7-6C51981192FA}</author>
    <author>tc={6E9CBB2C-FA3C-AD48-B28E-53213BC3294B}</author>
    <author>tc={079A18BB-CE5D-9244-81A2-305950E3AA8F}</author>
    <author>tc={1FBA6548-167B-9645-A600-5FB5C5BB3423}</author>
    <author>tc={51A33BCC-AE6D-5543-AE86-BA44D99C8570}</author>
    <author>tc={34D19D33-5F18-D240-9A64-333A352E9124}</author>
    <author>tc={280CF4B2-C9C1-7845-AF9F-AB6FDA823326}</author>
    <author>tc={E8184F72-4E89-6C40-AE92-B4EE53622750}</author>
    <author>tc={8C1A4524-8467-C546-8E2C-471282E63D19}</author>
    <author>tc={2DEC653A-83D3-BE46-AC13-E222FE0E8AB5}</author>
    <author>tc={43EB55CF-EEBB-1641-98E5-F9F92BF7FCBB}</author>
    <author>tc={E7C6D1C3-4005-4E45-93CA-E28CCDED554A}</author>
    <author>tc={07EB0552-DD23-2048-91A3-644DE7B7BC9C}</author>
    <author>tc={DD7065B1-4583-864B-9355-2D4B1D25EFE9}</author>
    <author>tc={21CD93AE-4A0F-AF42-BAA7-1F57723FE3AB}</author>
  </authors>
  <commentList>
    <comment ref="C7" authorId="0" shapeId="0" xr:uid="{44F53BCD-FB0D-1D46-90EA-01739956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metric with JG</t>
      </text>
    </comment>
    <comment ref="A25" authorId="1" shapeId="0" xr:uid="{EEAE6AD9-48F3-E64F-9497-356B39CFBC5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are not cumulative number but annual number in use - do we want to convert to cumulative number?
Reply:
    We also have the Wilson world number of cumulative capacity in MW - do we want to keep that?</t>
      </text>
    </comment>
    <comment ref="A29" authorId="2" shapeId="0" xr:uid="{BAE00B67-3324-0A41-8D91-14E807C587F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is not installed capacity from IRENA but million tonnes of annual production from BP
Reply:
    I think it’s implying like mining rather than coal powered electricity</t>
      </text>
    </comment>
    <comment ref="A33" authorId="3" shapeId="0" xr:uid="{F803F0D7-CDB1-AC46-9122-4E8BD6B647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on DOE storage technologies keep cumulative rated power and drop cumulative rated capacity?</t>
      </text>
    </comment>
    <comment ref="A38" authorId="4" shapeId="0" xr:uid="{E5F4C393-D5B8-BD42-9CC4-D6D1FA9200F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are not cumulative number but annual number in use - do we want to convert to cumulative number?</t>
      </text>
    </comment>
    <comment ref="A43" authorId="5" shapeId="0" xr:uid="{8148279C-A286-BE4F-844D-E4573A33A5B2}">
      <text>
        <t>[Threaded comment]
Your version of Excel allows you to read this threaded comment; however, any edits to it will get removed if the file is opened in a newer version of Excel. Learn more: https://go.microsoft.com/fwlink/?linkid=870924
Comment:
    JG has as share of pop - confirm this should be share of market</t>
      </text>
    </comment>
    <comment ref="A57" authorId="6" shapeId="0" xr:uid="{BA60CCE1-6740-1D4E-AAE1-30F7D7935181}">
      <text>
        <t>[Threaded comment]
Your version of Excel allows you to read this threaded comment; however, any edits to it will get removed if the file is opened in a newer version of Excel. Learn more: https://go.microsoft.com/fwlink/?linkid=870924
Comment:
    Wilson uses “average capacity of unit additions” for US data and “net total capacity” for World data - unsure what to do with that since they’re not the same (didn’t want to standardize to CTC without checking first)</t>
      </text>
    </comment>
    <comment ref="A118" authorId="7" shapeId="0" xr:uid="{B83051F1-D450-8A4A-A0B7-6C51981192FA}">
      <text>
        <t>[Threaded comment]
Your version of Excel allows you to read this threaded comment; however, any edits to it will get removed if the file is opened in a newer version of Excel. Learn more: https://go.microsoft.com/fwlink/?linkid=870924
Comment:
    JG has this as annual production - should it be CTC?</t>
      </text>
    </comment>
    <comment ref="A120" authorId="8" shapeId="0" xr:uid="{6E9CBB2C-FA3C-AD48-B28E-53213BC3294B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with JG on fertilizers - right now data are the production numbers NOT the agricultural use numbers (FAOSTAT has both) - keep or swap?</t>
      </text>
    </comment>
    <comment ref="A122" authorId="9" shapeId="0" xr:uid="{079A18BB-CE5D-9244-81A2-305950E3AA8F}">
      <text>
        <t>[Threaded comment]
Your version of Excel allows you to read this threaded comment; however, any edits to it will get removed if the file is opened in a newer version of Excel. Learn more: https://go.microsoft.com/fwlink/?linkid=870924
Comment:
    I believe this is annual production in TWh not installed capacity (also from BP) - BP data specifies gross generation not installed capacity</t>
      </text>
    </comment>
    <comment ref="A123" authorId="10" shapeId="0" xr:uid="{1FBA6548-167B-9645-A600-5FB5C5BB3423}">
      <text>
        <t>[Threaded comment]
Your version of Excel allows you to read this threaded comment; however, any edits to it will get removed if the file is opened in a newer version of Excel. Learn more: https://go.microsoft.com/fwlink/?linkid=870924
Comment:
    Right now it’s just number of weapons (not cumulative), reflecting disarmament - do we want to make it cumulative?</t>
      </text>
    </comment>
    <comment ref="A130" authorId="11" shapeId="0" xr:uid="{51A33BCC-AE6D-5543-AE86-BA44D99C8570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issue as cells</t>
      </text>
    </comment>
    <comment ref="A141" authorId="12" shapeId="0" xr:uid="{34D19D33-5F18-D240-9A64-333A352E9124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is total annual number not cumulative, do we want to change that?</t>
      </text>
    </comment>
    <comment ref="A148" authorId="13" shapeId="0" xr:uid="{280CF4B2-C9C1-7845-AF9F-AB6FDA8233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 JG computing power v capacity?</t>
      </text>
    </comment>
    <comment ref="A152" authorId="14" shapeId="0" xr:uid="{E8184F72-4E89-6C40-AE92-B4EE53622750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not cumulative but can be if needed</t>
      </text>
    </comment>
    <comment ref="A161" authorId="15" shapeId="0" xr:uid="{8C1A4524-8467-C546-8E2C-471282E63D19}">
      <text>
        <t>[Threaded comment]
Your version of Excel allows you to read this threaded comment; however, any edits to it will get removed if the file is opened in a newer version of Excel. Learn more: https://go.microsoft.com/fwlink/?linkid=870924
Comment:
    Real-time gross settlement (change name)</t>
      </text>
    </comment>
    <comment ref="C161" authorId="16" shapeId="0" xr:uid="{2DEC653A-83D3-BE46-AC13-E222FE0E8AB5}">
      <text>
        <t>[Threaded comment]
Your version of Excel allows you to read this threaded comment; however, any edits to it will get removed if the file is opened in a newer version of Excel. Learn more: https://go.microsoft.com/fwlink/?linkid=870924
Comment:
    Share of banks?</t>
      </text>
    </comment>
    <comment ref="A178" authorId="17" shapeId="0" xr:uid="{43EB55CF-EEBB-1641-98E5-F9F92BF7FCB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 JG that the data should be recalculated to reflect cumulative number and change metric to cumulative launches</t>
      </text>
    </comment>
    <comment ref="A188" authorId="18" shapeId="0" xr:uid="{E7C6D1C3-4005-4E45-93CA-E28CCDED554A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mail</t>
      </text>
    </comment>
    <comment ref="A189" authorId="19" shapeId="0" xr:uid="{07EB0552-DD23-2048-91A3-644DE7B7BC9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cumulative but can be if needed</t>
      </text>
    </comment>
    <comment ref="A190" authorId="20" shapeId="0" xr:uid="{DD7065B1-4583-864B-9355-2D4B1D25EFE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radio</t>
      </text>
    </comment>
    <comment ref="A201" authorId="21" shapeId="0" xr:uid="{21CD93AE-4A0F-AF42-BAA7-1F57723FE3AB}">
      <text>
        <t>[Threaded comment]
Your version of Excel allows you to read this threaded comment; however, any edits to it will get removed if the file is opened in a newer version of Excel. Learn more: https://go.microsoft.com/fwlink/?linkid=870924
Comment:
    Fig. 8. International diffusion of wet FGD systems, by cumulative capacity (GWe). Source: Adapted from IEA Coal Data.
Reply:
    Leave as CTC?</t>
      </text>
    </comment>
  </commentList>
</comments>
</file>

<file path=xl/sharedStrings.xml><?xml version="1.0" encoding="utf-8"?>
<sst xmlns="http://schemas.openxmlformats.org/spreadsheetml/2006/main" count="1964" uniqueCount="501">
  <si>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</si>
  <si>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</si>
  <si>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</si>
  <si>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</si>
  <si>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</si>
  <si>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</si>
  <si>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</si>
  <si>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</si>
  <si>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</si>
  <si>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</si>
  <si>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</si>
  <si>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</si>
  <si>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</si>
  <si>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</si>
  <si>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</si>
  <si>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</si>
  <si>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</si>
  <si>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</si>
  <si>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</si>
  <si>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</si>
  <si>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</si>
  <si>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</si>
  <si>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</si>
  <si>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</si>
  <si>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</si>
  <si>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</si>
  <si>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</si>
  <si>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</si>
  <si>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</si>
  <si>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</si>
  <si>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</si>
  <si>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</si>
  <si>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</si>
  <si>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</si>
  <si>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</si>
  <si>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</si>
  <si>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</si>
  <si>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</si>
  <si>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</si>
  <si>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</si>
  <si>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</si>
  <si>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</si>
  <si>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</si>
  <si>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</si>
  <si>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</si>
  <si>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</si>
  <si>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</si>
  <si>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</si>
  <si>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</si>
  <si>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</si>
  <si>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</si>
  <si>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</si>
  <si>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</si>
  <si>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</si>
  <si>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</si>
  <si>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</si>
  <si>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</si>
  <si>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</si>
  <si>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</si>
  <si>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</si>
  <si>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</si>
  <si>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</si>
  <si>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</si>
  <si>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</si>
  <si>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</si>
  <si>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</si>
  <si>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</si>
  <si>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</si>
  <si>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</si>
  <si>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</si>
  <si>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</si>
  <si>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</si>
  <si>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</si>
  <si>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</si>
  <si>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</si>
  <si>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</si>
  <si>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</si>
  <si>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</si>
  <si>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</si>
  <si>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</si>
  <si>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</si>
  <si>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</si>
  <si>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</si>
  <si>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</si>
  <si>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</si>
  <si>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</si>
  <si>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</si>
  <si>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</si>
  <si>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</si>
  <si>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</si>
  <si>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</si>
  <si>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</si>
  <si>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</si>
  <si>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</si>
  <si>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</si>
  <si>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</si>
  <si>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</si>
  <si>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</si>
  <si>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</si>
  <si>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</si>
  <si>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</si>
  <si>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</si>
  <si>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</si>
  <si>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</si>
  <si>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</si>
  <si>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</si>
  <si>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</si>
  <si>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</si>
  <si>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</si>
  <si>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</si>
  <si>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</si>
  <si>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</si>
  <si>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</si>
  <si>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</si>
  <si>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</si>
  <si>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</si>
  <si>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</si>
  <si>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</si>
  <si>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</si>
  <si>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</si>
  <si>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</si>
  <si>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</si>
  <si>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</si>
  <si>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</si>
  <si>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</si>
  <si>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</si>
  <si>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</si>
  <si>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</si>
  <si>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</si>
  <si>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</si>
  <si>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</si>
  <si>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</si>
  <si>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</si>
  <si>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</si>
  <si>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</si>
  <si>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</si>
  <si>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</si>
  <si>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</si>
  <si>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</si>
  <si>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</si>
  <si>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</si>
  <si>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</si>
  <si>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</si>
  <si>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</si>
  <si>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</si>
  <si>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</si>
  <si>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</si>
  <si>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</si>
  <si>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</si>
  <si>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</si>
  <si>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</si>
  <si>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</si>
  <si>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</si>
  <si>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</si>
  <si>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</si>
  <si>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</si>
  <si>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</si>
  <si>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</si>
  <si>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</si>
  <si>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</si>
  <si>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</si>
  <si>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</si>
  <si>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</si>
  <si>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</si>
  <si>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</si>
  <si>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</si>
  <si>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</si>
  <si>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</si>
  <si>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</si>
  <si>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</si>
  <si>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</si>
  <si>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</si>
  <si>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</si>
  <si>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</si>
  <si>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</si>
  <si>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</si>
  <si>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</si>
  <si>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</si>
  <si>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</si>
  <si>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</si>
  <si>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</si>
  <si>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</si>
  <si>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</si>
  <si>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</si>
  <si>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</si>
  <si>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</si>
  <si>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</si>
  <si>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</si>
  <si>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</si>
  <si>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</si>
  <si>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</si>
  <si>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</si>
  <si>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</si>
  <si>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</si>
  <si>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</si>
  <si>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</si>
  <si>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</si>
  <si>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</si>
  <si>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</si>
  <si>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</si>
  <si>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</si>
  <si>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</si>
  <si>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</si>
  <si>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</si>
  <si>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</si>
  <si>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</si>
  <si>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</si>
  <si>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</si>
  <si>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</si>
  <si>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</si>
  <si>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</si>
  <si>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</si>
  <si>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</si>
  <si>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</si>
  <si>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</si>
  <si>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</si>
  <si>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</si>
  <si>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</si>
  <si>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</si>
  <si>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</si>
  <si>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</si>
  <si>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</si>
  <si>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</si>
  <si>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</si>
  <si>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</si>
  <si>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</si>
  <si>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</si>
  <si>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</si>
  <si>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</si>
  <si>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</si>
  <si>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</si>
  <si>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</si>
  <si>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</si>
  <si>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</si>
  <si>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</si>
  <si>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</si>
  <si>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</si>
  <si>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</si>
  <si>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</si>
  <si>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</si>
  <si>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</si>
  <si>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</si>
  <si>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</si>
  <si>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</si>
  <si>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</si>
  <si>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</si>
  <si>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</si>
  <si>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</si>
  <si>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</si>
  <si>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</si>
  <si>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</si>
  <si>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</si>
  <si>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</si>
  <si>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</si>
  <si>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</si>
  <si>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</si>
  <si>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</si>
  <si>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</si>
  <si>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</si>
  <si>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</si>
  <si>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</si>
  <si>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</si>
  <si>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</si>
  <si>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</si>
  <si>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</si>
  <si>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</si>
  <si>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</si>
  <si>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</si>
  <si>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</si>
  <si>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</si>
  <si>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</si>
  <si>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</si>
  <si>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</si>
  <si>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</si>
  <si>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</si>
  <si>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</si>
  <si>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</si>
  <si>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</si>
  <si>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</si>
  <si>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</si>
  <si>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</si>
  <si>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</si>
  <si>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</si>
  <si>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</si>
  <si>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</si>
  <si>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</si>
  <si>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</si>
  <si>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</si>
  <si>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</si>
  <si>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</si>
  <si>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</si>
  <si>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</si>
  <si>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</si>
  <si>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</si>
  <si>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</si>
  <si>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</si>
  <si>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</si>
  <si>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</si>
  <si>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</si>
  <si>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</si>
  <si>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</si>
  <si>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</si>
  <si>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</si>
  <si>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</si>
  <si>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</si>
  <si>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</si>
  <si>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</si>
  <si>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</si>
  <si>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</si>
  <si>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</si>
  <si>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</si>
  <si>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</si>
  <si>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</si>
  <si>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</si>
  <si>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</si>
  <si>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</si>
  <si>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</si>
  <si>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</si>
  <si>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</si>
  <si>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</si>
  <si>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</si>
  <si>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</si>
  <si>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</si>
  <si>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</si>
  <si>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</si>
  <si>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</si>
  <si>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</si>
  <si>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</si>
  <si>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</si>
  <si>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</si>
  <si>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</si>
  <si>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</si>
  <si>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</si>
  <si>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</si>
  <si>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</si>
  <si>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</si>
  <si>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</si>
  <si>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</si>
  <si>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</si>
  <si>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</si>
  <si>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</si>
  <si>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</si>
  <si>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</si>
  <si>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</si>
  <si>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</si>
  <si>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</si>
  <si>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</si>
  <si>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</si>
  <si>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</si>
  <si>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</si>
  <si>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</si>
  <si>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</si>
  <si>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</si>
  <si>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</si>
  <si>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</si>
  <si>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</si>
  <si>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</si>
  <si>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</si>
  <si>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</si>
  <si>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</si>
  <si>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</si>
  <si>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</si>
  <si>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</si>
  <si>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</si>
  <si>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</si>
  <si>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</si>
  <si>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</si>
  <si>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</si>
  <si>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</si>
  <si>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</si>
  <si>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</si>
  <si>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</si>
  <si>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</si>
  <si>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</si>
  <si>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</si>
  <si>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</si>
  <si>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</si>
  <si>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</si>
  <si>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</si>
  <si>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</si>
  <si>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</si>
  <si>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</si>
  <si>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</si>
  <si>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</si>
  <si>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</si>
  <si>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</si>
  <si>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</si>
  <si>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</si>
  <si>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</si>
  <si>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</si>
  <si>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</si>
  <si>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</si>
  <si>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</si>
  <si>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</si>
  <si>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</si>
  <si>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</si>
  <si>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</si>
  <si>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</si>
  <si>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</si>
  <si>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</si>
  <si>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</si>
  <si>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</si>
  <si>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</si>
  <si>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</si>
  <si>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</si>
  <si>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</si>
  <si>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</si>
  <si>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</si>
  <si>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</si>
  <si>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</si>
  <si>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</si>
  <si>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</si>
  <si>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</si>
  <si>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</si>
  <si>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</si>
  <si>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</si>
  <si>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</si>
  <si>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</si>
  <si>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</si>
  <si>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</si>
  <si>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</si>
  <si>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</si>
  <si>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</si>
  <si>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</si>
  <si>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</si>
  <si>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</si>
  <si>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</si>
  <si>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</si>
  <si>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</si>
  <si>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</si>
  <si>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</si>
  <si>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</si>
  <si>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</si>
  <si>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</si>
  <si>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</si>
  <si>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</si>
  <si>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</si>
  <si>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</si>
  <si>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</si>
  <si>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</si>
  <si>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</si>
  <si>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</si>
  <si>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</si>
  <si>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</si>
  <si>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</si>
  <si>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</si>
  <si>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</si>
  <si>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</si>
  <si>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</si>
  <si>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</si>
  <si>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</si>
  <si>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</si>
  <si>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</si>
  <si>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</si>
  <si>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</si>
  <si>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</si>
  <si>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</si>
  <si>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</si>
  <si>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</si>
  <si>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</si>
  <si>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</si>
  <si>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</si>
  <si>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</si>
  <si>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</si>
  <si>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</si>
  <si>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</si>
  <si>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</si>
  <si>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</si>
  <si>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</si>
  <si>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</si>
  <si>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</si>
  <si>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</si>
  <si>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</si>
  <si>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</si>
  <si>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</si>
  <si>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</si>
  <si>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</si>
  <si>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Also data from Nemet</t>
  </si>
  <si>
    <t>maybe this goes separately as just the price of copper (not specifically primary copper?)</t>
  </si>
  <si>
    <t>USGS cost data</t>
  </si>
  <si>
    <t>69 have cost data</t>
  </si>
  <si>
    <t>FAOSTAT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</si>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</sst>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52"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A163957F-9E8C-004B-8DE8-9F6BE399A4B5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90.018774884258" createdVersion="8" refreshedVersion="8" minRefreshableVersion="3" recordCount="203" xr:uid="{8FDF530D-170D-D944-8E51-A09DA6EC40D3}">
  <cacheSource type="worksheet">
    <worksheetSource ref="A1:K204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s v="x"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s v="x"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act fluorescent light bulbs"/>
    <x v="1"/>
    <s v="1990"/>
    <s v="2003"/>
    <n v="13"/>
    <s v="1990-2003"/>
    <x v="0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low battery storage"/>
    <x v="10"/>
    <s v="2000"/>
    <s v="2018"/>
    <n v="18"/>
    <s v="2000-2018"/>
    <x v="0"/>
    <s v="x"/>
    <s v="x"/>
    <m/>
  </r>
  <r>
    <s v="Fluid Catalytic Cracking Refineries"/>
    <x v="2"/>
    <s v="1940"/>
    <s v="2007"/>
    <n v="67"/>
    <s v="1940-2007"/>
    <x v="0"/>
    <s v="x"/>
    <m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s v="x"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s v="x"/>
  </r>
  <r>
    <s v="Herbicide-Tolerant Cotton"/>
    <x v="6"/>
    <s v="1996"/>
    <s v="2022"/>
    <n v="26"/>
    <s v="1996-2022"/>
    <x v="0"/>
    <s v="x"/>
    <m/>
    <s v="x"/>
  </r>
  <r>
    <s v="Herbicide-Tolerant Soybeans"/>
    <x v="6"/>
    <s v="1996"/>
    <s v="2022"/>
    <n v="26"/>
    <s v="1996-2022"/>
    <x v="0"/>
    <s v="x"/>
    <m/>
    <s v="x"/>
  </r>
  <r>
    <s v="HIB3 Vaccine"/>
    <x v="6"/>
    <s v="1991"/>
    <s v="2021"/>
    <n v="30"/>
    <s v="1991-2021"/>
    <x v="0"/>
    <s v="x"/>
    <s v="x"/>
    <m/>
  </r>
  <r>
    <s v="High-Density Polyethylene"/>
    <x v="0"/>
    <s v="1958"/>
    <s v="1972"/>
    <n v="14"/>
    <s v="1958-1972"/>
    <x v="0"/>
    <s v="x"/>
    <m/>
    <s v="x"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s v="x"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s v="x"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Low-Density Polyethylene"/>
    <x v="0"/>
    <s v="1958"/>
    <s v="1972"/>
    <n v="14"/>
    <s v="1958-1972"/>
    <x v="0"/>
    <s v="x"/>
    <m/>
    <s v="x"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s v="x"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ural gas pipeline"/>
    <x v="9"/>
    <s v="1960"/>
    <s v="2021"/>
    <n v="61"/>
    <s v="1960-2021"/>
    <x v="0"/>
    <s v="x"/>
    <m/>
    <m/>
  </r>
  <r>
    <s v="Natural Gas Power"/>
    <x v="2"/>
    <s v="1903"/>
    <s v="2000"/>
    <n v="97"/>
    <s v="1903-2000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ffshore Wind Energy"/>
    <x v="2"/>
    <s v="2000"/>
    <s v="2021"/>
    <n v="21"/>
    <s v="2000-2021"/>
    <x v="0"/>
    <s v="x"/>
    <s v="x"/>
    <s v="x"/>
  </r>
  <r>
    <s v="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s v="x"/>
  </r>
  <r>
    <s v="Primary bauxite production"/>
    <x v="8"/>
    <s v="1990"/>
    <s v="2012"/>
    <n v="22"/>
    <s v="1990-2012"/>
    <x v="0"/>
    <s v="x"/>
    <s v="x"/>
    <s v="x"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s v="x"/>
  </r>
  <r>
    <s v="Raw steel production"/>
    <x v="8"/>
    <s v="1990"/>
    <s v="2011"/>
    <n v="21"/>
    <s v="1990-2011"/>
    <x v="0"/>
    <s v="x"/>
    <s v="x"/>
    <s v="x"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s v="x"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s v="x"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s v="x"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s v="x"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7"/>
    </i>
    <i>
      <x v="3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7" dT="2023-06-18T20:17:58.32" personId="{A163957F-9E8C-004B-8DE8-9F6BE399A4B5}" id="{44F53BCD-FB0D-1D46-90EA-017399562B63}">
    <text>Confirm metric with JG</text>
  </threadedComment>
  <threadedComment ref="A25" dT="2023-06-18T22:18:36.17" personId="{A163957F-9E8C-004B-8DE8-9F6BE399A4B5}" id="{EEAE6AD9-48F3-E64F-9497-356B39CFBC54}">
    <text>Data are not cumulative number but annual number in use - do we want to convert to cumulative number?</text>
  </threadedComment>
  <threadedComment ref="A25" dT="2023-06-18T22:18:51.94" personId="{A163957F-9E8C-004B-8DE8-9F6BE399A4B5}" id="{174F3280-4EDC-D940-8D74-49B2C671578A}" parentId="{EEAE6AD9-48F3-E64F-9497-356B39CFBC54}">
    <text>We also have the Wilson world number of cumulative capacity in MW - do we want to keep that?</text>
  </threadedComment>
  <threadedComment ref="A29" dT="2023-06-18T22:09:04.71" personId="{A163957F-9E8C-004B-8DE8-9F6BE399A4B5}" id="{BAE00B67-3324-0A41-8D91-14E807C587F9}">
    <text>This data is not installed capacity from IRENA but million tonnes of annual production from BP</text>
  </threadedComment>
  <threadedComment ref="A29" dT="2023-06-18T22:10:05.36" personId="{A163957F-9E8C-004B-8DE8-9F6BE399A4B5}" id="{4771A7DC-EA73-8B43-8918-8A3C97574ECB}" parentId="{BAE00B67-3324-0A41-8D91-14E807C587F9}">
    <text>I think it’s implying like mining rather than coal powered electricity</text>
  </threadedComment>
  <threadedComment ref="A33" dT="2023-06-18T20:39:27.24" personId="{A163957F-9E8C-004B-8DE8-9F6BE399A4B5}" id="{F803F0D7-CDB1-AC46-9122-4E8BD6B6470B}">
    <text>Confirm on DOE storage technologies keep cumulative rated power and drop cumulative rated capacity?</text>
  </threadedComment>
  <threadedComment ref="A38" dT="2023-06-18T22:16:37.41" personId="{A163957F-9E8C-004B-8DE8-9F6BE399A4B5}" id="{E5F4C393-D5B8-BD42-9CC4-D6D1FA9200FB}">
    <text>Data are not cumulative number but annual number in use - do we want to convert to cumulative number?</text>
  </threadedComment>
  <threadedComment ref="A43" dT="2023-06-18T20:41:51.97" personId="{A163957F-9E8C-004B-8DE8-9F6BE399A4B5}" id="{8148279C-A286-BE4F-844D-E4573A33A5B2}">
    <text>JG has as share of pop - confirm this should be share of market</text>
  </threadedComment>
  <threadedComment ref="A57" dT="2023-06-18T21:40:44.68" personId="{A163957F-9E8C-004B-8DE8-9F6BE399A4B5}" id="{BA60CCE1-6740-1D4E-AAE1-30F7D7935181}">
    <text>Wilson uses “average capacity of unit additions” for US data and “net total capacity” for World data - unsure what to do with that since they’re not the same (didn’t want to standardize to CTC without checking first)</text>
  </threadedComment>
  <threadedComment ref="A118" dT="2023-06-18T20:41:05.53" personId="{A163957F-9E8C-004B-8DE8-9F6BE399A4B5}" id="{B83051F1-D450-8A4A-A0B7-6C51981192FA}">
    <text>JG has this as annual production - should it be CTC?</text>
  </threadedComment>
  <threadedComment ref="A120" dT="2023-06-18T21:12:25.40" personId="{A163957F-9E8C-004B-8DE8-9F6BE399A4B5}" id="{6E9CBB2C-FA3C-AD48-B28E-53213BC3294B}">
    <text>Check with JG on fertilizers - right now data are the production numbers NOT the agricultural use numbers (FAOSTAT has both) - keep or swap?</text>
  </threadedComment>
  <threadedComment ref="A122" dT="2023-06-18T22:14:19.90" personId="{A163957F-9E8C-004B-8DE8-9F6BE399A4B5}" id="{079A18BB-CE5D-9244-81A2-305950E3AA8F}">
    <text>I believe this is annual production in TWh not installed capacity (also from BP) - BP data specifies gross generation not installed capacity</text>
  </threadedComment>
  <threadedComment ref="A123" dT="2023-06-18T21:28:50.59" personId="{A163957F-9E8C-004B-8DE8-9F6BE399A4B5}" id="{1FBA6548-167B-9645-A600-5FB5C5BB3423}">
    <text>Right now it’s just number of weapons (not cumulative), reflecting disarmament - do we want to make it cumulative?</text>
  </threadedComment>
  <threadedComment ref="A130" dT="2023-06-18T22:22:00.04" personId="{A163957F-9E8C-004B-8DE8-9F6BE399A4B5}" id="{51A33BCC-AE6D-5543-AE86-BA44D99C8570}">
    <text>Same issue as cells</text>
  </threadedComment>
  <threadedComment ref="A141" dT="2023-06-18T22:27:56.23" personId="{A163957F-9E8C-004B-8DE8-9F6BE399A4B5}" id="{34D19D33-5F18-D240-9A64-333A352E9124}">
    <text>Data is total annual number not cumulative, do we want to change that?</text>
  </threadedComment>
  <threadedComment ref="A148" dT="2023-06-18T20:58:16.13" personId="{A163957F-9E8C-004B-8DE8-9F6BE399A4B5}" id="{280CF4B2-C9C1-7845-AF9F-AB6FDA823326}">
    <text>Confirm w JG computing power v capacity?</text>
  </threadedComment>
  <threadedComment ref="A152" dT="2023-06-18T22:37:59.74" personId="{A163957F-9E8C-004B-8DE8-9F6BE399A4B5}" id="{E8184F72-4E89-6C40-AE92-B4EE53622750}">
    <text>Data not cumulative but can be if needed</text>
  </threadedComment>
  <threadedComment ref="A161" dT="2023-06-18T20:15:01.49" personId="{A163957F-9E8C-004B-8DE8-9F6BE399A4B5}" id="{8C1A4524-8467-C546-8E2C-471282E63D19}">
    <text>Real-time gross settlement (change name)</text>
  </threadedComment>
  <threadedComment ref="C161" dT="2023-06-18T20:27:43.70" personId="{A163957F-9E8C-004B-8DE8-9F6BE399A4B5}" id="{2DEC653A-83D3-BE46-AC13-E222FE0E8AB5}">
    <text>Share of banks?</text>
  </threadedComment>
  <threadedComment ref="A178" dT="2023-06-18T20:37:40.42" personId="{A163957F-9E8C-004B-8DE8-9F6BE399A4B5}" id="{43EB55CF-EEBB-1641-98E5-F9F92BF7FCBB}">
    <text>Confirm w JG that the data should be recalculated to reflect cumulative number and change metric to cumulative launches</text>
  </threadedComment>
  <threadedComment ref="A188" dT="2023-06-18T22:29:11.91" personId="{A163957F-9E8C-004B-8DE8-9F6BE399A4B5}" id="{E7C6D1C3-4005-4E45-93CA-E28CCDED554A}">
    <text>Same as mail</text>
  </threadedComment>
  <threadedComment ref="A189" dT="2023-06-18T22:29:59.73" personId="{A163957F-9E8C-004B-8DE8-9F6BE399A4B5}" id="{07EB0552-DD23-2048-91A3-644DE7B7BC9C}">
    <text>Not cumulative but can be if needed</text>
  </threadedComment>
  <threadedComment ref="A190" dT="2023-06-18T22:38:42.62" personId="{A163957F-9E8C-004B-8DE8-9F6BE399A4B5}" id="{DD7065B1-4583-864B-9355-2D4B1D25EFE9}">
    <text>Same as radio</text>
  </threadedComment>
  <threadedComment ref="A201" dT="2023-06-18T21:24:42.68" personId="{A163957F-9E8C-004B-8DE8-9F6BE399A4B5}" id="{21CD93AE-4A0F-AF42-BAA7-1F57723FE3AB}">
    <text>Fig. 8. International diffusion of wet FGD systems, by cumulative capacity (GWe). Source: Adapted from IEA Coal Data.</text>
  </threadedComment>
  <threadedComment ref="A201" dT="2023-06-18T21:24:48.43" personId="{A163957F-9E8C-004B-8DE8-9F6BE399A4B5}" id="{052ABCBD-6998-CB40-A703-753D3C239E84}" parentId="{21CD93AE-4A0F-AF42-BAA7-1F57723FE3AB}">
    <text>Leave as CTC?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51" workbookViewId="0">
      <selection activeCell="I173" sqref="I173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471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467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466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473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472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466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468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469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470</v>
      </c>
      <c r="F87" t="s">
        <v>155</v>
      </c>
    </row>
    <row r="88" spans="1:6" x14ac:dyDescent="0.2">
      <c r="A88" s="1" t="s">
        <v>469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470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467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472</v>
      </c>
    </row>
    <row r="128" spans="1:6" x14ac:dyDescent="0.2">
      <c r="A128" s="1" t="s">
        <v>283</v>
      </c>
      <c r="F128" t="s">
        <v>473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F206:F1048576 A1:XFD1 A2:E1048576 G2:XFD1048576">
    <cfRule type="duplicateValues" dxfId="45" priority="6"/>
  </conditionalFormatting>
  <conditionalFormatting sqref="F207:F1048576 A1:XFD1 A2:E1048576 G2:XFD1048576">
    <cfRule type="duplicateValues" dxfId="44" priority="8"/>
  </conditionalFormatting>
  <conditionalFormatting sqref="F205:F1048576 A1:XFD1 A2:E1048576 G2:XFD1048576">
    <cfRule type="duplicateValues" dxfId="43" priority="5"/>
  </conditionalFormatting>
  <conditionalFormatting sqref="F205:F1048576">
    <cfRule type="duplicateValues" dxfId="42" priority="4"/>
  </conditionalFormatting>
  <conditionalFormatting sqref="F205:F1048576 A1:XFD1 A2:E1048576 G2:XFD1048576">
    <cfRule type="duplicateValues" dxfId="41" priority="3"/>
  </conditionalFormatting>
  <conditionalFormatting sqref="A1:XFD104857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315</v>
      </c>
    </row>
    <row r="5" spans="1:1" x14ac:dyDescent="0.2">
      <c r="A5" t="s">
        <v>305</v>
      </c>
    </row>
    <row r="6" spans="1:1" x14ac:dyDescent="0.2">
      <c r="A6" t="s">
        <v>314</v>
      </c>
    </row>
    <row r="7" spans="1:1" x14ac:dyDescent="0.2">
      <c r="A7" t="s">
        <v>307</v>
      </c>
    </row>
    <row r="8" spans="1:1" x14ac:dyDescent="0.2">
      <c r="A8" t="s">
        <v>303</v>
      </c>
    </row>
    <row r="9" spans="1:1" x14ac:dyDescent="0.2">
      <c r="A9" t="s">
        <v>304</v>
      </c>
    </row>
    <row r="10" spans="1:1" x14ac:dyDescent="0.2">
      <c r="A10" t="s">
        <v>313</v>
      </c>
    </row>
    <row r="11" spans="1:1" x14ac:dyDescent="0.2">
      <c r="A11" t="s">
        <v>312</v>
      </c>
    </row>
    <row r="12" spans="1:1" x14ac:dyDescent="0.2">
      <c r="A12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sheetPr filterMode="1"/>
  <dimension ref="A1:L204"/>
  <sheetViews>
    <sheetView tabSelected="1" zoomScaleNormal="100" workbookViewId="0">
      <pane ySplit="1" topLeftCell="A2" activePane="bottomLeft" state="frozen"/>
      <selection pane="bottomLeft" activeCell="C212" sqref="C212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6" width="20.83203125" customWidth="1"/>
    <col min="7" max="7" width="15.83203125" customWidth="1"/>
    <col min="8" max="8" width="25.83203125" customWidth="1"/>
    <col min="9" max="10" width="20.83203125" customWidth="1"/>
    <col min="11" max="11" width="15.83203125" customWidth="1"/>
  </cols>
  <sheetData>
    <row r="1" spans="1:12" x14ac:dyDescent="0.2">
      <c r="A1" t="s">
        <v>287</v>
      </c>
      <c r="B1" t="s">
        <v>300</v>
      </c>
      <c r="C1" t="s">
        <v>482</v>
      </c>
      <c r="D1" t="s">
        <v>461</v>
      </c>
      <c r="E1" t="s">
        <v>462</v>
      </c>
      <c r="F1" t="s">
        <v>463</v>
      </c>
      <c r="G1" t="s">
        <v>301</v>
      </c>
      <c r="H1" t="s">
        <v>288</v>
      </c>
      <c r="I1" t="s">
        <v>290</v>
      </c>
      <c r="J1" t="s">
        <v>291</v>
      </c>
      <c r="K1" t="s">
        <v>292</v>
      </c>
      <c r="L1" t="s">
        <v>455</v>
      </c>
    </row>
    <row r="2" spans="1:12" hidden="1" x14ac:dyDescent="0.2">
      <c r="A2" t="s">
        <v>99</v>
      </c>
      <c r="B2" t="s">
        <v>302</v>
      </c>
      <c r="C2" t="s">
        <v>483</v>
      </c>
      <c r="D2" t="str">
        <f>LEFT(G2,4)</f>
        <v>1960</v>
      </c>
      <c r="E2" t="str">
        <f>RIGHT(G2,4)</f>
        <v>1972</v>
      </c>
      <c r="F2">
        <f>E2-D2</f>
        <v>12</v>
      </c>
      <c r="G2" t="s">
        <v>317</v>
      </c>
      <c r="H2" t="s">
        <v>289</v>
      </c>
      <c r="I2" t="s">
        <v>289</v>
      </c>
      <c r="K2" t="s">
        <v>289</v>
      </c>
    </row>
    <row r="3" spans="1:12" hidden="1" x14ac:dyDescent="0.2">
      <c r="A3" t="s">
        <v>102</v>
      </c>
      <c r="B3" t="s">
        <v>302</v>
      </c>
      <c r="C3" t="s">
        <v>483</v>
      </c>
      <c r="D3" t="str">
        <f>LEFT(G3,4)</f>
        <v>1959</v>
      </c>
      <c r="E3" t="str">
        <f>RIGHT(G3,4)</f>
        <v>1972</v>
      </c>
      <c r="F3">
        <f>E3-D3</f>
        <v>13</v>
      </c>
      <c r="G3" t="s">
        <v>318</v>
      </c>
      <c r="H3" t="s">
        <v>289</v>
      </c>
      <c r="I3" t="s">
        <v>289</v>
      </c>
      <c r="K3" t="s">
        <v>289</v>
      </c>
    </row>
    <row r="4" spans="1:12" hidden="1" x14ac:dyDescent="0.2">
      <c r="A4" t="s">
        <v>259</v>
      </c>
      <c r="B4" t="s">
        <v>309</v>
      </c>
      <c r="C4" t="s">
        <v>483</v>
      </c>
      <c r="D4" t="str">
        <f>LEFT(G4,4)</f>
        <v>2003</v>
      </c>
      <c r="E4" t="str">
        <f>RIGHT(G4,4)</f>
        <v>2022</v>
      </c>
      <c r="F4">
        <f>E4-D4</f>
        <v>19</v>
      </c>
      <c r="G4" t="s">
        <v>319</v>
      </c>
      <c r="H4" t="s">
        <v>289</v>
      </c>
      <c r="I4" t="s">
        <v>289</v>
      </c>
    </row>
    <row r="5" spans="1:12" hidden="1" x14ac:dyDescent="0.2">
      <c r="A5" t="s">
        <v>169</v>
      </c>
      <c r="B5" t="s">
        <v>306</v>
      </c>
      <c r="C5" t="s">
        <v>483</v>
      </c>
      <c r="D5" t="str">
        <f>LEFT(G5,4)</f>
        <v>1990</v>
      </c>
      <c r="E5" t="str">
        <f>RIGHT(G5,4)</f>
        <v>2021</v>
      </c>
      <c r="F5">
        <f>E5-D5</f>
        <v>31</v>
      </c>
      <c r="G5" t="s">
        <v>320</v>
      </c>
      <c r="I5" t="s">
        <v>289</v>
      </c>
      <c r="J5" t="s">
        <v>289</v>
      </c>
      <c r="K5" t="s">
        <v>289</v>
      </c>
      <c r="L5" t="s">
        <v>460</v>
      </c>
    </row>
    <row r="6" spans="1:12" hidden="1" x14ac:dyDescent="0.2">
      <c r="A6" t="s">
        <v>201</v>
      </c>
      <c r="B6" t="s">
        <v>308</v>
      </c>
      <c r="C6" t="s">
        <v>484</v>
      </c>
      <c r="D6" t="str">
        <f>LEFT(G6,4)</f>
        <v>2014</v>
      </c>
      <c r="E6" t="str">
        <f>RIGHT(G6,4)</f>
        <v>2018</v>
      </c>
      <c r="F6">
        <f>E6-D6</f>
        <v>4</v>
      </c>
      <c r="G6" t="s">
        <v>321</v>
      </c>
      <c r="I6" t="s">
        <v>289</v>
      </c>
    </row>
    <row r="7" spans="1:12" x14ac:dyDescent="0.2">
      <c r="A7" t="s">
        <v>115</v>
      </c>
      <c r="B7" t="s">
        <v>302</v>
      </c>
      <c r="C7" s="9" t="s">
        <v>483</v>
      </c>
      <c r="D7" t="str">
        <f>LEFT(G7,4)</f>
        <v>1905</v>
      </c>
      <c r="E7" t="str">
        <f>RIGHT(G7,4)</f>
        <v>2022</v>
      </c>
      <c r="F7">
        <f>E7-D7</f>
        <v>117</v>
      </c>
      <c r="G7" t="s">
        <v>464</v>
      </c>
      <c r="H7" t="s">
        <v>289</v>
      </c>
      <c r="I7" t="s">
        <v>289</v>
      </c>
      <c r="J7" t="s">
        <v>289</v>
      </c>
    </row>
    <row r="8" spans="1:12" hidden="1" x14ac:dyDescent="0.2">
      <c r="A8" t="s">
        <v>105</v>
      </c>
      <c r="B8" t="s">
        <v>302</v>
      </c>
      <c r="C8" t="s">
        <v>483</v>
      </c>
      <c r="D8" t="str">
        <f>LEFT(G8,4)</f>
        <v>1961</v>
      </c>
      <c r="E8" t="str">
        <f>RIGHT(G8,4)</f>
        <v>1972</v>
      </c>
      <c r="F8">
        <f>E8-D8</f>
        <v>11</v>
      </c>
      <c r="G8" t="s">
        <v>322</v>
      </c>
      <c r="H8" t="s">
        <v>289</v>
      </c>
      <c r="I8" t="s">
        <v>289</v>
      </c>
      <c r="K8" t="s">
        <v>289</v>
      </c>
    </row>
    <row r="9" spans="1:12" hidden="1" x14ac:dyDescent="0.2">
      <c r="A9" t="s">
        <v>251</v>
      </c>
      <c r="B9" t="s">
        <v>304</v>
      </c>
      <c r="C9" t="s">
        <v>483</v>
      </c>
      <c r="D9" t="str">
        <f>LEFT(G9,4)</f>
        <v>1960</v>
      </c>
      <c r="E9" t="str">
        <f>RIGHT(G9,4)</f>
        <v>2020</v>
      </c>
      <c r="F9">
        <f>E9-D9</f>
        <v>60</v>
      </c>
      <c r="G9" t="s">
        <v>323</v>
      </c>
      <c r="H9" t="s">
        <v>289</v>
      </c>
      <c r="I9" t="s">
        <v>289</v>
      </c>
      <c r="J9" t="s">
        <v>289</v>
      </c>
    </row>
    <row r="10" spans="1:12" hidden="1" x14ac:dyDescent="0.2">
      <c r="A10" t="s">
        <v>179</v>
      </c>
      <c r="B10" t="s">
        <v>310</v>
      </c>
      <c r="C10" s="10" t="s">
        <v>485</v>
      </c>
      <c r="D10" t="str">
        <f>LEFT(G10,4)</f>
        <v>1910</v>
      </c>
      <c r="E10" t="str">
        <f>RIGHT(G10,4)</f>
        <v>1984</v>
      </c>
      <c r="F10">
        <f>E10-D10</f>
        <v>74</v>
      </c>
      <c r="G10" t="s">
        <v>324</v>
      </c>
      <c r="I10" t="s">
        <v>289</v>
      </c>
    </row>
    <row r="11" spans="1:12" hidden="1" x14ac:dyDescent="0.2">
      <c r="A11" t="s">
        <v>149</v>
      </c>
      <c r="B11" t="s">
        <v>305</v>
      </c>
      <c r="C11" s="10" t="s">
        <v>486</v>
      </c>
      <c r="D11" t="str">
        <f>LEFT(G11,4)</f>
        <v>1980</v>
      </c>
      <c r="E11" t="str">
        <f>RIGHT(G11,4)</f>
        <v>2021</v>
      </c>
      <c r="F11">
        <f>E11-D11</f>
        <v>41</v>
      </c>
      <c r="G11" t="s">
        <v>325</v>
      </c>
      <c r="H11" t="s">
        <v>289</v>
      </c>
      <c r="J11" t="s">
        <v>289</v>
      </c>
    </row>
    <row r="12" spans="1:12" hidden="1" x14ac:dyDescent="0.2">
      <c r="A12" t="s">
        <v>74</v>
      </c>
      <c r="B12" t="s">
        <v>305</v>
      </c>
      <c r="C12" t="s">
        <v>483</v>
      </c>
      <c r="D12" t="str">
        <f>LEFT(G12,4)</f>
        <v>1750</v>
      </c>
      <c r="E12" t="str">
        <f>RIGHT(G12,4)</f>
        <v>2007</v>
      </c>
      <c r="F12">
        <f>E12-D12</f>
        <v>257</v>
      </c>
      <c r="G12" t="s">
        <v>326</v>
      </c>
      <c r="H12" t="s">
        <v>289</v>
      </c>
      <c r="I12" t="s">
        <v>289</v>
      </c>
      <c r="J12" t="s">
        <v>289</v>
      </c>
    </row>
    <row r="13" spans="1:12" hidden="1" x14ac:dyDescent="0.2">
      <c r="A13" t="s">
        <v>108</v>
      </c>
      <c r="B13" t="s">
        <v>302</v>
      </c>
      <c r="C13" t="s">
        <v>483</v>
      </c>
      <c r="D13" t="str">
        <f>LEFT(G13,4)</f>
        <v>1952</v>
      </c>
      <c r="E13" t="str">
        <f>RIGHT(G13,4)</f>
        <v>1968</v>
      </c>
      <c r="F13">
        <f>E13-D13</f>
        <v>16</v>
      </c>
      <c r="G13" t="s">
        <v>327</v>
      </c>
      <c r="H13" t="s">
        <v>289</v>
      </c>
      <c r="I13" t="s">
        <v>289</v>
      </c>
      <c r="K13" t="s">
        <v>289</v>
      </c>
    </row>
    <row r="14" spans="1:12" hidden="1" x14ac:dyDescent="0.2">
      <c r="A14" t="s">
        <v>7</v>
      </c>
      <c r="B14" t="s">
        <v>310</v>
      </c>
      <c r="C14" s="10" t="s">
        <v>487</v>
      </c>
      <c r="D14" t="str">
        <f>LEFT(G14,4)</f>
        <v>1861</v>
      </c>
      <c r="E14" t="str">
        <f>RIGHT(G14,4)</f>
        <v>2007</v>
      </c>
      <c r="F14">
        <f>E14-D14</f>
        <v>146</v>
      </c>
      <c r="G14" t="s">
        <v>328</v>
      </c>
      <c r="H14" t="s">
        <v>289</v>
      </c>
      <c r="I14" t="s">
        <v>289</v>
      </c>
    </row>
    <row r="15" spans="1:12" hidden="1" x14ac:dyDescent="0.2">
      <c r="A15" t="s">
        <v>25</v>
      </c>
      <c r="B15" t="s">
        <v>306</v>
      </c>
      <c r="C15" s="10" t="s">
        <v>491</v>
      </c>
      <c r="D15" t="str">
        <f>LEFT(G15,4)</f>
        <v>2000</v>
      </c>
      <c r="E15" t="str">
        <f>RIGHT(G15,4)</f>
        <v>2021</v>
      </c>
      <c r="F15">
        <f>E15-D15</f>
        <v>21</v>
      </c>
      <c r="G15" t="s">
        <v>329</v>
      </c>
      <c r="H15" t="s">
        <v>289</v>
      </c>
      <c r="I15" t="s">
        <v>289</v>
      </c>
      <c r="J15" t="s">
        <v>289</v>
      </c>
      <c r="K15" t="s">
        <v>289</v>
      </c>
    </row>
    <row r="16" spans="1:12" hidden="1" x14ac:dyDescent="0.2">
      <c r="A16" t="s">
        <v>257</v>
      </c>
      <c r="B16" t="s">
        <v>302</v>
      </c>
      <c r="C16" t="s">
        <v>483</v>
      </c>
      <c r="D16" t="str">
        <f>LEFT(G16,4)</f>
        <v>1959</v>
      </c>
      <c r="E16" t="str">
        <f>RIGHT(G16,4)</f>
        <v>1972</v>
      </c>
      <c r="F16">
        <f>E16-D16</f>
        <v>13</v>
      </c>
      <c r="G16" t="s">
        <v>318</v>
      </c>
      <c r="H16" t="s">
        <v>289</v>
      </c>
      <c r="I16" t="s">
        <v>289</v>
      </c>
      <c r="K16" t="s">
        <v>289</v>
      </c>
    </row>
    <row r="17" spans="1:12" hidden="1" x14ac:dyDescent="0.2">
      <c r="A17" t="s">
        <v>218</v>
      </c>
      <c r="B17" t="s">
        <v>311</v>
      </c>
      <c r="C17" t="s">
        <v>484</v>
      </c>
      <c r="D17" t="str">
        <f>LEFT(G17,4)</f>
        <v>1968</v>
      </c>
      <c r="E17" t="str">
        <f>RIGHT(G17,4)</f>
        <v>1997</v>
      </c>
      <c r="F17">
        <f>E17-D17</f>
        <v>29</v>
      </c>
      <c r="G17" t="s">
        <v>331</v>
      </c>
      <c r="I17" t="s">
        <v>289</v>
      </c>
    </row>
    <row r="18" spans="1:12" hidden="1" x14ac:dyDescent="0.2">
      <c r="A18" t="s">
        <v>51</v>
      </c>
      <c r="B18" t="s">
        <v>303</v>
      </c>
      <c r="C18" t="s">
        <v>483</v>
      </c>
      <c r="D18" t="str">
        <f>LEFT(G18,4)</f>
        <v>1990</v>
      </c>
      <c r="E18" t="str">
        <f>RIGHT(G18,4)</f>
        <v>2012</v>
      </c>
      <c r="F18">
        <f>E18-D18</f>
        <v>22</v>
      </c>
      <c r="G18" t="s">
        <v>332</v>
      </c>
      <c r="H18" t="s">
        <v>289</v>
      </c>
      <c r="I18" t="s">
        <v>289</v>
      </c>
      <c r="J18" t="s">
        <v>289</v>
      </c>
      <c r="K18" t="s">
        <v>289</v>
      </c>
    </row>
    <row r="19" spans="1:12" hidden="1" x14ac:dyDescent="0.2">
      <c r="A19" t="s">
        <v>114</v>
      </c>
      <c r="B19" t="s">
        <v>307</v>
      </c>
      <c r="C19" s="10" t="s">
        <v>493</v>
      </c>
      <c r="D19" t="str">
        <f>LEFT(G19,4)</f>
        <v>1794</v>
      </c>
      <c r="E19" t="str">
        <f>RIGHT(G19,4)</f>
        <v>1861</v>
      </c>
      <c r="F19">
        <f>E19-D19</f>
        <v>67</v>
      </c>
      <c r="G19" t="s">
        <v>333</v>
      </c>
      <c r="H19" t="s">
        <v>289</v>
      </c>
      <c r="I19" t="s">
        <v>289</v>
      </c>
    </row>
    <row r="20" spans="1:12" hidden="1" x14ac:dyDescent="0.2">
      <c r="A20" t="s">
        <v>73</v>
      </c>
      <c r="B20" t="s">
        <v>305</v>
      </c>
      <c r="C20" t="s">
        <v>483</v>
      </c>
      <c r="D20" t="str">
        <f>LEFT(G20,4)</f>
        <v>1750</v>
      </c>
      <c r="E20" t="str">
        <f>RIGHT(G20,4)</f>
        <v>2010</v>
      </c>
      <c r="F20">
        <f>E20-D20</f>
        <v>260</v>
      </c>
      <c r="G20" t="s">
        <v>334</v>
      </c>
      <c r="H20" t="s">
        <v>289</v>
      </c>
      <c r="I20" t="s">
        <v>289</v>
      </c>
      <c r="J20" t="s">
        <v>289</v>
      </c>
      <c r="K20" t="s">
        <v>289</v>
      </c>
    </row>
    <row r="21" spans="1:12" hidden="1" x14ac:dyDescent="0.2">
      <c r="A21" t="s">
        <v>103</v>
      </c>
      <c r="B21" t="s">
        <v>302</v>
      </c>
      <c r="C21" t="s">
        <v>483</v>
      </c>
      <c r="D21" t="str">
        <f>LEFT(G21,4)</f>
        <v>1962</v>
      </c>
      <c r="E21" t="str">
        <f>RIGHT(G21,4)</f>
        <v>1972</v>
      </c>
      <c r="F21">
        <f>E21-D21</f>
        <v>10</v>
      </c>
      <c r="G21" t="s">
        <v>335</v>
      </c>
      <c r="H21" t="s">
        <v>289</v>
      </c>
      <c r="I21" t="s">
        <v>289</v>
      </c>
      <c r="K21" t="s">
        <v>289</v>
      </c>
      <c r="L21" t="s">
        <v>460</v>
      </c>
    </row>
    <row r="22" spans="1:12" hidden="1" x14ac:dyDescent="0.2">
      <c r="A22" t="s">
        <v>231</v>
      </c>
      <c r="B22" t="s">
        <v>304</v>
      </c>
      <c r="C22" t="s">
        <v>483</v>
      </c>
      <c r="D22" t="str">
        <f>LEFT(G22,4)</f>
        <v>1960</v>
      </c>
      <c r="E22" t="str">
        <f>RIGHT(G22,4)</f>
        <v>2020</v>
      </c>
      <c r="F22">
        <f>E22-D22</f>
        <v>60</v>
      </c>
      <c r="G22" t="s">
        <v>323</v>
      </c>
      <c r="H22" t="s">
        <v>289</v>
      </c>
      <c r="I22" t="s">
        <v>289</v>
      </c>
      <c r="J22" t="s">
        <v>289</v>
      </c>
    </row>
    <row r="23" spans="1:12" hidden="1" x14ac:dyDescent="0.2">
      <c r="A23" t="s">
        <v>20</v>
      </c>
      <c r="B23" t="s">
        <v>306</v>
      </c>
      <c r="C23" s="10" t="s">
        <v>494</v>
      </c>
      <c r="D23" t="str">
        <f>LEFT(G23,4)</f>
        <v>1971</v>
      </c>
      <c r="E23" t="str">
        <f>RIGHT(G23,4)</f>
        <v>2019</v>
      </c>
      <c r="F23">
        <f>E23-D23</f>
        <v>48</v>
      </c>
      <c r="G23" t="s">
        <v>336</v>
      </c>
      <c r="H23" t="s">
        <v>289</v>
      </c>
      <c r="I23" t="s">
        <v>289</v>
      </c>
    </row>
    <row r="24" spans="1:12" hidden="1" x14ac:dyDescent="0.2">
      <c r="A24" t="s">
        <v>142</v>
      </c>
      <c r="B24" t="s">
        <v>302</v>
      </c>
      <c r="C24" t="s">
        <v>483</v>
      </c>
      <c r="D24" t="str">
        <f>LEFT(G24,4)</f>
        <v>1899</v>
      </c>
      <c r="E24" t="str">
        <f>RIGHT(G24,4)</f>
        <v>2008</v>
      </c>
      <c r="F24">
        <f>E24-D24</f>
        <v>109</v>
      </c>
      <c r="G24" t="s">
        <v>337</v>
      </c>
      <c r="H24" t="s">
        <v>289</v>
      </c>
      <c r="I24" t="s">
        <v>289</v>
      </c>
      <c r="J24" t="s">
        <v>289</v>
      </c>
    </row>
    <row r="25" spans="1:12" x14ac:dyDescent="0.2">
      <c r="A25" t="s">
        <v>246</v>
      </c>
      <c r="B25" t="s">
        <v>311</v>
      </c>
      <c r="C25" s="9" t="s">
        <v>500</v>
      </c>
      <c r="D25" t="str">
        <f>LEFT(G25,4)</f>
        <v>1975</v>
      </c>
      <c r="E25" t="str">
        <f>RIGHT(G25,4)</f>
        <v>2010</v>
      </c>
      <c r="F25">
        <f>E25-D25</f>
        <v>35</v>
      </c>
      <c r="G25" t="s">
        <v>338</v>
      </c>
      <c r="H25" t="s">
        <v>289</v>
      </c>
      <c r="I25" t="s">
        <v>289</v>
      </c>
      <c r="J25" t="s">
        <v>289</v>
      </c>
    </row>
    <row r="26" spans="1:12" hidden="1" x14ac:dyDescent="0.2">
      <c r="A26" t="s">
        <v>202</v>
      </c>
      <c r="B26" t="s">
        <v>303</v>
      </c>
      <c r="C26" t="s">
        <v>483</v>
      </c>
      <c r="D26" t="str">
        <f>LEFT(G26,4)</f>
        <v>1900</v>
      </c>
      <c r="E26" t="str">
        <f>RIGHT(G26,4)</f>
        <v>2019</v>
      </c>
      <c r="F26">
        <f>E26-D26</f>
        <v>119</v>
      </c>
      <c r="G26" t="s">
        <v>339</v>
      </c>
      <c r="H26" t="s">
        <v>289</v>
      </c>
      <c r="I26" t="s">
        <v>289</v>
      </c>
      <c r="K26" t="s">
        <v>289</v>
      </c>
      <c r="L26" t="s">
        <v>479</v>
      </c>
    </row>
    <row r="27" spans="1:12" hidden="1" x14ac:dyDescent="0.2">
      <c r="A27" t="s">
        <v>175</v>
      </c>
      <c r="B27" t="s">
        <v>309</v>
      </c>
      <c r="C27" t="s">
        <v>484</v>
      </c>
      <c r="D27" t="str">
        <f>LEFT(G27,4)</f>
        <v>1900</v>
      </c>
      <c r="E27" t="str">
        <f>RIGHT(G27,4)</f>
        <v>1970</v>
      </c>
      <c r="F27">
        <f>E27-D27</f>
        <v>70</v>
      </c>
      <c r="G27" t="s">
        <v>340</v>
      </c>
      <c r="I27" t="s">
        <v>289</v>
      </c>
    </row>
    <row r="28" spans="1:12" hidden="1" x14ac:dyDescent="0.2">
      <c r="A28" t="s">
        <v>1</v>
      </c>
      <c r="B28" t="s">
        <v>306</v>
      </c>
      <c r="C28" s="10" t="s">
        <v>487</v>
      </c>
      <c r="D28" t="str">
        <f>LEFT(G28,4)</f>
        <v>1908</v>
      </c>
      <c r="E28" t="str">
        <f>RIGHT(G28,4)</f>
        <v>2000</v>
      </c>
      <c r="F28">
        <f>E28-D28</f>
        <v>92</v>
      </c>
      <c r="G28" t="s">
        <v>341</v>
      </c>
      <c r="H28" t="s">
        <v>289</v>
      </c>
      <c r="I28" t="s">
        <v>289</v>
      </c>
      <c r="L28" t="s">
        <v>459</v>
      </c>
    </row>
    <row r="29" spans="1:12" x14ac:dyDescent="0.2">
      <c r="A29" t="s">
        <v>265</v>
      </c>
      <c r="B29" t="s">
        <v>306</v>
      </c>
      <c r="C29" s="9" t="s">
        <v>483</v>
      </c>
      <c r="D29" t="str">
        <f>LEFT(G29,4)</f>
        <v>1981</v>
      </c>
      <c r="E29" t="str">
        <f>RIGHT(G29,4)</f>
        <v>2021</v>
      </c>
      <c r="F29">
        <f>E29-D29</f>
        <v>40</v>
      </c>
      <c r="G29" t="s">
        <v>342</v>
      </c>
      <c r="I29" t="s">
        <v>289</v>
      </c>
      <c r="J29" t="s">
        <v>289</v>
      </c>
      <c r="K29" t="s">
        <v>289</v>
      </c>
    </row>
    <row r="30" spans="1:12" hidden="1" x14ac:dyDescent="0.2">
      <c r="A30" t="s">
        <v>145</v>
      </c>
      <c r="B30" t="s">
        <v>303</v>
      </c>
      <c r="C30" t="s">
        <v>483</v>
      </c>
      <c r="D30" t="str">
        <f>LEFT(G30,4)</f>
        <v>1995</v>
      </c>
      <c r="E30" t="str">
        <f>RIGHT(G30,4)</f>
        <v>2021</v>
      </c>
      <c r="F30">
        <f>E30-D30</f>
        <v>26</v>
      </c>
      <c r="G30" t="s">
        <v>343</v>
      </c>
      <c r="H30" t="s">
        <v>289</v>
      </c>
      <c r="I30" t="s">
        <v>289</v>
      </c>
      <c r="J30" t="s">
        <v>289</v>
      </c>
      <c r="K30" t="s">
        <v>289</v>
      </c>
      <c r="L30" t="s">
        <v>481</v>
      </c>
    </row>
    <row r="31" spans="1:12" hidden="1" x14ac:dyDescent="0.2">
      <c r="A31" t="s">
        <v>260</v>
      </c>
      <c r="B31" t="s">
        <v>311</v>
      </c>
      <c r="C31" t="s">
        <v>484</v>
      </c>
      <c r="D31" t="str">
        <f>LEFT(G31,4)</f>
        <v>1966</v>
      </c>
      <c r="E31" t="str">
        <f>RIGHT(G31,4)</f>
        <v>2005</v>
      </c>
      <c r="F31">
        <f>E31-D31</f>
        <v>39</v>
      </c>
      <c r="G31" t="s">
        <v>344</v>
      </c>
      <c r="I31" t="s">
        <v>289</v>
      </c>
    </row>
    <row r="32" spans="1:12" hidden="1" x14ac:dyDescent="0.2">
      <c r="A32" t="s">
        <v>466</v>
      </c>
      <c r="B32" t="s">
        <v>309</v>
      </c>
      <c r="C32" s="10" t="s">
        <v>487</v>
      </c>
      <c r="D32" t="str">
        <f>LEFT(G32,4)</f>
        <v>1990</v>
      </c>
      <c r="E32" t="str">
        <f>RIGHT(G32,4)</f>
        <v>2003</v>
      </c>
      <c r="F32">
        <f>E32-D32</f>
        <v>13</v>
      </c>
      <c r="G32" t="s">
        <v>330</v>
      </c>
      <c r="H32" t="s">
        <v>289</v>
      </c>
      <c r="I32" t="s">
        <v>289</v>
      </c>
    </row>
    <row r="33" spans="1:12" x14ac:dyDescent="0.2">
      <c r="A33" t="s">
        <v>254</v>
      </c>
      <c r="B33" t="s">
        <v>312</v>
      </c>
      <c r="C33" s="9" t="s">
        <v>487</v>
      </c>
      <c r="D33" t="str">
        <f>LEFT(G33,4)</f>
        <v>1991</v>
      </c>
      <c r="E33" t="str">
        <f>RIGHT(G33,4)</f>
        <v>2020</v>
      </c>
      <c r="F33">
        <f>E33-D33</f>
        <v>29</v>
      </c>
      <c r="G33" t="s">
        <v>345</v>
      </c>
      <c r="I33" t="s">
        <v>289</v>
      </c>
      <c r="J33" t="s">
        <v>289</v>
      </c>
      <c r="L33" t="s">
        <v>459</v>
      </c>
    </row>
    <row r="34" spans="1:12" hidden="1" x14ac:dyDescent="0.2">
      <c r="A34" t="s">
        <v>36</v>
      </c>
      <c r="B34" t="s">
        <v>308</v>
      </c>
      <c r="C34" s="10" t="s">
        <v>489</v>
      </c>
      <c r="D34" t="str">
        <f>LEFT(G34,4)</f>
        <v>1900</v>
      </c>
      <c r="E34" t="str">
        <f>RIGHT(G34,4)</f>
        <v>1998</v>
      </c>
      <c r="F34">
        <f>E34-D34</f>
        <v>98</v>
      </c>
      <c r="G34" t="s">
        <v>346</v>
      </c>
      <c r="H34" t="s">
        <v>289</v>
      </c>
      <c r="I34" t="s">
        <v>289</v>
      </c>
      <c r="L34" t="s">
        <v>459</v>
      </c>
    </row>
    <row r="35" spans="1:12" hidden="1" x14ac:dyDescent="0.2">
      <c r="A35" t="s">
        <v>21</v>
      </c>
      <c r="B35" t="s">
        <v>306</v>
      </c>
      <c r="C35" s="10" t="s">
        <v>494</v>
      </c>
      <c r="D35" t="str">
        <f>LEFT(G35,4)</f>
        <v>1985</v>
      </c>
      <c r="E35" t="str">
        <f>RIGHT(G35,4)</f>
        <v>2022</v>
      </c>
      <c r="F35">
        <f>E35-D35</f>
        <v>37</v>
      </c>
      <c r="G35" t="s">
        <v>347</v>
      </c>
      <c r="H35" t="s">
        <v>289</v>
      </c>
      <c r="I35" t="s">
        <v>289</v>
      </c>
      <c r="K35" t="s">
        <v>289</v>
      </c>
    </row>
    <row r="36" spans="1:12" hidden="1" x14ac:dyDescent="0.2">
      <c r="A36" t="s">
        <v>53</v>
      </c>
      <c r="B36" t="s">
        <v>303</v>
      </c>
      <c r="C36" t="s">
        <v>483</v>
      </c>
      <c r="D36" t="str">
        <f>LEFT(G36,4)</f>
        <v>1990</v>
      </c>
      <c r="E36" t="str">
        <f>RIGHT(G36,4)</f>
        <v>2011</v>
      </c>
      <c r="F36">
        <f>E36-D36</f>
        <v>21</v>
      </c>
      <c r="G36" t="s">
        <v>348</v>
      </c>
      <c r="H36" t="s">
        <v>289</v>
      </c>
      <c r="I36" t="s">
        <v>289</v>
      </c>
      <c r="J36" t="s">
        <v>289</v>
      </c>
    </row>
    <row r="37" spans="1:12" hidden="1" x14ac:dyDescent="0.2">
      <c r="A37" t="s">
        <v>52</v>
      </c>
      <c r="B37" t="s">
        <v>303</v>
      </c>
      <c r="C37" t="s">
        <v>483</v>
      </c>
      <c r="D37" t="str">
        <f>LEFT(G37,4)</f>
        <v>1990</v>
      </c>
      <c r="E37" t="str">
        <f>RIGHT(G37,4)</f>
        <v>2011</v>
      </c>
      <c r="F37">
        <f>E37-D37</f>
        <v>21</v>
      </c>
      <c r="G37" t="s">
        <v>348</v>
      </c>
      <c r="H37" t="s">
        <v>289</v>
      </c>
      <c r="I37" t="s">
        <v>289</v>
      </c>
      <c r="J37" t="s">
        <v>289</v>
      </c>
    </row>
    <row r="38" spans="1:12" x14ac:dyDescent="0.2">
      <c r="A38" t="s">
        <v>196</v>
      </c>
      <c r="B38" t="s">
        <v>305</v>
      </c>
      <c r="C38" s="9" t="s">
        <v>492</v>
      </c>
      <c r="D38" t="str">
        <f>LEFT(G38,4)</f>
        <v>1961</v>
      </c>
      <c r="E38" t="str">
        <f>RIGHT(G38,4)</f>
        <v>2001</v>
      </c>
      <c r="F38">
        <f>E38-D38</f>
        <v>40</v>
      </c>
      <c r="G38" t="s">
        <v>349</v>
      </c>
      <c r="I38" t="s">
        <v>289</v>
      </c>
      <c r="J38" t="s">
        <v>289</v>
      </c>
    </row>
    <row r="39" spans="1:12" hidden="1" x14ac:dyDescent="0.2">
      <c r="A39" t="s">
        <v>111</v>
      </c>
      <c r="B39" t="s">
        <v>306</v>
      </c>
      <c r="C39" s="10" t="s">
        <v>483</v>
      </c>
      <c r="D39" t="str">
        <f>LEFT(G39,4)</f>
        <v>1860</v>
      </c>
      <c r="E39" t="str">
        <f>RIGHT(G39,4)</f>
        <v>2008</v>
      </c>
      <c r="F39">
        <f>E39-D39</f>
        <v>148</v>
      </c>
      <c r="G39" t="s">
        <v>350</v>
      </c>
      <c r="H39" t="s">
        <v>289</v>
      </c>
      <c r="I39" t="s">
        <v>289</v>
      </c>
      <c r="J39" t="s">
        <v>289</v>
      </c>
      <c r="K39" t="s">
        <v>289</v>
      </c>
    </row>
    <row r="40" spans="1:12" hidden="1" x14ac:dyDescent="0.2">
      <c r="A40" t="s">
        <v>101</v>
      </c>
      <c r="B40" t="s">
        <v>302</v>
      </c>
      <c r="C40" t="s">
        <v>483</v>
      </c>
      <c r="D40" t="str">
        <f>LEFT(G40,4)</f>
        <v>1956</v>
      </c>
      <c r="E40" t="str">
        <f>RIGHT(G40,4)</f>
        <v>1972</v>
      </c>
      <c r="F40">
        <f>E40-D40</f>
        <v>16</v>
      </c>
      <c r="G40" t="s">
        <v>351</v>
      </c>
      <c r="H40" t="s">
        <v>289</v>
      </c>
      <c r="I40" t="s">
        <v>289</v>
      </c>
      <c r="K40" t="s">
        <v>289</v>
      </c>
    </row>
    <row r="41" spans="1:12" hidden="1" x14ac:dyDescent="0.2">
      <c r="A41" t="s">
        <v>166</v>
      </c>
      <c r="B41" t="s">
        <v>304</v>
      </c>
      <c r="C41" s="10" t="s">
        <v>495</v>
      </c>
      <c r="D41" t="str">
        <f>LEFT(G41,4)</f>
        <v>1960</v>
      </c>
      <c r="E41" t="str">
        <f>RIGHT(G41,4)</f>
        <v>2020</v>
      </c>
      <c r="F41">
        <f>E41-D41</f>
        <v>60</v>
      </c>
      <c r="G41" t="s">
        <v>323</v>
      </c>
      <c r="H41" t="s">
        <v>289</v>
      </c>
      <c r="I41" t="s">
        <v>289</v>
      </c>
    </row>
    <row r="42" spans="1:12" hidden="1" x14ac:dyDescent="0.2">
      <c r="A42" t="s">
        <v>127</v>
      </c>
      <c r="B42" t="s">
        <v>311</v>
      </c>
      <c r="C42" t="s">
        <v>484</v>
      </c>
      <c r="D42" t="str">
        <f>LEFT(G42,4)</f>
        <v>1922</v>
      </c>
      <c r="E42" t="str">
        <f>RIGHT(G42,4)</f>
        <v>2011</v>
      </c>
      <c r="F42">
        <f>E42-D42</f>
        <v>89</v>
      </c>
      <c r="G42" t="s">
        <v>352</v>
      </c>
      <c r="H42" t="s">
        <v>289</v>
      </c>
      <c r="I42" t="s">
        <v>289</v>
      </c>
    </row>
    <row r="43" spans="1:12" x14ac:dyDescent="0.2">
      <c r="A43" t="s">
        <v>176</v>
      </c>
      <c r="B43" t="s">
        <v>310</v>
      </c>
      <c r="C43" s="9" t="s">
        <v>485</v>
      </c>
      <c r="D43" t="str">
        <f>LEFT(G43,4)</f>
        <v>1966</v>
      </c>
      <c r="E43" t="str">
        <f>RIGHT(G43,4)</f>
        <v>1984</v>
      </c>
      <c r="F43">
        <f>E43-D43</f>
        <v>18</v>
      </c>
      <c r="G43" t="s">
        <v>353</v>
      </c>
      <c r="I43" t="s">
        <v>289</v>
      </c>
    </row>
    <row r="44" spans="1:12" hidden="1" x14ac:dyDescent="0.2">
      <c r="A44" t="s">
        <v>150</v>
      </c>
      <c r="B44" t="s">
        <v>305</v>
      </c>
      <c r="C44" s="10" t="s">
        <v>486</v>
      </c>
      <c r="D44" t="str">
        <f>LEFT(G44,4)</f>
        <v>1980</v>
      </c>
      <c r="E44" t="str">
        <f>RIGHT(G44,4)</f>
        <v>2021</v>
      </c>
      <c r="F44">
        <f>E44-D44</f>
        <v>41</v>
      </c>
      <c r="G44" t="s">
        <v>325</v>
      </c>
      <c r="H44" t="s">
        <v>289</v>
      </c>
      <c r="I44" t="s">
        <v>289</v>
      </c>
      <c r="J44" t="s">
        <v>289</v>
      </c>
    </row>
    <row r="45" spans="1:12" hidden="1" x14ac:dyDescent="0.2">
      <c r="A45" t="s">
        <v>151</v>
      </c>
      <c r="B45" t="s">
        <v>305</v>
      </c>
      <c r="C45" s="10" t="s">
        <v>486</v>
      </c>
      <c r="D45" t="str">
        <f>LEFT(G45,4)</f>
        <v>1980</v>
      </c>
      <c r="E45" t="str">
        <f>RIGHT(G45,4)</f>
        <v>2021</v>
      </c>
      <c r="F45">
        <f>E45-D45</f>
        <v>41</v>
      </c>
      <c r="G45" t="s">
        <v>325</v>
      </c>
      <c r="H45" t="s">
        <v>289</v>
      </c>
      <c r="I45" t="s">
        <v>289</v>
      </c>
      <c r="J45" t="s">
        <v>289</v>
      </c>
    </row>
    <row r="46" spans="1:12" hidden="1" x14ac:dyDescent="0.2">
      <c r="A46" t="s">
        <v>252</v>
      </c>
      <c r="B46" t="s">
        <v>308</v>
      </c>
      <c r="C46" s="10" t="s">
        <v>486</v>
      </c>
      <c r="D46" t="str">
        <f>LEFT(G46,4)</f>
        <v>2009</v>
      </c>
      <c r="E46" t="str">
        <f>RIGHT(G46,4)</f>
        <v>2018</v>
      </c>
      <c r="F46">
        <f>E46-D46</f>
        <v>9</v>
      </c>
      <c r="G46" t="s">
        <v>354</v>
      </c>
      <c r="I46" t="s">
        <v>289</v>
      </c>
    </row>
    <row r="47" spans="1:12" hidden="1" x14ac:dyDescent="0.2">
      <c r="A47" t="s">
        <v>258</v>
      </c>
      <c r="B47" t="s">
        <v>310</v>
      </c>
      <c r="C47" s="10" t="s">
        <v>487</v>
      </c>
      <c r="D47" t="str">
        <f>LEFT(G47,4)</f>
        <v>1997</v>
      </c>
      <c r="E47" t="str">
        <f>RIGHT(G47,4)</f>
        <v>2010</v>
      </c>
      <c r="F47">
        <f>E47-D47</f>
        <v>13</v>
      </c>
      <c r="G47" t="s">
        <v>355</v>
      </c>
      <c r="H47" t="s">
        <v>289</v>
      </c>
      <c r="I47" t="s">
        <v>289</v>
      </c>
    </row>
    <row r="48" spans="1:12" hidden="1" x14ac:dyDescent="0.2">
      <c r="A48" t="s">
        <v>210</v>
      </c>
      <c r="B48" t="s">
        <v>311</v>
      </c>
      <c r="C48" t="s">
        <v>484</v>
      </c>
      <c r="D48" t="str">
        <f>LEFT(G48,4)</f>
        <v>1933</v>
      </c>
      <c r="E48" t="str">
        <f>RIGHT(G48,4)</f>
        <v>1986</v>
      </c>
      <c r="F48">
        <f>E48-D48</f>
        <v>53</v>
      </c>
      <c r="G48" t="s">
        <v>356</v>
      </c>
      <c r="I48" t="s">
        <v>289</v>
      </c>
    </row>
    <row r="49" spans="1:12" hidden="1" x14ac:dyDescent="0.2">
      <c r="A49" t="s">
        <v>216</v>
      </c>
      <c r="B49" t="s">
        <v>306</v>
      </c>
      <c r="C49" t="s">
        <v>483</v>
      </c>
      <c r="D49" t="str">
        <f>LEFT(G49,4)</f>
        <v>1985</v>
      </c>
      <c r="E49" t="str">
        <f>RIGHT(G49,4)</f>
        <v>2021</v>
      </c>
      <c r="F49">
        <f>E49-D49</f>
        <v>36</v>
      </c>
      <c r="G49" t="s">
        <v>357</v>
      </c>
      <c r="I49" t="s">
        <v>289</v>
      </c>
      <c r="J49" t="s">
        <v>289</v>
      </c>
    </row>
    <row r="50" spans="1:12" hidden="1" x14ac:dyDescent="0.2">
      <c r="A50" t="s">
        <v>253</v>
      </c>
      <c r="B50" t="s">
        <v>312</v>
      </c>
      <c r="C50" s="10" t="s">
        <v>487</v>
      </c>
      <c r="D50" t="str">
        <f>LEFT(G50,4)</f>
        <v>2012</v>
      </c>
      <c r="E50" t="str">
        <f>RIGHT(G50,4)</f>
        <v>2016</v>
      </c>
      <c r="F50">
        <f>E50-D50</f>
        <v>4</v>
      </c>
      <c r="G50" t="s">
        <v>358</v>
      </c>
      <c r="I50" t="s">
        <v>289</v>
      </c>
      <c r="J50" t="s">
        <v>289</v>
      </c>
    </row>
    <row r="51" spans="1:12" hidden="1" x14ac:dyDescent="0.2">
      <c r="A51" t="s">
        <v>261</v>
      </c>
      <c r="B51" t="s">
        <v>310</v>
      </c>
      <c r="C51" s="10" t="s">
        <v>485</v>
      </c>
      <c r="D51" t="str">
        <f>LEFT(G51,4)</f>
        <v>1962</v>
      </c>
      <c r="E51" t="str">
        <f>RIGHT(G51,4)</f>
        <v>1984</v>
      </c>
      <c r="F51">
        <f>E51-D51</f>
        <v>22</v>
      </c>
      <c r="G51" t="s">
        <v>359</v>
      </c>
      <c r="I51" t="s">
        <v>289</v>
      </c>
    </row>
    <row r="52" spans="1:12" hidden="1" x14ac:dyDescent="0.2">
      <c r="A52" t="s">
        <v>100</v>
      </c>
      <c r="B52" t="s">
        <v>302</v>
      </c>
      <c r="C52" t="s">
        <v>483</v>
      </c>
      <c r="D52" t="str">
        <f>LEFT(G52,4)</f>
        <v>1955</v>
      </c>
      <c r="E52" t="str">
        <f>RIGHT(G52,4)</f>
        <v>1972</v>
      </c>
      <c r="F52">
        <f>E52-D52</f>
        <v>17</v>
      </c>
      <c r="G52" t="s">
        <v>360</v>
      </c>
      <c r="H52" t="s">
        <v>289</v>
      </c>
      <c r="I52" t="s">
        <v>289</v>
      </c>
      <c r="K52" t="s">
        <v>289</v>
      </c>
    </row>
    <row r="53" spans="1:12" hidden="1" x14ac:dyDescent="0.2">
      <c r="A53" t="s">
        <v>232</v>
      </c>
      <c r="B53" t="s">
        <v>302</v>
      </c>
      <c r="C53" t="s">
        <v>483</v>
      </c>
      <c r="D53" t="str">
        <f>LEFT(G53,4)</f>
        <v>1958</v>
      </c>
      <c r="E53" t="str">
        <f>RIGHT(G53,4)</f>
        <v>1972</v>
      </c>
      <c r="F53">
        <f>E53-D53</f>
        <v>14</v>
      </c>
      <c r="G53" t="s">
        <v>361</v>
      </c>
      <c r="H53" t="s">
        <v>289</v>
      </c>
      <c r="I53" t="s">
        <v>289</v>
      </c>
      <c r="K53" t="s">
        <v>289</v>
      </c>
      <c r="L53" t="s">
        <v>457</v>
      </c>
    </row>
    <row r="54" spans="1:12" hidden="1" x14ac:dyDescent="0.2">
      <c r="A54" t="s">
        <v>109</v>
      </c>
      <c r="B54" t="s">
        <v>302</v>
      </c>
      <c r="C54" t="s">
        <v>483</v>
      </c>
      <c r="D54" t="str">
        <f>LEFT(G54,4)</f>
        <v>1953</v>
      </c>
      <c r="E54" t="str">
        <f>RIGHT(G54,4)</f>
        <v>1968</v>
      </c>
      <c r="F54">
        <f>E54-D54</f>
        <v>15</v>
      </c>
      <c r="G54" t="s">
        <v>362</v>
      </c>
      <c r="H54" t="s">
        <v>289</v>
      </c>
      <c r="I54" t="s">
        <v>289</v>
      </c>
      <c r="K54" t="s">
        <v>289</v>
      </c>
      <c r="L54" t="s">
        <v>457</v>
      </c>
    </row>
    <row r="55" spans="1:12" hidden="1" x14ac:dyDescent="0.2">
      <c r="A55" t="s">
        <v>97</v>
      </c>
      <c r="B55" t="s">
        <v>302</v>
      </c>
      <c r="C55" t="s">
        <v>483</v>
      </c>
      <c r="D55" t="str">
        <f>LEFT(G55,4)</f>
        <v>1960</v>
      </c>
      <c r="E55" t="str">
        <f>RIGHT(G55,4)</f>
        <v>1972</v>
      </c>
      <c r="F55">
        <f>E55-D55</f>
        <v>12</v>
      </c>
      <c r="G55" t="s">
        <v>317</v>
      </c>
      <c r="H55" t="s">
        <v>289</v>
      </c>
      <c r="I55" t="s">
        <v>289</v>
      </c>
      <c r="K55" t="s">
        <v>289</v>
      </c>
    </row>
    <row r="56" spans="1:12" hidden="1" x14ac:dyDescent="0.2">
      <c r="A56" t="s">
        <v>237</v>
      </c>
      <c r="B56" t="s">
        <v>312</v>
      </c>
      <c r="C56" s="10" t="s">
        <v>487</v>
      </c>
      <c r="D56" t="str">
        <f>LEFT(G56,4)</f>
        <v>2000</v>
      </c>
      <c r="E56" t="str">
        <f>RIGHT(G56,4)</f>
        <v>2018</v>
      </c>
      <c r="F56">
        <f>E56-D56</f>
        <v>18</v>
      </c>
      <c r="G56" t="s">
        <v>364</v>
      </c>
      <c r="H56" t="s">
        <v>289</v>
      </c>
      <c r="I56" t="s">
        <v>289</v>
      </c>
      <c r="J56" t="s">
        <v>289</v>
      </c>
    </row>
    <row r="57" spans="1:12" x14ac:dyDescent="0.2">
      <c r="A57" t="s">
        <v>468</v>
      </c>
      <c r="B57" t="s">
        <v>306</v>
      </c>
      <c r="C57" s="9" t="s">
        <v>499</v>
      </c>
      <c r="D57" t="str">
        <f>LEFT(G57,4)</f>
        <v>1940</v>
      </c>
      <c r="E57" t="str">
        <f>RIGHT(G57,4)</f>
        <v>2007</v>
      </c>
      <c r="F57">
        <f>E57-D57</f>
        <v>67</v>
      </c>
      <c r="G57" t="s">
        <v>363</v>
      </c>
      <c r="H57" t="s">
        <v>289</v>
      </c>
      <c r="I57" t="s">
        <v>289</v>
      </c>
    </row>
    <row r="58" spans="1:12" hidden="1" x14ac:dyDescent="0.2">
      <c r="A58" t="s">
        <v>214</v>
      </c>
      <c r="B58" t="s">
        <v>311</v>
      </c>
      <c r="C58" t="s">
        <v>484</v>
      </c>
      <c r="D58" t="str">
        <f>LEFT(G58,4)</f>
        <v>1860</v>
      </c>
      <c r="E58" t="str">
        <f>RIGHT(G58,4)</f>
        <v>1989</v>
      </c>
      <c r="F58">
        <f>E58-D58</f>
        <v>129</v>
      </c>
      <c r="G58" t="s">
        <v>365</v>
      </c>
      <c r="I58" t="s">
        <v>289</v>
      </c>
    </row>
    <row r="59" spans="1:12" hidden="1" x14ac:dyDescent="0.2">
      <c r="A59" t="s">
        <v>223</v>
      </c>
      <c r="B59" t="s">
        <v>312</v>
      </c>
      <c r="C59" s="10" t="s">
        <v>487</v>
      </c>
      <c r="D59" t="str">
        <f>LEFT(G59,4)</f>
        <v>2006</v>
      </c>
      <c r="E59" t="str">
        <f>RIGHT(G59,4)</f>
        <v>2020</v>
      </c>
      <c r="F59">
        <f>E59-D59</f>
        <v>14</v>
      </c>
      <c r="G59" t="s">
        <v>366</v>
      </c>
      <c r="H59" t="s">
        <v>289</v>
      </c>
      <c r="I59" t="s">
        <v>289</v>
      </c>
      <c r="J59" t="s">
        <v>289</v>
      </c>
    </row>
    <row r="60" spans="1:12" hidden="1" x14ac:dyDescent="0.2">
      <c r="A60" t="s">
        <v>96</v>
      </c>
      <c r="B60" t="s">
        <v>302</v>
      </c>
      <c r="C60" t="s">
        <v>483</v>
      </c>
      <c r="D60" t="str">
        <f>LEFT(G60,4)</f>
        <v>1962</v>
      </c>
      <c r="E60" t="str">
        <f>RIGHT(G60,4)</f>
        <v>1972</v>
      </c>
      <c r="F60">
        <f>E60-D60</f>
        <v>10</v>
      </c>
      <c r="G60" t="s">
        <v>335</v>
      </c>
      <c r="H60" t="s">
        <v>289</v>
      </c>
      <c r="I60" t="s">
        <v>289</v>
      </c>
      <c r="K60" t="s">
        <v>289</v>
      </c>
    </row>
    <row r="61" spans="1:12" hidden="1" x14ac:dyDescent="0.2">
      <c r="A61" t="s">
        <v>128</v>
      </c>
      <c r="B61" t="s">
        <v>311</v>
      </c>
      <c r="C61" t="s">
        <v>484</v>
      </c>
      <c r="D61" t="str">
        <f>LEFT(G61,4)</f>
        <v>1950</v>
      </c>
      <c r="E61" t="str">
        <f>RIGHT(G61,4)</f>
        <v>2011</v>
      </c>
      <c r="F61">
        <f>E61-D61</f>
        <v>61</v>
      </c>
      <c r="G61" t="s">
        <v>367</v>
      </c>
      <c r="H61" t="s">
        <v>289</v>
      </c>
      <c r="I61" t="s">
        <v>289</v>
      </c>
      <c r="L61" t="s">
        <v>459</v>
      </c>
    </row>
    <row r="62" spans="1:12" hidden="1" x14ac:dyDescent="0.2">
      <c r="A62" t="s">
        <v>215</v>
      </c>
      <c r="B62" t="s">
        <v>306</v>
      </c>
      <c r="C62" s="10" t="s">
        <v>491</v>
      </c>
      <c r="D62" t="str">
        <f>LEFT(G62,4)</f>
        <v>2000</v>
      </c>
      <c r="E62" t="str">
        <f>RIGHT(G62,4)</f>
        <v>2021</v>
      </c>
      <c r="F62">
        <f>E62-D62</f>
        <v>21</v>
      </c>
      <c r="G62" t="s">
        <v>329</v>
      </c>
      <c r="I62" t="s">
        <v>289</v>
      </c>
      <c r="J62" t="s">
        <v>289</v>
      </c>
      <c r="K62" t="s">
        <v>289</v>
      </c>
    </row>
    <row r="63" spans="1:12" hidden="1" x14ac:dyDescent="0.2">
      <c r="A63" t="s">
        <v>244</v>
      </c>
      <c r="B63" t="s">
        <v>303</v>
      </c>
      <c r="C63" t="s">
        <v>483</v>
      </c>
      <c r="D63" t="str">
        <f>LEFT(G63,4)</f>
        <v>1851</v>
      </c>
      <c r="E63" t="str">
        <f>RIGHT(G63,4)</f>
        <v>2018</v>
      </c>
      <c r="F63">
        <f>E63-D63</f>
        <v>167</v>
      </c>
      <c r="G63" t="s">
        <v>368</v>
      </c>
      <c r="H63" t="s">
        <v>289</v>
      </c>
      <c r="I63" t="s">
        <v>289</v>
      </c>
      <c r="J63" t="s">
        <v>289</v>
      </c>
      <c r="K63" t="s">
        <v>289</v>
      </c>
    </row>
    <row r="64" spans="1:12" hidden="1" x14ac:dyDescent="0.2">
      <c r="A64" t="s">
        <v>147</v>
      </c>
      <c r="B64" t="s">
        <v>303</v>
      </c>
      <c r="C64" t="s">
        <v>483</v>
      </c>
      <c r="D64" t="str">
        <f>LEFT(G64,4)</f>
        <v>1995</v>
      </c>
      <c r="E64" t="str">
        <f>RIGHT(G64,4)</f>
        <v>2021</v>
      </c>
      <c r="F64">
        <f>E64-D64</f>
        <v>26</v>
      </c>
      <c r="G64" t="s">
        <v>343</v>
      </c>
      <c r="H64" t="s">
        <v>289</v>
      </c>
      <c r="I64" t="s">
        <v>289</v>
      </c>
      <c r="J64" t="s">
        <v>289</v>
      </c>
      <c r="K64" t="s">
        <v>289</v>
      </c>
    </row>
    <row r="65" spans="1:12" hidden="1" x14ac:dyDescent="0.2">
      <c r="A65" t="s">
        <v>23</v>
      </c>
      <c r="B65" t="s">
        <v>309</v>
      </c>
      <c r="C65" t="s">
        <v>487</v>
      </c>
      <c r="D65" t="str">
        <f>LEFT(G65,4)</f>
        <v>1995</v>
      </c>
      <c r="E65" t="str">
        <f>RIGHT(G65,4)</f>
        <v>2020</v>
      </c>
      <c r="F65">
        <f>E65-D65</f>
        <v>25</v>
      </c>
      <c r="G65" t="s">
        <v>369</v>
      </c>
      <c r="H65" t="s">
        <v>289</v>
      </c>
      <c r="I65" t="s">
        <v>289</v>
      </c>
    </row>
    <row r="66" spans="1:12" hidden="1" x14ac:dyDescent="0.2">
      <c r="A66" t="s">
        <v>222</v>
      </c>
      <c r="B66" t="s">
        <v>312</v>
      </c>
      <c r="C66" s="10" t="s">
        <v>487</v>
      </c>
      <c r="D66" t="str">
        <f>LEFT(G66,4)</f>
        <v>2007</v>
      </c>
      <c r="E66" t="str">
        <f>RIGHT(G66,4)</f>
        <v>2017</v>
      </c>
      <c r="F66">
        <f>E66-D66</f>
        <v>10</v>
      </c>
      <c r="G66" t="s">
        <v>372</v>
      </c>
      <c r="H66" t="s">
        <v>289</v>
      </c>
      <c r="I66" t="s">
        <v>289</v>
      </c>
      <c r="J66" t="s">
        <v>289</v>
      </c>
    </row>
    <row r="67" spans="1:12" hidden="1" x14ac:dyDescent="0.2">
      <c r="A67" t="s">
        <v>152</v>
      </c>
      <c r="B67" t="s">
        <v>305</v>
      </c>
      <c r="C67" s="10" t="s">
        <v>486</v>
      </c>
      <c r="D67" t="str">
        <f>LEFT(G67,4)</f>
        <v>1989</v>
      </c>
      <c r="E67" t="str">
        <f>RIGHT(G67,4)</f>
        <v>2021</v>
      </c>
      <c r="F67">
        <f>E67-D67</f>
        <v>32</v>
      </c>
      <c r="G67" t="s">
        <v>370</v>
      </c>
      <c r="H67" t="s">
        <v>289</v>
      </c>
      <c r="I67" t="s">
        <v>289</v>
      </c>
      <c r="J67" t="s">
        <v>289</v>
      </c>
    </row>
    <row r="68" spans="1:12" hidden="1" x14ac:dyDescent="0.2">
      <c r="A68" t="s">
        <v>153</v>
      </c>
      <c r="B68" t="s">
        <v>305</v>
      </c>
      <c r="C68" s="10" t="s">
        <v>486</v>
      </c>
      <c r="D68" t="str">
        <f>LEFT(G68,4)</f>
        <v>2000</v>
      </c>
      <c r="E68" t="str">
        <f>RIGHT(G68,4)</f>
        <v>2021</v>
      </c>
      <c r="F68">
        <f>E68-D68</f>
        <v>21</v>
      </c>
      <c r="G68" t="s">
        <v>329</v>
      </c>
      <c r="H68" t="s">
        <v>289</v>
      </c>
      <c r="I68" t="s">
        <v>289</v>
      </c>
      <c r="J68" t="s">
        <v>289</v>
      </c>
    </row>
    <row r="69" spans="1:12" hidden="1" x14ac:dyDescent="0.2">
      <c r="A69" t="s">
        <v>193</v>
      </c>
      <c r="B69" t="s">
        <v>305</v>
      </c>
      <c r="C69" s="10" t="s">
        <v>490</v>
      </c>
      <c r="D69" t="str">
        <f>LEFT(G69,4)</f>
        <v>1996</v>
      </c>
      <c r="E69" t="str">
        <f>RIGHT(G69,4)</f>
        <v>2022</v>
      </c>
      <c r="F69">
        <f>E69-D69</f>
        <v>26</v>
      </c>
      <c r="G69" t="s">
        <v>373</v>
      </c>
      <c r="H69" t="s">
        <v>289</v>
      </c>
      <c r="I69" t="s">
        <v>289</v>
      </c>
      <c r="K69" t="s">
        <v>289</v>
      </c>
    </row>
    <row r="70" spans="1:12" hidden="1" x14ac:dyDescent="0.2">
      <c r="A70" t="s">
        <v>198</v>
      </c>
      <c r="B70" t="s">
        <v>305</v>
      </c>
      <c r="C70" s="10" t="s">
        <v>490</v>
      </c>
      <c r="D70" t="str">
        <f>LEFT(G70,4)</f>
        <v>1996</v>
      </c>
      <c r="E70" t="str">
        <f>RIGHT(G70,4)</f>
        <v>2022</v>
      </c>
      <c r="F70">
        <f>E70-D70</f>
        <v>26</v>
      </c>
      <c r="G70" t="s">
        <v>373</v>
      </c>
      <c r="H70" t="s">
        <v>289</v>
      </c>
      <c r="I70" t="s">
        <v>289</v>
      </c>
      <c r="K70" t="s">
        <v>289</v>
      </c>
    </row>
    <row r="71" spans="1:12" hidden="1" x14ac:dyDescent="0.2">
      <c r="A71" t="s">
        <v>219</v>
      </c>
      <c r="B71" t="s">
        <v>305</v>
      </c>
      <c r="C71" s="10" t="s">
        <v>490</v>
      </c>
      <c r="D71" t="str">
        <f>LEFT(G71,4)</f>
        <v>1996</v>
      </c>
      <c r="E71" t="str">
        <f>RIGHT(G71,4)</f>
        <v>2022</v>
      </c>
      <c r="F71">
        <f>E71-D71</f>
        <v>26</v>
      </c>
      <c r="G71" t="s">
        <v>373</v>
      </c>
      <c r="H71" t="s">
        <v>289</v>
      </c>
      <c r="I71" t="s">
        <v>289</v>
      </c>
      <c r="K71" t="s">
        <v>289</v>
      </c>
    </row>
    <row r="72" spans="1:12" hidden="1" x14ac:dyDescent="0.2">
      <c r="A72" t="s">
        <v>154</v>
      </c>
      <c r="B72" t="s">
        <v>305</v>
      </c>
      <c r="C72" s="10" t="s">
        <v>486</v>
      </c>
      <c r="D72" t="str">
        <f>LEFT(G72,4)</f>
        <v>1991</v>
      </c>
      <c r="E72" t="str">
        <f>RIGHT(G72,4)</f>
        <v>2021</v>
      </c>
      <c r="F72">
        <f>E72-D72</f>
        <v>30</v>
      </c>
      <c r="G72" t="s">
        <v>371</v>
      </c>
      <c r="H72" t="s">
        <v>289</v>
      </c>
      <c r="I72" t="s">
        <v>289</v>
      </c>
      <c r="J72" t="s">
        <v>289</v>
      </c>
    </row>
    <row r="73" spans="1:12" hidden="1" x14ac:dyDescent="0.2">
      <c r="A73" t="s">
        <v>469</v>
      </c>
      <c r="B73" t="s">
        <v>302</v>
      </c>
      <c r="C73" t="s">
        <v>483</v>
      </c>
      <c r="D73" t="str">
        <f>LEFT(G73,4)</f>
        <v>1958</v>
      </c>
      <c r="E73" t="str">
        <f>RIGHT(G73,4)</f>
        <v>1972</v>
      </c>
      <c r="F73">
        <f>E73-D73</f>
        <v>14</v>
      </c>
      <c r="G73" t="s">
        <v>361</v>
      </c>
      <c r="H73" t="s">
        <v>289</v>
      </c>
      <c r="I73" t="s">
        <v>289</v>
      </c>
      <c r="K73" t="s">
        <v>289</v>
      </c>
      <c r="L73" t="s">
        <v>456</v>
      </c>
    </row>
    <row r="74" spans="1:12" hidden="1" x14ac:dyDescent="0.2">
      <c r="A74" t="s">
        <v>226</v>
      </c>
      <c r="B74" t="s">
        <v>307</v>
      </c>
      <c r="C74" s="10" t="s">
        <v>493</v>
      </c>
      <c r="D74" t="str">
        <f>LEFT(G74,4)</f>
        <v>1964</v>
      </c>
      <c r="E74" t="str">
        <f>RIGHT(G74,4)</f>
        <v>2021</v>
      </c>
      <c r="F74">
        <f>E74-D74</f>
        <v>57</v>
      </c>
      <c r="G74" t="s">
        <v>374</v>
      </c>
      <c r="H74" t="s">
        <v>289</v>
      </c>
      <c r="I74" t="s">
        <v>289</v>
      </c>
    </row>
    <row r="75" spans="1:12" hidden="1" x14ac:dyDescent="0.2">
      <c r="A75" t="s">
        <v>220</v>
      </c>
      <c r="B75" t="s">
        <v>311</v>
      </c>
      <c r="C75" t="s">
        <v>484</v>
      </c>
      <c r="D75" t="str">
        <f>LEFT(G75,4)</f>
        <v>1957</v>
      </c>
      <c r="E75" t="str">
        <f>RIGHT(G75,4)</f>
        <v>2011</v>
      </c>
      <c r="F75">
        <f>E75-D75</f>
        <v>54</v>
      </c>
      <c r="G75" t="s">
        <v>375</v>
      </c>
      <c r="H75" t="s">
        <v>289</v>
      </c>
      <c r="I75" t="s">
        <v>289</v>
      </c>
    </row>
    <row r="76" spans="1:12" hidden="1" x14ac:dyDescent="0.2">
      <c r="A76" t="s">
        <v>262</v>
      </c>
      <c r="B76" t="s">
        <v>308</v>
      </c>
      <c r="C76" t="s">
        <v>484</v>
      </c>
      <c r="D76" t="str">
        <f>LEFT(G76,4)</f>
        <v>1992</v>
      </c>
      <c r="E76" t="str">
        <f>RIGHT(G76,4)</f>
        <v>2016</v>
      </c>
      <c r="F76">
        <f>E76-D76</f>
        <v>24</v>
      </c>
      <c r="G76" t="s">
        <v>376</v>
      </c>
      <c r="I76" t="s">
        <v>289</v>
      </c>
    </row>
    <row r="77" spans="1:12" hidden="1" x14ac:dyDescent="0.2">
      <c r="A77" t="s">
        <v>247</v>
      </c>
      <c r="B77" t="s">
        <v>308</v>
      </c>
      <c r="C77" t="s">
        <v>484</v>
      </c>
      <c r="D77" t="str">
        <f>LEFT(G77,4)</f>
        <v>1993</v>
      </c>
      <c r="E77" t="str">
        <f>RIGHT(G77,4)</f>
        <v>2016</v>
      </c>
      <c r="F77">
        <f>E77-D77</f>
        <v>23</v>
      </c>
      <c r="G77" t="s">
        <v>377</v>
      </c>
      <c r="I77" t="s">
        <v>289</v>
      </c>
    </row>
    <row r="78" spans="1:12" hidden="1" x14ac:dyDescent="0.2">
      <c r="A78" t="s">
        <v>249</v>
      </c>
      <c r="B78" t="s">
        <v>308</v>
      </c>
      <c r="C78" t="s">
        <v>484</v>
      </c>
      <c r="D78" t="str">
        <f>LEFT(G78,4)</f>
        <v>2013</v>
      </c>
      <c r="E78" t="str">
        <f>RIGHT(G78,4)</f>
        <v>2018</v>
      </c>
      <c r="F78">
        <f>E78-D78</f>
        <v>5</v>
      </c>
      <c r="G78" t="s">
        <v>378</v>
      </c>
      <c r="I78" t="s">
        <v>289</v>
      </c>
    </row>
    <row r="79" spans="1:12" hidden="1" x14ac:dyDescent="0.2">
      <c r="A79" t="s">
        <v>140</v>
      </c>
      <c r="B79" t="s">
        <v>302</v>
      </c>
      <c r="C79" t="s">
        <v>483</v>
      </c>
      <c r="D79" t="str">
        <f>LEFT(G79,4)</f>
        <v>1929</v>
      </c>
      <c r="E79" t="str">
        <f>RIGHT(G79,4)</f>
        <v>2003</v>
      </c>
      <c r="F79">
        <f>E79-D79</f>
        <v>74</v>
      </c>
      <c r="G79" t="s">
        <v>379</v>
      </c>
      <c r="H79" t="s">
        <v>289</v>
      </c>
      <c r="I79" t="s">
        <v>289</v>
      </c>
      <c r="J79" t="s">
        <v>289</v>
      </c>
    </row>
    <row r="80" spans="1:12" hidden="1" x14ac:dyDescent="0.2">
      <c r="A80" t="s">
        <v>178</v>
      </c>
      <c r="B80" t="s">
        <v>306</v>
      </c>
      <c r="C80" t="s">
        <v>483</v>
      </c>
      <c r="D80" t="str">
        <f>LEFT(G80,4)</f>
        <v>1965</v>
      </c>
      <c r="E80" t="str">
        <f>RIGHT(G80,4)</f>
        <v>2021</v>
      </c>
      <c r="F80">
        <f>E80-D80</f>
        <v>56</v>
      </c>
      <c r="G80" t="s">
        <v>380</v>
      </c>
      <c r="H80" t="s">
        <v>289</v>
      </c>
      <c r="I80" t="s">
        <v>289</v>
      </c>
      <c r="J80" t="s">
        <v>289</v>
      </c>
      <c r="K80" t="s">
        <v>289</v>
      </c>
    </row>
    <row r="81" spans="1:12" hidden="1" x14ac:dyDescent="0.2">
      <c r="A81" t="s">
        <v>95</v>
      </c>
      <c r="B81" t="s">
        <v>302</v>
      </c>
      <c r="C81" t="s">
        <v>483</v>
      </c>
      <c r="D81" t="str">
        <f>LEFT(G81,4)</f>
        <v>1962</v>
      </c>
      <c r="E81" t="str">
        <f>RIGHT(G81,4)</f>
        <v>1972</v>
      </c>
      <c r="F81">
        <f>E81-D81</f>
        <v>10</v>
      </c>
      <c r="G81" t="s">
        <v>335</v>
      </c>
      <c r="H81" t="s">
        <v>289</v>
      </c>
      <c r="I81" t="s">
        <v>289</v>
      </c>
      <c r="K81" t="s">
        <v>289</v>
      </c>
    </row>
    <row r="82" spans="1:12" hidden="1" x14ac:dyDescent="0.2">
      <c r="A82" t="s">
        <v>168</v>
      </c>
      <c r="B82" t="s">
        <v>312</v>
      </c>
      <c r="C82" s="10" t="s">
        <v>487</v>
      </c>
      <c r="D82" t="str">
        <f>LEFT(G82,4)</f>
        <v>2012</v>
      </c>
      <c r="E82" t="str">
        <f>RIGHT(G82,4)</f>
        <v>2017</v>
      </c>
      <c r="F82">
        <f>E82-D82</f>
        <v>5</v>
      </c>
      <c r="G82" t="s">
        <v>381</v>
      </c>
      <c r="J82" t="s">
        <v>289</v>
      </c>
      <c r="L82" t="s">
        <v>479</v>
      </c>
    </row>
    <row r="83" spans="1:12" hidden="1" x14ac:dyDescent="0.2">
      <c r="A83" t="s">
        <v>217</v>
      </c>
      <c r="B83" t="s">
        <v>305</v>
      </c>
      <c r="C83" s="10" t="s">
        <v>490</v>
      </c>
      <c r="D83" t="str">
        <f>LEFT(G83,4)</f>
        <v>1996</v>
      </c>
      <c r="E83" t="str">
        <f>RIGHT(G83,4)</f>
        <v>2022</v>
      </c>
      <c r="F83">
        <f>E83-D83</f>
        <v>26</v>
      </c>
      <c r="G83" t="s">
        <v>373</v>
      </c>
      <c r="H83" t="s">
        <v>289</v>
      </c>
      <c r="I83" t="s">
        <v>289</v>
      </c>
      <c r="L83" t="s">
        <v>479</v>
      </c>
    </row>
    <row r="84" spans="1:12" hidden="1" x14ac:dyDescent="0.2">
      <c r="A84" t="s">
        <v>204</v>
      </c>
      <c r="B84" t="s">
        <v>305</v>
      </c>
      <c r="C84" s="10" t="s">
        <v>490</v>
      </c>
      <c r="D84" t="str">
        <f>LEFT(G84,4)</f>
        <v>1996</v>
      </c>
      <c r="E84" t="str">
        <f>RIGHT(G84,4)</f>
        <v>2022</v>
      </c>
      <c r="F84">
        <f>E84-D84</f>
        <v>26</v>
      </c>
      <c r="G84" t="s">
        <v>373</v>
      </c>
      <c r="H84" t="s">
        <v>289</v>
      </c>
      <c r="I84" t="s">
        <v>289</v>
      </c>
      <c r="L84" t="s">
        <v>478</v>
      </c>
    </row>
    <row r="85" spans="1:12" hidden="1" x14ac:dyDescent="0.2">
      <c r="A85" t="s">
        <v>40</v>
      </c>
      <c r="B85" t="s">
        <v>308</v>
      </c>
      <c r="C85" s="10" t="s">
        <v>489</v>
      </c>
      <c r="D85" t="str">
        <f>LEFT(G85,4)</f>
        <v>1968</v>
      </c>
      <c r="E85" t="str">
        <f>RIGHT(G85,4)</f>
        <v>2004</v>
      </c>
      <c r="F85">
        <f>E85-D85</f>
        <v>36</v>
      </c>
      <c r="G85" t="s">
        <v>383</v>
      </c>
      <c r="H85" t="s">
        <v>289</v>
      </c>
      <c r="I85" t="s">
        <v>289</v>
      </c>
    </row>
    <row r="86" spans="1:12" hidden="1" x14ac:dyDescent="0.2">
      <c r="A86" t="s">
        <v>203</v>
      </c>
      <c r="B86" t="s">
        <v>308</v>
      </c>
      <c r="C86" s="10" t="s">
        <v>489</v>
      </c>
      <c r="D86" t="str">
        <f>LEFT(G86,4)</f>
        <v>1984</v>
      </c>
      <c r="E86" t="str">
        <f>RIGHT(G86,4)</f>
        <v>2014</v>
      </c>
      <c r="F86">
        <f>E86-D86</f>
        <v>30</v>
      </c>
      <c r="G86" t="s">
        <v>384</v>
      </c>
      <c r="H86" t="s">
        <v>289</v>
      </c>
      <c r="I86" t="s">
        <v>289</v>
      </c>
    </row>
    <row r="87" spans="1:12" hidden="1" x14ac:dyDescent="0.2">
      <c r="A87" t="s">
        <v>155</v>
      </c>
      <c r="B87" t="s">
        <v>305</v>
      </c>
      <c r="C87" s="10" t="s">
        <v>486</v>
      </c>
      <c r="D87" t="str">
        <f>LEFT(G87,4)</f>
        <v>2015</v>
      </c>
      <c r="E87" t="str">
        <f>RIGHT(G87,4)</f>
        <v>2021</v>
      </c>
      <c r="F87">
        <f>E87-D87</f>
        <v>6</v>
      </c>
      <c r="G87" t="s">
        <v>382</v>
      </c>
      <c r="H87" t="s">
        <v>289</v>
      </c>
      <c r="I87" t="s">
        <v>289</v>
      </c>
      <c r="J87" t="s">
        <v>289</v>
      </c>
    </row>
    <row r="88" spans="1:12" hidden="1" x14ac:dyDescent="0.2">
      <c r="A88" t="s">
        <v>224</v>
      </c>
      <c r="B88" t="s">
        <v>311</v>
      </c>
      <c r="C88" t="s">
        <v>484</v>
      </c>
      <c r="D88" t="str">
        <f>LEFT(G88,4)</f>
        <v>1933</v>
      </c>
      <c r="E88" t="str">
        <f>RIGHT(G88,4)</f>
        <v>1970</v>
      </c>
      <c r="F88">
        <f>E88-D88</f>
        <v>37</v>
      </c>
      <c r="G88" t="s">
        <v>385</v>
      </c>
      <c r="I88" t="s">
        <v>289</v>
      </c>
    </row>
    <row r="89" spans="1:12" hidden="1" x14ac:dyDescent="0.2">
      <c r="A89" t="s">
        <v>183</v>
      </c>
      <c r="B89" t="s">
        <v>303</v>
      </c>
      <c r="C89" t="s">
        <v>483</v>
      </c>
      <c r="D89" t="str">
        <f>LEFT(G89,4)</f>
        <v>1990</v>
      </c>
      <c r="E89" t="str">
        <f>RIGHT(G89,4)</f>
        <v>2011</v>
      </c>
      <c r="F89">
        <f>E89-D89</f>
        <v>21</v>
      </c>
      <c r="G89" t="s">
        <v>348</v>
      </c>
      <c r="H89" t="s">
        <v>289</v>
      </c>
      <c r="I89" t="s">
        <v>289</v>
      </c>
      <c r="J89" t="s">
        <v>289</v>
      </c>
      <c r="K89" t="s">
        <v>289</v>
      </c>
    </row>
    <row r="90" spans="1:12" hidden="1" x14ac:dyDescent="0.2">
      <c r="A90" t="s">
        <v>4</v>
      </c>
      <c r="B90" t="s">
        <v>310</v>
      </c>
      <c r="C90" s="10" t="s">
        <v>487</v>
      </c>
      <c r="D90" t="str">
        <f>LEFT(G90,4)</f>
        <v>1958</v>
      </c>
      <c r="E90" t="str">
        <f>RIGHT(G90,4)</f>
        <v>2007</v>
      </c>
      <c r="F90">
        <f>E90-D90</f>
        <v>49</v>
      </c>
      <c r="G90" t="s">
        <v>386</v>
      </c>
      <c r="H90" t="s">
        <v>289</v>
      </c>
      <c r="I90" t="s">
        <v>289</v>
      </c>
    </row>
    <row r="91" spans="1:12" hidden="1" x14ac:dyDescent="0.2">
      <c r="A91" t="s">
        <v>243</v>
      </c>
      <c r="B91" t="s">
        <v>312</v>
      </c>
      <c r="C91" s="10" t="s">
        <v>487</v>
      </c>
      <c r="D91" t="str">
        <f>LEFT(G91,4)</f>
        <v>1991</v>
      </c>
      <c r="E91" t="str">
        <f>RIGHT(G91,4)</f>
        <v>2017</v>
      </c>
      <c r="F91">
        <f>E91-D91</f>
        <v>26</v>
      </c>
      <c r="G91" t="s">
        <v>387</v>
      </c>
      <c r="H91" t="s">
        <v>289</v>
      </c>
      <c r="I91" t="s">
        <v>289</v>
      </c>
      <c r="J91" t="s">
        <v>289</v>
      </c>
    </row>
    <row r="92" spans="1:12" hidden="1" x14ac:dyDescent="0.2">
      <c r="A92" t="s">
        <v>16</v>
      </c>
      <c r="B92" t="s">
        <v>311</v>
      </c>
      <c r="C92" s="10" t="s">
        <v>487</v>
      </c>
      <c r="D92" t="str">
        <f>LEFT(G92,4)</f>
        <v>1920</v>
      </c>
      <c r="E92" t="str">
        <f>RIGHT(G92,4)</f>
        <v>2006</v>
      </c>
      <c r="F92">
        <f>E92-D92</f>
        <v>86</v>
      </c>
      <c r="G92" t="s">
        <v>388</v>
      </c>
      <c r="H92" t="s">
        <v>289</v>
      </c>
      <c r="I92" t="s">
        <v>289</v>
      </c>
    </row>
    <row r="93" spans="1:12" hidden="1" x14ac:dyDescent="0.2">
      <c r="A93" t="s">
        <v>248</v>
      </c>
      <c r="B93" t="s">
        <v>303</v>
      </c>
      <c r="C93" t="s">
        <v>483</v>
      </c>
      <c r="D93" t="str">
        <f>LEFT(G93,4)</f>
        <v>1990</v>
      </c>
      <c r="E93" t="str">
        <f>RIGHT(G93,4)</f>
        <v>2012</v>
      </c>
      <c r="F93">
        <f>E93-D93</f>
        <v>22</v>
      </c>
      <c r="G93" t="s">
        <v>332</v>
      </c>
      <c r="H93" t="s">
        <v>289</v>
      </c>
      <c r="I93" t="s">
        <v>289</v>
      </c>
      <c r="J93" t="s">
        <v>289</v>
      </c>
      <c r="K93" t="s">
        <v>289</v>
      </c>
    </row>
    <row r="94" spans="1:12" hidden="1" x14ac:dyDescent="0.2">
      <c r="A94" t="s">
        <v>171</v>
      </c>
      <c r="B94" t="s">
        <v>312</v>
      </c>
      <c r="C94" s="10" t="s">
        <v>487</v>
      </c>
      <c r="D94" t="str">
        <f>LEFT(G94,4)</f>
        <v>1987</v>
      </c>
      <c r="E94" t="str">
        <f>RIGHT(G94,4)</f>
        <v>2020</v>
      </c>
      <c r="F94">
        <f>E94-D94</f>
        <v>33</v>
      </c>
      <c r="G94" t="s">
        <v>389</v>
      </c>
      <c r="H94" t="s">
        <v>289</v>
      </c>
      <c r="I94" t="s">
        <v>289</v>
      </c>
      <c r="J94" t="s">
        <v>289</v>
      </c>
    </row>
    <row r="95" spans="1:12" hidden="1" x14ac:dyDescent="0.2">
      <c r="A95" t="s">
        <v>264</v>
      </c>
      <c r="B95" t="s">
        <v>306</v>
      </c>
      <c r="C95" s="10" t="s">
        <v>483</v>
      </c>
      <c r="D95" t="str">
        <f>LEFT(G95,4)</f>
        <v>1985</v>
      </c>
      <c r="E95" t="str">
        <f>RIGHT(G95,4)</f>
        <v>2021</v>
      </c>
      <c r="F95">
        <f>E95-D95</f>
        <v>36</v>
      </c>
      <c r="G95" t="s">
        <v>357</v>
      </c>
      <c r="H95" t="s">
        <v>289</v>
      </c>
      <c r="I95" t="s">
        <v>289</v>
      </c>
      <c r="K95" t="s">
        <v>289</v>
      </c>
    </row>
    <row r="96" spans="1:12" hidden="1" x14ac:dyDescent="0.2">
      <c r="A96" t="s">
        <v>26</v>
      </c>
      <c r="B96" t="s">
        <v>306</v>
      </c>
      <c r="C96" s="10" t="s">
        <v>491</v>
      </c>
      <c r="D96" t="str">
        <f>LEFT(G96,4)</f>
        <v>2001</v>
      </c>
      <c r="E96" t="str">
        <f>RIGHT(G96,4)</f>
        <v>2021</v>
      </c>
      <c r="F96">
        <f>E96-D96</f>
        <v>20</v>
      </c>
      <c r="G96" t="s">
        <v>390</v>
      </c>
      <c r="H96" t="s">
        <v>289</v>
      </c>
      <c r="I96" t="s">
        <v>289</v>
      </c>
      <c r="J96" t="s">
        <v>289</v>
      </c>
    </row>
    <row r="97" spans="1:12" hidden="1" x14ac:dyDescent="0.2">
      <c r="A97" t="s">
        <v>144</v>
      </c>
      <c r="B97" t="s">
        <v>303</v>
      </c>
      <c r="C97" t="s">
        <v>483</v>
      </c>
      <c r="D97" t="str">
        <f>LEFT(G97,4)</f>
        <v>1995</v>
      </c>
      <c r="E97" t="str">
        <f>RIGHT(G97,4)</f>
        <v>2021</v>
      </c>
      <c r="F97">
        <f>E97-D97</f>
        <v>26</v>
      </c>
      <c r="G97" t="s">
        <v>343</v>
      </c>
      <c r="H97" t="s">
        <v>289</v>
      </c>
      <c r="I97" t="s">
        <v>289</v>
      </c>
      <c r="J97" t="s">
        <v>289</v>
      </c>
      <c r="K97" t="s">
        <v>289</v>
      </c>
    </row>
    <row r="98" spans="1:12" hidden="1" x14ac:dyDescent="0.2">
      <c r="A98" t="s">
        <v>263</v>
      </c>
      <c r="B98" t="s">
        <v>312</v>
      </c>
      <c r="C98" s="10" t="s">
        <v>487</v>
      </c>
      <c r="D98" t="str">
        <f>LEFT(G98,4)</f>
        <v>2008</v>
      </c>
      <c r="E98" t="str">
        <f>RIGHT(G98,4)</f>
        <v>2021</v>
      </c>
      <c r="F98">
        <f>E98-D98</f>
        <v>13</v>
      </c>
      <c r="G98" t="s">
        <v>391</v>
      </c>
      <c r="H98" t="s">
        <v>289</v>
      </c>
      <c r="I98" t="s">
        <v>289</v>
      </c>
      <c r="J98" t="s">
        <v>289</v>
      </c>
      <c r="L98" t="s">
        <v>479</v>
      </c>
    </row>
    <row r="99" spans="1:12" hidden="1" x14ac:dyDescent="0.2">
      <c r="A99" t="s">
        <v>470</v>
      </c>
      <c r="B99" t="s">
        <v>302</v>
      </c>
      <c r="C99" t="s">
        <v>483</v>
      </c>
      <c r="D99" t="str">
        <f>LEFT(G99,4)</f>
        <v>1958</v>
      </c>
      <c r="E99" t="str">
        <f>RIGHT(G99,4)</f>
        <v>1972</v>
      </c>
      <c r="F99">
        <f>E99-D99</f>
        <v>14</v>
      </c>
      <c r="G99" t="s">
        <v>361</v>
      </c>
      <c r="H99" t="s">
        <v>289</v>
      </c>
      <c r="I99" t="s">
        <v>289</v>
      </c>
      <c r="K99" t="s">
        <v>289</v>
      </c>
    </row>
    <row r="100" spans="1:12" hidden="1" x14ac:dyDescent="0.2">
      <c r="A100" t="s">
        <v>94</v>
      </c>
      <c r="B100" t="s">
        <v>302</v>
      </c>
      <c r="C100" t="s">
        <v>483</v>
      </c>
      <c r="D100" t="str">
        <f>LEFT(G100,4)</f>
        <v>1954</v>
      </c>
      <c r="E100" t="str">
        <f>RIGHT(G100,4)</f>
        <v>1972</v>
      </c>
      <c r="F100">
        <f>E100-D100</f>
        <v>18</v>
      </c>
      <c r="G100" t="s">
        <v>392</v>
      </c>
      <c r="H100" t="s">
        <v>289</v>
      </c>
      <c r="I100" t="s">
        <v>289</v>
      </c>
      <c r="K100" t="s">
        <v>289</v>
      </c>
    </row>
    <row r="101" spans="1:12" hidden="1" x14ac:dyDescent="0.2">
      <c r="A101" t="s">
        <v>38</v>
      </c>
      <c r="B101" t="s">
        <v>308</v>
      </c>
      <c r="C101" s="10" t="s">
        <v>489</v>
      </c>
      <c r="D101" t="str">
        <f>LEFT(G101,4)</f>
        <v>1952</v>
      </c>
      <c r="E101" t="str">
        <f>RIGHT(G101,4)</f>
        <v>2004</v>
      </c>
      <c r="F101">
        <f>E101-D101</f>
        <v>52</v>
      </c>
      <c r="G101" t="s">
        <v>393</v>
      </c>
      <c r="H101" t="s">
        <v>289</v>
      </c>
      <c r="I101" t="s">
        <v>289</v>
      </c>
      <c r="L101" t="s">
        <v>479</v>
      </c>
    </row>
    <row r="102" spans="1:12" hidden="1" x14ac:dyDescent="0.2">
      <c r="A102" t="s">
        <v>93</v>
      </c>
      <c r="B102" t="s">
        <v>302</v>
      </c>
      <c r="C102" t="s">
        <v>483</v>
      </c>
      <c r="D102" t="str">
        <f>LEFT(G102,4)</f>
        <v>1959</v>
      </c>
      <c r="E102" t="str">
        <f>RIGHT(G102,4)</f>
        <v>1972</v>
      </c>
      <c r="F102">
        <f>E102-D102</f>
        <v>13</v>
      </c>
      <c r="G102" t="s">
        <v>318</v>
      </c>
      <c r="H102" t="s">
        <v>289</v>
      </c>
      <c r="I102" t="s">
        <v>289</v>
      </c>
      <c r="K102" t="s">
        <v>289</v>
      </c>
      <c r="L102" t="s">
        <v>477</v>
      </c>
    </row>
    <row r="103" spans="1:12" hidden="1" x14ac:dyDescent="0.2">
      <c r="A103" t="s">
        <v>245</v>
      </c>
      <c r="B103" t="s">
        <v>306</v>
      </c>
      <c r="C103" s="10" t="s">
        <v>491</v>
      </c>
      <c r="D103" t="str">
        <f>LEFT(G103,4)</f>
        <v>2000</v>
      </c>
      <c r="E103" t="str">
        <f>RIGHT(G103,4)</f>
        <v>2021</v>
      </c>
      <c r="F103">
        <f>E103-D103</f>
        <v>21</v>
      </c>
      <c r="G103" t="s">
        <v>329</v>
      </c>
      <c r="H103" t="s">
        <v>289</v>
      </c>
      <c r="I103" t="s">
        <v>289</v>
      </c>
      <c r="J103" t="s">
        <v>289</v>
      </c>
    </row>
    <row r="104" spans="1:12" hidden="1" x14ac:dyDescent="0.2">
      <c r="A104" t="s">
        <v>156</v>
      </c>
      <c r="B104" t="s">
        <v>305</v>
      </c>
      <c r="C104" s="10" t="s">
        <v>486</v>
      </c>
      <c r="D104" t="str">
        <f>LEFT(G104,4)</f>
        <v>1980</v>
      </c>
      <c r="E104" t="str">
        <f>RIGHT(G104,4)</f>
        <v>2021</v>
      </c>
      <c r="F104">
        <f>E104-D104</f>
        <v>41</v>
      </c>
      <c r="G104" t="s">
        <v>325</v>
      </c>
      <c r="H104" t="s">
        <v>289</v>
      </c>
      <c r="I104" t="s">
        <v>289</v>
      </c>
      <c r="J104" t="s">
        <v>289</v>
      </c>
      <c r="L104" t="s">
        <v>458</v>
      </c>
    </row>
    <row r="105" spans="1:12" hidden="1" x14ac:dyDescent="0.2">
      <c r="A105" t="s">
        <v>157</v>
      </c>
      <c r="B105" t="s">
        <v>305</v>
      </c>
      <c r="C105" s="10" t="s">
        <v>486</v>
      </c>
      <c r="D105" t="str">
        <f>LEFT(G105,4)</f>
        <v>2000</v>
      </c>
      <c r="E105" t="str">
        <f>RIGHT(G105,4)</f>
        <v>2021</v>
      </c>
      <c r="F105">
        <f>E105-D105</f>
        <v>21</v>
      </c>
      <c r="G105" t="s">
        <v>329</v>
      </c>
      <c r="H105" t="s">
        <v>289</v>
      </c>
      <c r="I105" t="s">
        <v>289</v>
      </c>
      <c r="J105" t="s">
        <v>289</v>
      </c>
      <c r="L105" t="s">
        <v>481</v>
      </c>
    </row>
    <row r="106" spans="1:12" hidden="1" x14ac:dyDescent="0.2">
      <c r="A106" t="s">
        <v>92</v>
      </c>
      <c r="B106" t="s">
        <v>302</v>
      </c>
      <c r="C106" t="s">
        <v>483</v>
      </c>
      <c r="D106" t="str">
        <f>LEFT(G106,4)</f>
        <v>1957</v>
      </c>
      <c r="E106" t="str">
        <f>RIGHT(G106,4)</f>
        <v>1972</v>
      </c>
      <c r="F106">
        <f>E106-D106</f>
        <v>15</v>
      </c>
      <c r="G106" t="s">
        <v>394</v>
      </c>
      <c r="H106" t="s">
        <v>289</v>
      </c>
      <c r="I106" t="s">
        <v>289</v>
      </c>
      <c r="K106" t="s">
        <v>289</v>
      </c>
    </row>
    <row r="107" spans="1:12" hidden="1" x14ac:dyDescent="0.2">
      <c r="A107" t="s">
        <v>180</v>
      </c>
      <c r="B107" t="s">
        <v>308</v>
      </c>
      <c r="C107" t="s">
        <v>484</v>
      </c>
      <c r="D107" t="str">
        <f>LEFT(G107,4)</f>
        <v>1984</v>
      </c>
      <c r="E107" t="str">
        <f>RIGHT(G107,4)</f>
        <v>2016</v>
      </c>
      <c r="F107">
        <f>E107-D107</f>
        <v>32</v>
      </c>
      <c r="G107" t="s">
        <v>395</v>
      </c>
      <c r="I107" t="s">
        <v>289</v>
      </c>
    </row>
    <row r="108" spans="1:12" hidden="1" x14ac:dyDescent="0.2">
      <c r="A108" t="s">
        <v>33</v>
      </c>
      <c r="B108" t="s">
        <v>308</v>
      </c>
      <c r="C108" s="10" t="s">
        <v>489</v>
      </c>
      <c r="D108" t="str">
        <f>LEFT(G108,4)</f>
        <v>1976</v>
      </c>
      <c r="E108" t="str">
        <f>RIGHT(G108,4)</f>
        <v>2016</v>
      </c>
      <c r="F108">
        <f>E108-D108</f>
        <v>40</v>
      </c>
      <c r="G108" t="s">
        <v>396</v>
      </c>
      <c r="H108" t="s">
        <v>289</v>
      </c>
      <c r="I108" t="s">
        <v>289</v>
      </c>
    </row>
    <row r="109" spans="1:12" hidden="1" x14ac:dyDescent="0.2">
      <c r="A109" t="s">
        <v>123</v>
      </c>
      <c r="B109" t="s">
        <v>311</v>
      </c>
      <c r="C109" t="s">
        <v>484</v>
      </c>
      <c r="D109" t="str">
        <f>LEFT(G109,4)</f>
        <v>1975</v>
      </c>
      <c r="E109" t="str">
        <f>RIGHT(G109,4)</f>
        <v>2017</v>
      </c>
      <c r="F109">
        <f>E109-D109</f>
        <v>42</v>
      </c>
      <c r="G109" t="s">
        <v>397</v>
      </c>
      <c r="H109" t="s">
        <v>289</v>
      </c>
      <c r="I109" t="s">
        <v>289</v>
      </c>
    </row>
    <row r="110" spans="1:12" hidden="1" x14ac:dyDescent="0.2">
      <c r="A110" t="s">
        <v>221</v>
      </c>
      <c r="B110" t="s">
        <v>305</v>
      </c>
      <c r="C110" t="s">
        <v>483</v>
      </c>
      <c r="D110" t="str">
        <f>LEFT(G110,4)</f>
        <v>1889</v>
      </c>
      <c r="E110" t="str">
        <f>RIGHT(G110,4)</f>
        <v>2010</v>
      </c>
      <c r="F110">
        <f>E110-D110</f>
        <v>121</v>
      </c>
      <c r="G110" t="s">
        <v>398</v>
      </c>
      <c r="H110" t="s">
        <v>289</v>
      </c>
      <c r="I110" t="s">
        <v>289</v>
      </c>
      <c r="J110" t="s">
        <v>289</v>
      </c>
      <c r="K110" t="s">
        <v>289</v>
      </c>
    </row>
    <row r="111" spans="1:12" hidden="1" x14ac:dyDescent="0.2">
      <c r="A111" t="s">
        <v>110</v>
      </c>
      <c r="B111" t="s">
        <v>306</v>
      </c>
      <c r="C111" t="s">
        <v>483</v>
      </c>
      <c r="D111" t="str">
        <f>LEFT(G111,4)</f>
        <v>1946</v>
      </c>
      <c r="E111" t="str">
        <f>RIGHT(G111,4)</f>
        <v>1968</v>
      </c>
      <c r="F111">
        <f>E111-D111</f>
        <v>22</v>
      </c>
      <c r="G111" t="s">
        <v>399</v>
      </c>
      <c r="H111" t="s">
        <v>289</v>
      </c>
      <c r="I111" t="s">
        <v>289</v>
      </c>
      <c r="K111" t="s">
        <v>289</v>
      </c>
    </row>
    <row r="112" spans="1:12" hidden="1" x14ac:dyDescent="0.2">
      <c r="A112" t="s">
        <v>209</v>
      </c>
      <c r="B112" t="s">
        <v>310</v>
      </c>
      <c r="C112" s="10" t="s">
        <v>487</v>
      </c>
      <c r="D112" t="str">
        <f>LEFT(G112,4)</f>
        <v>1900</v>
      </c>
      <c r="E112" t="str">
        <f>RIGHT(G112,4)</f>
        <v>2008</v>
      </c>
      <c r="F112">
        <f>E112-D112</f>
        <v>108</v>
      </c>
      <c r="G112" t="s">
        <v>400</v>
      </c>
      <c r="H112" t="s">
        <v>289</v>
      </c>
      <c r="I112" t="s">
        <v>289</v>
      </c>
    </row>
    <row r="113" spans="1:12" hidden="1" x14ac:dyDescent="0.2">
      <c r="A113" t="s">
        <v>240</v>
      </c>
      <c r="B113" t="s">
        <v>307</v>
      </c>
      <c r="C113" s="10" t="s">
        <v>493</v>
      </c>
      <c r="D113" t="str">
        <f>LEFT(G113,4)</f>
        <v>1960</v>
      </c>
      <c r="E113" t="str">
        <f>RIGHT(G113,4)</f>
        <v>2021</v>
      </c>
      <c r="F113">
        <f>E113-D113</f>
        <v>61</v>
      </c>
      <c r="G113" t="s">
        <v>403</v>
      </c>
      <c r="H113" t="s">
        <v>289</v>
      </c>
      <c r="I113" t="s">
        <v>289</v>
      </c>
    </row>
    <row r="114" spans="1:12" hidden="1" x14ac:dyDescent="0.2">
      <c r="A114" t="s">
        <v>467</v>
      </c>
      <c r="B114" t="s">
        <v>306</v>
      </c>
      <c r="C114" s="10" t="s">
        <v>487</v>
      </c>
      <c r="D114" t="str">
        <f>LEFT(G114,4)</f>
        <v>1903</v>
      </c>
      <c r="E114" t="str">
        <f>RIGHT(G114,4)</f>
        <v>2000</v>
      </c>
      <c r="F114">
        <f>E114-D114</f>
        <v>97</v>
      </c>
      <c r="G114" t="s">
        <v>401</v>
      </c>
      <c r="H114" t="s">
        <v>289</v>
      </c>
      <c r="I114" t="s">
        <v>289</v>
      </c>
    </row>
    <row r="115" spans="1:12" hidden="1" x14ac:dyDescent="0.2">
      <c r="A115" t="s">
        <v>182</v>
      </c>
      <c r="B115" t="s">
        <v>306</v>
      </c>
      <c r="C115" t="s">
        <v>483</v>
      </c>
      <c r="D115" t="str">
        <f>LEFT(G115,4)</f>
        <v>1970</v>
      </c>
      <c r="E115" t="str">
        <f>RIGHT(G115,4)</f>
        <v>2021</v>
      </c>
      <c r="F115">
        <f>E115-D115</f>
        <v>51</v>
      </c>
      <c r="G115" t="s">
        <v>402</v>
      </c>
      <c r="I115" t="s">
        <v>289</v>
      </c>
      <c r="J115" t="s">
        <v>289</v>
      </c>
      <c r="K115" t="s">
        <v>289</v>
      </c>
    </row>
    <row r="116" spans="1:12" hidden="1" x14ac:dyDescent="0.2">
      <c r="A116" t="s">
        <v>91</v>
      </c>
      <c r="B116" t="s">
        <v>302</v>
      </c>
      <c r="C116" t="s">
        <v>483</v>
      </c>
      <c r="D116" t="str">
        <f>LEFT(G116,4)</f>
        <v>1960</v>
      </c>
      <c r="E116" t="str">
        <f>RIGHT(G116,4)</f>
        <v>1972</v>
      </c>
      <c r="F116">
        <f>E116-D116</f>
        <v>12</v>
      </c>
      <c r="G116" t="s">
        <v>317</v>
      </c>
      <c r="H116" t="s">
        <v>289</v>
      </c>
      <c r="I116" t="s">
        <v>289</v>
      </c>
      <c r="K116" t="s">
        <v>289</v>
      </c>
    </row>
    <row r="117" spans="1:12" hidden="1" x14ac:dyDescent="0.2">
      <c r="A117" t="s">
        <v>194</v>
      </c>
      <c r="B117" t="s">
        <v>303</v>
      </c>
      <c r="C117" t="s">
        <v>483</v>
      </c>
      <c r="D117" t="str">
        <f>LEFT(G117,4)</f>
        <v>1889</v>
      </c>
      <c r="E117" t="str">
        <f>RIGHT(G117,4)</f>
        <v>2018</v>
      </c>
      <c r="F117">
        <f>E117-D117</f>
        <v>129</v>
      </c>
      <c r="G117" t="s">
        <v>404</v>
      </c>
      <c r="H117" t="s">
        <v>289</v>
      </c>
      <c r="I117" t="s">
        <v>289</v>
      </c>
      <c r="J117" t="s">
        <v>289</v>
      </c>
      <c r="K117" t="s">
        <v>289</v>
      </c>
    </row>
    <row r="118" spans="1:12" x14ac:dyDescent="0.2">
      <c r="A118" t="s">
        <v>184</v>
      </c>
      <c r="B118" t="s">
        <v>312</v>
      </c>
      <c r="C118" s="9" t="s">
        <v>487</v>
      </c>
      <c r="D118" t="str">
        <f>LEFT(G118,4)</f>
        <v>2003</v>
      </c>
      <c r="E118" t="str">
        <f>RIGHT(G118,4)</f>
        <v>2015</v>
      </c>
      <c r="F118">
        <f>E118-D118</f>
        <v>12</v>
      </c>
      <c r="G118" t="s">
        <v>405</v>
      </c>
      <c r="I118" t="s">
        <v>289</v>
      </c>
      <c r="J118" t="s">
        <v>289</v>
      </c>
    </row>
    <row r="119" spans="1:12" hidden="1" x14ac:dyDescent="0.2">
      <c r="A119" t="s">
        <v>141</v>
      </c>
      <c r="B119" t="s">
        <v>302</v>
      </c>
      <c r="C119" t="s">
        <v>483</v>
      </c>
      <c r="D119" t="str">
        <f>LEFT(G119,4)</f>
        <v>1929</v>
      </c>
      <c r="E119" t="str">
        <f>RIGHT(G119,4)</f>
        <v>2003</v>
      </c>
      <c r="F119">
        <f>E119-D119</f>
        <v>74</v>
      </c>
      <c r="G119" t="s">
        <v>379</v>
      </c>
      <c r="H119" t="s">
        <v>289</v>
      </c>
      <c r="I119" t="s">
        <v>289</v>
      </c>
      <c r="J119" t="s">
        <v>289</v>
      </c>
      <c r="L119" t="s">
        <v>460</v>
      </c>
    </row>
    <row r="120" spans="1:12" x14ac:dyDescent="0.2">
      <c r="A120" t="s">
        <v>68</v>
      </c>
      <c r="B120" t="s">
        <v>305</v>
      </c>
      <c r="C120" s="9" t="s">
        <v>483</v>
      </c>
      <c r="D120" t="str">
        <f>LEFT(G120,4)</f>
        <v>1961</v>
      </c>
      <c r="E120" t="str">
        <f>RIGHT(G120,4)</f>
        <v>2020</v>
      </c>
      <c r="F120">
        <f>E120-D120</f>
        <v>59</v>
      </c>
      <c r="G120" t="s">
        <v>406</v>
      </c>
      <c r="H120" t="s">
        <v>289</v>
      </c>
      <c r="I120" t="s">
        <v>289</v>
      </c>
      <c r="J120" t="s">
        <v>289</v>
      </c>
      <c r="L120" t="s">
        <v>479</v>
      </c>
    </row>
    <row r="121" spans="1:12" hidden="1" x14ac:dyDescent="0.2">
      <c r="A121" t="s">
        <v>170</v>
      </c>
      <c r="B121" t="s">
        <v>306</v>
      </c>
      <c r="C121" s="10" t="s">
        <v>488</v>
      </c>
      <c r="D121" t="str">
        <f>LEFT(G121,4)</f>
        <v>1990</v>
      </c>
      <c r="E121" t="str">
        <f>RIGHT(G121,4)</f>
        <v>2005</v>
      </c>
      <c r="F121">
        <f>E121-D121</f>
        <v>15</v>
      </c>
      <c r="G121" t="s">
        <v>407</v>
      </c>
      <c r="I121" t="s">
        <v>289</v>
      </c>
    </row>
    <row r="122" spans="1:12" x14ac:dyDescent="0.2">
      <c r="A122" t="s">
        <v>208</v>
      </c>
      <c r="B122" t="s">
        <v>306</v>
      </c>
      <c r="C122" s="9" t="s">
        <v>483</v>
      </c>
      <c r="D122" t="str">
        <f>LEFT(G122,4)</f>
        <v>1965</v>
      </c>
      <c r="E122" t="str">
        <f>RIGHT(G122,4)</f>
        <v>2021</v>
      </c>
      <c r="F122">
        <f>E122-D122</f>
        <v>56</v>
      </c>
      <c r="G122" t="s">
        <v>380</v>
      </c>
      <c r="H122" t="s">
        <v>289</v>
      </c>
      <c r="I122" t="s">
        <v>289</v>
      </c>
      <c r="J122" t="s">
        <v>289</v>
      </c>
    </row>
    <row r="123" spans="1:12" x14ac:dyDescent="0.2">
      <c r="A123" t="s">
        <v>233</v>
      </c>
      <c r="B123" t="s">
        <v>313</v>
      </c>
      <c r="C123" s="9" t="s">
        <v>496</v>
      </c>
      <c r="D123" t="str">
        <f>LEFT(G123,4)</f>
        <v>1945</v>
      </c>
      <c r="E123" t="str">
        <f>RIGHT(G123,4)</f>
        <v>2010</v>
      </c>
      <c r="F123">
        <f>E123-D123</f>
        <v>65</v>
      </c>
      <c r="G123" t="s">
        <v>408</v>
      </c>
      <c r="H123" t="s">
        <v>289</v>
      </c>
      <c r="I123" t="s">
        <v>289</v>
      </c>
      <c r="J123" t="s">
        <v>289</v>
      </c>
    </row>
    <row r="124" spans="1:12" hidden="1" x14ac:dyDescent="0.2">
      <c r="A124" t="s">
        <v>472</v>
      </c>
      <c r="B124" t="s">
        <v>306</v>
      </c>
      <c r="C124" s="10" t="s">
        <v>491</v>
      </c>
      <c r="D124" t="str">
        <f>LEFT(G124,4)</f>
        <v>2000</v>
      </c>
      <c r="E124" t="str">
        <f>RIGHT(G124,4)</f>
        <v>2021</v>
      </c>
      <c r="F124">
        <f>E124-D124</f>
        <v>21</v>
      </c>
      <c r="G124" t="s">
        <v>329</v>
      </c>
      <c r="H124" t="s">
        <v>289</v>
      </c>
      <c r="I124" t="s">
        <v>289</v>
      </c>
      <c r="J124" t="s">
        <v>289</v>
      </c>
      <c r="K124" t="s">
        <v>289</v>
      </c>
    </row>
    <row r="125" spans="1:12" hidden="1" x14ac:dyDescent="0.2">
      <c r="A125" t="s">
        <v>234</v>
      </c>
      <c r="B125" t="s">
        <v>307</v>
      </c>
      <c r="C125" s="10" t="s">
        <v>493</v>
      </c>
      <c r="D125" t="str">
        <f>LEFT(G125,4)</f>
        <v>2001</v>
      </c>
      <c r="E125" t="str">
        <f>RIGHT(G125,4)</f>
        <v>2021</v>
      </c>
      <c r="F125">
        <f>E125-D125</f>
        <v>20</v>
      </c>
      <c r="G125" t="s">
        <v>390</v>
      </c>
      <c r="H125" t="s">
        <v>289</v>
      </c>
      <c r="I125" t="s">
        <v>289</v>
      </c>
    </row>
    <row r="126" spans="1:12" hidden="1" x14ac:dyDescent="0.2">
      <c r="A126" t="s">
        <v>28</v>
      </c>
      <c r="B126" t="s">
        <v>307</v>
      </c>
      <c r="C126" t="s">
        <v>483</v>
      </c>
      <c r="D126" t="str">
        <f>LEFT(G126,4)</f>
        <v>1965</v>
      </c>
      <c r="E126" t="str">
        <f>RIGHT(G126,4)</f>
        <v>2021</v>
      </c>
      <c r="F126">
        <f>E126-D126</f>
        <v>56</v>
      </c>
      <c r="G126" t="s">
        <v>380</v>
      </c>
      <c r="H126" t="s">
        <v>289</v>
      </c>
      <c r="I126" t="s">
        <v>289</v>
      </c>
      <c r="J126" t="s">
        <v>289</v>
      </c>
    </row>
    <row r="127" spans="1:12" hidden="1" x14ac:dyDescent="0.2">
      <c r="A127" t="s">
        <v>174</v>
      </c>
      <c r="B127" t="s">
        <v>306</v>
      </c>
      <c r="C127" t="s">
        <v>487</v>
      </c>
      <c r="D127" t="str">
        <f>LEFT(G127,4)</f>
        <v>1965</v>
      </c>
      <c r="E127" t="str">
        <f>RIGHT(G127,4)</f>
        <v>2021</v>
      </c>
      <c r="F127">
        <f>E127-D127</f>
        <v>56</v>
      </c>
      <c r="G127" t="s">
        <v>380</v>
      </c>
      <c r="I127" t="s">
        <v>289</v>
      </c>
      <c r="J127" t="s">
        <v>289</v>
      </c>
      <c r="L127" t="s">
        <v>479</v>
      </c>
    </row>
    <row r="128" spans="1:12" hidden="1" x14ac:dyDescent="0.2">
      <c r="A128" t="s">
        <v>473</v>
      </c>
      <c r="B128" t="s">
        <v>306</v>
      </c>
      <c r="C128" s="10" t="s">
        <v>491</v>
      </c>
      <c r="D128" t="str">
        <f>LEFT(G128,4)</f>
        <v>2000</v>
      </c>
      <c r="E128" t="str">
        <f>RIGHT(G128,4)</f>
        <v>2021</v>
      </c>
      <c r="F128">
        <f>E128-D128</f>
        <v>21</v>
      </c>
      <c r="G128" t="s">
        <v>329</v>
      </c>
      <c r="H128" t="s">
        <v>289</v>
      </c>
      <c r="I128" t="s">
        <v>289</v>
      </c>
      <c r="J128" t="s">
        <v>289</v>
      </c>
      <c r="K128" t="s">
        <v>289</v>
      </c>
      <c r="L128" t="s">
        <v>479</v>
      </c>
    </row>
    <row r="129" spans="1:12" hidden="1" x14ac:dyDescent="0.2">
      <c r="A129" t="s">
        <v>107</v>
      </c>
      <c r="B129" t="s">
        <v>302</v>
      </c>
      <c r="C129" t="s">
        <v>483</v>
      </c>
      <c r="D129" t="str">
        <f>LEFT(G129,4)</f>
        <v>1957</v>
      </c>
      <c r="E129" t="str">
        <f>RIGHT(G129,4)</f>
        <v>1968</v>
      </c>
      <c r="F129">
        <f>E129-D129</f>
        <v>11</v>
      </c>
      <c r="G129" t="s">
        <v>409</v>
      </c>
      <c r="H129" t="s">
        <v>289</v>
      </c>
      <c r="I129" t="s">
        <v>289</v>
      </c>
      <c r="K129" t="s">
        <v>289</v>
      </c>
    </row>
    <row r="130" spans="1:12" x14ac:dyDescent="0.2">
      <c r="A130" t="s">
        <v>192</v>
      </c>
      <c r="B130" t="s">
        <v>310</v>
      </c>
      <c r="C130" s="9" t="s">
        <v>500</v>
      </c>
      <c r="D130" t="str">
        <f>LEFT(G130,4)</f>
        <v>1895</v>
      </c>
      <c r="E130" t="str">
        <f>RIGHT(G130,4)</f>
        <v>2005</v>
      </c>
      <c r="F130">
        <f>E130-D130</f>
        <v>110</v>
      </c>
      <c r="G130" t="s">
        <v>410</v>
      </c>
      <c r="H130" t="s">
        <v>289</v>
      </c>
      <c r="I130" t="s">
        <v>289</v>
      </c>
      <c r="J130" t="s">
        <v>289</v>
      </c>
    </row>
    <row r="131" spans="1:12" hidden="1" x14ac:dyDescent="0.2">
      <c r="A131" t="s">
        <v>158</v>
      </c>
      <c r="B131" t="s">
        <v>305</v>
      </c>
      <c r="C131" s="10" t="s">
        <v>486</v>
      </c>
      <c r="D131" t="str">
        <f>LEFT(G131,4)</f>
        <v>2008</v>
      </c>
      <c r="E131" t="str">
        <f>RIGHT(G131,4)</f>
        <v>2021</v>
      </c>
      <c r="F131">
        <f>E131-D131</f>
        <v>13</v>
      </c>
      <c r="G131" t="s">
        <v>391</v>
      </c>
      <c r="H131" t="s">
        <v>289</v>
      </c>
      <c r="I131" t="s">
        <v>289</v>
      </c>
      <c r="J131" t="s">
        <v>289</v>
      </c>
    </row>
    <row r="132" spans="1:12" hidden="1" x14ac:dyDescent="0.2">
      <c r="A132" t="s">
        <v>90</v>
      </c>
      <c r="B132" t="s">
        <v>302</v>
      </c>
      <c r="C132" t="s">
        <v>483</v>
      </c>
      <c r="D132" t="str">
        <f>LEFT(G132,4)</f>
        <v>1952</v>
      </c>
      <c r="E132" t="str">
        <f>RIGHT(G132,4)</f>
        <v>1972</v>
      </c>
      <c r="F132">
        <f>E132-D132</f>
        <v>20</v>
      </c>
      <c r="G132" t="s">
        <v>411</v>
      </c>
      <c r="H132" t="s">
        <v>289</v>
      </c>
      <c r="I132" t="s">
        <v>289</v>
      </c>
      <c r="K132" t="s">
        <v>289</v>
      </c>
    </row>
    <row r="133" spans="1:12" hidden="1" x14ac:dyDescent="0.2">
      <c r="A133" t="s">
        <v>89</v>
      </c>
      <c r="B133" t="s">
        <v>302</v>
      </c>
      <c r="C133" t="s">
        <v>483</v>
      </c>
      <c r="D133" t="str">
        <f>LEFT(G133,4)</f>
        <v>1959</v>
      </c>
      <c r="E133" t="str">
        <f>RIGHT(G133,4)</f>
        <v>1972</v>
      </c>
      <c r="F133">
        <f>E133-D133</f>
        <v>13</v>
      </c>
      <c r="G133" t="s">
        <v>318</v>
      </c>
      <c r="H133" t="s">
        <v>289</v>
      </c>
      <c r="I133" t="s">
        <v>289</v>
      </c>
      <c r="K133" t="s">
        <v>289</v>
      </c>
    </row>
    <row r="134" spans="1:12" hidden="1" x14ac:dyDescent="0.2">
      <c r="A134" t="s">
        <v>69</v>
      </c>
      <c r="B134" t="s">
        <v>305</v>
      </c>
      <c r="C134" s="10" t="s">
        <v>483</v>
      </c>
      <c r="D134" t="str">
        <f>LEFT(G134,4)</f>
        <v>1961</v>
      </c>
      <c r="E134" t="str">
        <f>RIGHT(G134,4)</f>
        <v>2020</v>
      </c>
      <c r="F134">
        <f>E134-D134</f>
        <v>59</v>
      </c>
      <c r="G134" t="s">
        <v>406</v>
      </c>
      <c r="H134" t="s">
        <v>289</v>
      </c>
      <c r="I134" t="s">
        <v>289</v>
      </c>
      <c r="J134" t="s">
        <v>289</v>
      </c>
    </row>
    <row r="135" spans="1:12" hidden="1" x14ac:dyDescent="0.2">
      <c r="A135" t="s">
        <v>88</v>
      </c>
      <c r="B135" t="s">
        <v>302</v>
      </c>
      <c r="C135" t="s">
        <v>483</v>
      </c>
      <c r="D135" t="str">
        <f>LEFT(G135,4)</f>
        <v>1955</v>
      </c>
      <c r="E135" t="str">
        <f>RIGHT(G135,4)</f>
        <v>1972</v>
      </c>
      <c r="F135">
        <f>E135-D135</f>
        <v>17</v>
      </c>
      <c r="G135" t="s">
        <v>360</v>
      </c>
      <c r="H135" t="s">
        <v>289</v>
      </c>
      <c r="I135" t="s">
        <v>289</v>
      </c>
      <c r="K135" t="s">
        <v>289</v>
      </c>
    </row>
    <row r="136" spans="1:12" hidden="1" x14ac:dyDescent="0.2">
      <c r="A136" t="s">
        <v>229</v>
      </c>
      <c r="B136" t="s">
        <v>308</v>
      </c>
      <c r="C136" s="10" t="s">
        <v>486</v>
      </c>
      <c r="D136" t="str">
        <f>LEFT(G136,4)</f>
        <v>2006</v>
      </c>
      <c r="E136" t="str">
        <f>RIGHT(G136,4)</f>
        <v>2015</v>
      </c>
      <c r="F136">
        <f>E136-D136</f>
        <v>9</v>
      </c>
      <c r="G136" t="s">
        <v>412</v>
      </c>
      <c r="I136" t="s">
        <v>289</v>
      </c>
    </row>
    <row r="137" spans="1:12" hidden="1" x14ac:dyDescent="0.2">
      <c r="A137" t="s">
        <v>159</v>
      </c>
      <c r="B137" t="s">
        <v>305</v>
      </c>
      <c r="C137" s="10" t="s">
        <v>486</v>
      </c>
      <c r="D137" t="str">
        <f>LEFT(G137,4)</f>
        <v>1980</v>
      </c>
      <c r="E137" t="str">
        <f>RIGHT(G137,4)</f>
        <v>2021</v>
      </c>
      <c r="F137">
        <f>E137-D137</f>
        <v>41</v>
      </c>
      <c r="G137" t="s">
        <v>325</v>
      </c>
      <c r="H137" t="s">
        <v>289</v>
      </c>
      <c r="I137" t="s">
        <v>289</v>
      </c>
      <c r="J137" t="s">
        <v>289</v>
      </c>
    </row>
    <row r="138" spans="1:12" hidden="1" x14ac:dyDescent="0.2">
      <c r="A138" t="s">
        <v>199</v>
      </c>
      <c r="B138" t="s">
        <v>302</v>
      </c>
      <c r="C138" t="s">
        <v>483</v>
      </c>
      <c r="D138" t="str">
        <f>LEFT(G138,4)</f>
        <v>1960</v>
      </c>
      <c r="E138" t="str">
        <f>RIGHT(G138,4)</f>
        <v>1972</v>
      </c>
      <c r="F138">
        <f>E138-D138</f>
        <v>12</v>
      </c>
      <c r="G138" t="s">
        <v>317</v>
      </c>
      <c r="H138" t="s">
        <v>289</v>
      </c>
      <c r="I138" t="s">
        <v>289</v>
      </c>
      <c r="K138" t="s">
        <v>289</v>
      </c>
      <c r="L138" t="s">
        <v>481</v>
      </c>
    </row>
    <row r="139" spans="1:12" hidden="1" x14ac:dyDescent="0.2">
      <c r="A139" t="s">
        <v>78</v>
      </c>
      <c r="B139" t="s">
        <v>302</v>
      </c>
      <c r="C139" t="s">
        <v>483</v>
      </c>
      <c r="D139" t="str">
        <f>LEFT(G139,4)</f>
        <v>1943</v>
      </c>
      <c r="E139" t="str">
        <f>RIGHT(G139,4)</f>
        <v>1968</v>
      </c>
      <c r="F139">
        <f>E139-D139</f>
        <v>25</v>
      </c>
      <c r="G139" t="s">
        <v>413</v>
      </c>
      <c r="H139" t="s">
        <v>289</v>
      </c>
      <c r="I139" t="s">
        <v>289</v>
      </c>
      <c r="K139" t="s">
        <v>289</v>
      </c>
      <c r="L139" t="s">
        <v>481</v>
      </c>
    </row>
    <row r="140" spans="1:12" hidden="1" x14ac:dyDescent="0.2">
      <c r="A140" t="s">
        <v>77</v>
      </c>
      <c r="B140" t="s">
        <v>302</v>
      </c>
      <c r="C140" t="s">
        <v>483</v>
      </c>
      <c r="D140" t="str">
        <f>LEFT(G140,4)</f>
        <v>1946</v>
      </c>
      <c r="E140" t="str">
        <f>RIGHT(G140,4)</f>
        <v>1968</v>
      </c>
      <c r="F140">
        <f>E140-D140</f>
        <v>22</v>
      </c>
      <c r="G140" t="s">
        <v>399</v>
      </c>
      <c r="H140" t="s">
        <v>289</v>
      </c>
      <c r="I140" t="s">
        <v>289</v>
      </c>
      <c r="K140" t="s">
        <v>289</v>
      </c>
      <c r="L140" t="s">
        <v>481</v>
      </c>
    </row>
    <row r="141" spans="1:12" x14ac:dyDescent="0.2">
      <c r="A141" t="s">
        <v>256</v>
      </c>
      <c r="B141" t="s">
        <v>307</v>
      </c>
      <c r="C141" s="9" t="s">
        <v>492</v>
      </c>
      <c r="D141" t="str">
        <f>LEFT(G141,4)</f>
        <v>1830</v>
      </c>
      <c r="E141" t="str">
        <f>RIGHT(G141,4)</f>
        <v>2000</v>
      </c>
      <c r="F141">
        <f>E141-D141</f>
        <v>170</v>
      </c>
      <c r="G141" t="s">
        <v>414</v>
      </c>
      <c r="H141" t="s">
        <v>289</v>
      </c>
      <c r="I141" t="s">
        <v>289</v>
      </c>
      <c r="J141" t="s">
        <v>289</v>
      </c>
    </row>
    <row r="142" spans="1:12" hidden="1" x14ac:dyDescent="0.2">
      <c r="A142" t="s">
        <v>70</v>
      </c>
      <c r="B142" t="s">
        <v>305</v>
      </c>
      <c r="C142" s="10" t="s">
        <v>483</v>
      </c>
      <c r="D142" t="str">
        <f>LEFT(G142,4)</f>
        <v>1961</v>
      </c>
      <c r="E142" t="str">
        <f>RIGHT(G142,4)</f>
        <v>2020</v>
      </c>
      <c r="F142">
        <f>E142-D142</f>
        <v>59</v>
      </c>
      <c r="G142" t="s">
        <v>406</v>
      </c>
      <c r="H142" t="s">
        <v>289</v>
      </c>
      <c r="I142" t="s">
        <v>289</v>
      </c>
      <c r="J142" t="s">
        <v>289</v>
      </c>
    </row>
    <row r="143" spans="1:12" hidden="1" x14ac:dyDescent="0.2">
      <c r="A143" t="s">
        <v>186</v>
      </c>
      <c r="B143" t="s">
        <v>310</v>
      </c>
      <c r="C143" s="10" t="s">
        <v>485</v>
      </c>
      <c r="D143" t="str">
        <f>LEFT(G143,4)</f>
        <v>1951</v>
      </c>
      <c r="E143" t="str">
        <f>RIGHT(G143,4)</f>
        <v>1984</v>
      </c>
      <c r="F143">
        <f>E143-D143</f>
        <v>33</v>
      </c>
      <c r="G143" t="s">
        <v>415</v>
      </c>
      <c r="I143" t="s">
        <v>289</v>
      </c>
      <c r="L143" t="s">
        <v>459</v>
      </c>
    </row>
    <row r="144" spans="1:12" hidden="1" x14ac:dyDescent="0.2">
      <c r="A144" t="s">
        <v>191</v>
      </c>
      <c r="B144" t="s">
        <v>303</v>
      </c>
      <c r="C144" t="s">
        <v>483</v>
      </c>
      <c r="D144" t="str">
        <f>LEFT(G144,4)</f>
        <v>1990</v>
      </c>
      <c r="E144" t="str">
        <f>RIGHT(G144,4)</f>
        <v>2012</v>
      </c>
      <c r="F144">
        <f>E144-D144</f>
        <v>22</v>
      </c>
      <c r="G144" t="s">
        <v>332</v>
      </c>
      <c r="H144" t="s">
        <v>289</v>
      </c>
      <c r="I144" t="s">
        <v>289</v>
      </c>
      <c r="J144" t="s">
        <v>289</v>
      </c>
      <c r="K144" t="s">
        <v>289</v>
      </c>
    </row>
    <row r="145" spans="1:12" hidden="1" x14ac:dyDescent="0.2">
      <c r="A145" t="s">
        <v>172</v>
      </c>
      <c r="B145" t="s">
        <v>303</v>
      </c>
      <c r="C145" t="s">
        <v>483</v>
      </c>
      <c r="D145" t="str">
        <f>LEFT(G145,4)</f>
        <v>1990</v>
      </c>
      <c r="E145" t="str">
        <f>RIGHT(G145,4)</f>
        <v>2012</v>
      </c>
      <c r="F145">
        <f>E145-D145</f>
        <v>22</v>
      </c>
      <c r="G145" t="s">
        <v>332</v>
      </c>
      <c r="H145" t="s">
        <v>289</v>
      </c>
      <c r="I145" t="s">
        <v>289</v>
      </c>
      <c r="J145" t="s">
        <v>289</v>
      </c>
      <c r="K145" t="s">
        <v>289</v>
      </c>
    </row>
    <row r="146" spans="1:12" hidden="1" x14ac:dyDescent="0.2">
      <c r="A146" t="s">
        <v>242</v>
      </c>
      <c r="B146" t="s">
        <v>303</v>
      </c>
      <c r="C146" t="s">
        <v>483</v>
      </c>
      <c r="D146" t="str">
        <f>LEFT(G146,4)</f>
        <v>1900</v>
      </c>
      <c r="E146" t="str">
        <f>RIGHT(G146,4)</f>
        <v>2018</v>
      </c>
      <c r="F146">
        <f>E146-D146</f>
        <v>118</v>
      </c>
      <c r="G146" t="s">
        <v>417</v>
      </c>
      <c r="H146" t="s">
        <v>289</v>
      </c>
      <c r="I146" t="s">
        <v>289</v>
      </c>
      <c r="K146" t="s">
        <v>289</v>
      </c>
    </row>
    <row r="147" spans="1:12" hidden="1" x14ac:dyDescent="0.2">
      <c r="A147" t="s">
        <v>76</v>
      </c>
      <c r="B147" t="s">
        <v>302</v>
      </c>
      <c r="C147" t="s">
        <v>483</v>
      </c>
      <c r="D147" t="str">
        <f>LEFT(G147,4)</f>
        <v>1929</v>
      </c>
      <c r="E147" t="str">
        <f>RIGHT(G147,4)</f>
        <v>1968</v>
      </c>
      <c r="F147">
        <f>E147-D147</f>
        <v>39</v>
      </c>
      <c r="G147" t="s">
        <v>416</v>
      </c>
      <c r="H147" t="s">
        <v>289</v>
      </c>
      <c r="I147" t="s">
        <v>289</v>
      </c>
      <c r="K147" t="s">
        <v>289</v>
      </c>
    </row>
    <row r="148" spans="1:12" x14ac:dyDescent="0.2">
      <c r="A148" t="s">
        <v>35</v>
      </c>
      <c r="B148" t="s">
        <v>308</v>
      </c>
      <c r="C148" s="9" t="s">
        <v>489</v>
      </c>
      <c r="D148" t="str">
        <f>LEFT(G148,4)</f>
        <v>1971</v>
      </c>
      <c r="E148" t="str">
        <f>RIGHT(G148,4)</f>
        <v>2002</v>
      </c>
      <c r="F148">
        <f>E148-D148</f>
        <v>31</v>
      </c>
      <c r="G148" t="s">
        <v>418</v>
      </c>
      <c r="H148" t="s">
        <v>289</v>
      </c>
      <c r="I148" t="s">
        <v>289</v>
      </c>
    </row>
    <row r="149" spans="1:12" hidden="1" x14ac:dyDescent="0.2">
      <c r="A149" t="s">
        <v>211</v>
      </c>
      <c r="B149" t="s">
        <v>307</v>
      </c>
      <c r="C149" s="10" t="s">
        <v>493</v>
      </c>
      <c r="D149" t="str">
        <f>LEFT(G149,4)</f>
        <v>1900</v>
      </c>
      <c r="E149" t="str">
        <f>RIGHT(G149,4)</f>
        <v>2020</v>
      </c>
      <c r="F149">
        <f>E149-D149</f>
        <v>120</v>
      </c>
      <c r="G149" t="s">
        <v>419</v>
      </c>
      <c r="H149" t="s">
        <v>289</v>
      </c>
      <c r="I149" t="s">
        <v>289</v>
      </c>
      <c r="L149" t="s">
        <v>460</v>
      </c>
    </row>
    <row r="150" spans="1:12" hidden="1" x14ac:dyDescent="0.2">
      <c r="A150" t="s">
        <v>190</v>
      </c>
      <c r="B150" t="s">
        <v>312</v>
      </c>
      <c r="C150" s="10" t="s">
        <v>487</v>
      </c>
      <c r="D150" t="str">
        <f>LEFT(G150,4)</f>
        <v>1944</v>
      </c>
      <c r="E150" t="str">
        <f>RIGHT(G150,4)</f>
        <v>2020</v>
      </c>
      <c r="F150">
        <f>E150-D150</f>
        <v>76</v>
      </c>
      <c r="G150" t="s">
        <v>420</v>
      </c>
      <c r="H150" t="s">
        <v>289</v>
      </c>
      <c r="I150" t="s">
        <v>289</v>
      </c>
      <c r="J150" t="s">
        <v>289</v>
      </c>
    </row>
    <row r="151" spans="1:12" hidden="1" x14ac:dyDescent="0.2">
      <c r="A151" t="s">
        <v>266</v>
      </c>
      <c r="B151" t="s">
        <v>310</v>
      </c>
      <c r="C151" s="10" t="s">
        <v>485</v>
      </c>
      <c r="D151" t="str">
        <f>LEFT(G151,4)</f>
        <v>1972</v>
      </c>
      <c r="E151" t="str">
        <f>RIGHT(G151,4)</f>
        <v>1984</v>
      </c>
      <c r="F151">
        <f>E151-D151</f>
        <v>12</v>
      </c>
      <c r="G151" t="s">
        <v>423</v>
      </c>
      <c r="I151" t="s">
        <v>289</v>
      </c>
    </row>
    <row r="152" spans="1:12" x14ac:dyDescent="0.2">
      <c r="A152" t="s">
        <v>129</v>
      </c>
      <c r="B152" t="s">
        <v>311</v>
      </c>
      <c r="C152" s="9" t="s">
        <v>492</v>
      </c>
      <c r="D152" t="str">
        <f>LEFT(G152,4)</f>
        <v>1815</v>
      </c>
      <c r="E152" t="str">
        <f>RIGHT(G152,4)</f>
        <v>2005</v>
      </c>
      <c r="F152">
        <f>E152-D152</f>
        <v>190</v>
      </c>
      <c r="G152" t="s">
        <v>424</v>
      </c>
      <c r="H152" t="s">
        <v>289</v>
      </c>
      <c r="I152" t="s">
        <v>289</v>
      </c>
      <c r="J152" t="s">
        <v>289</v>
      </c>
    </row>
    <row r="153" spans="1:12" hidden="1" x14ac:dyDescent="0.2">
      <c r="A153" t="s">
        <v>187</v>
      </c>
      <c r="B153" t="s">
        <v>307</v>
      </c>
      <c r="C153" s="10" t="s">
        <v>497</v>
      </c>
      <c r="D153" t="str">
        <f>LEFT(G153,4)</f>
        <v>1825</v>
      </c>
      <c r="E153" t="str">
        <f>RIGHT(G153,4)</f>
        <v>2004</v>
      </c>
      <c r="F153">
        <f>E153-D153</f>
        <v>179</v>
      </c>
      <c r="G153" t="s">
        <v>425</v>
      </c>
      <c r="H153" t="s">
        <v>289</v>
      </c>
      <c r="I153" t="s">
        <v>289</v>
      </c>
      <c r="J153" t="s">
        <v>289</v>
      </c>
    </row>
    <row r="154" spans="1:12" hidden="1" x14ac:dyDescent="0.2">
      <c r="A154" t="s">
        <v>37</v>
      </c>
      <c r="B154" t="s">
        <v>308</v>
      </c>
      <c r="C154" s="10" t="s">
        <v>489</v>
      </c>
      <c r="D154" t="str">
        <f>LEFT(G154,4)</f>
        <v>1949</v>
      </c>
      <c r="E154" t="str">
        <f>RIGHT(G154,4)</f>
        <v>2004</v>
      </c>
      <c r="F154">
        <f>E154-D154</f>
        <v>55</v>
      </c>
      <c r="G154" t="s">
        <v>426</v>
      </c>
      <c r="H154" t="s">
        <v>289</v>
      </c>
      <c r="I154" t="s">
        <v>289</v>
      </c>
    </row>
    <row r="155" spans="1:12" hidden="1" x14ac:dyDescent="0.2">
      <c r="A155" t="s">
        <v>146</v>
      </c>
      <c r="B155" t="s">
        <v>303</v>
      </c>
      <c r="C155" t="s">
        <v>483</v>
      </c>
      <c r="D155" t="str">
        <f>LEFT(G155,4)</f>
        <v>1995</v>
      </c>
      <c r="E155" t="str">
        <f>RIGHT(G155,4)</f>
        <v>2021</v>
      </c>
      <c r="F155">
        <f>E155-D155</f>
        <v>26</v>
      </c>
      <c r="G155" t="s">
        <v>343</v>
      </c>
      <c r="H155" t="s">
        <v>289</v>
      </c>
      <c r="I155" t="s">
        <v>289</v>
      </c>
      <c r="J155" t="s">
        <v>289</v>
      </c>
      <c r="K155" t="s">
        <v>289</v>
      </c>
    </row>
    <row r="156" spans="1:12" hidden="1" x14ac:dyDescent="0.2">
      <c r="A156" t="s">
        <v>177</v>
      </c>
      <c r="B156" t="s">
        <v>303</v>
      </c>
      <c r="C156" t="s">
        <v>483</v>
      </c>
      <c r="D156" t="str">
        <f>LEFT(G156,4)</f>
        <v>1990</v>
      </c>
      <c r="E156" t="str">
        <f>RIGHT(G156,4)</f>
        <v>2011</v>
      </c>
      <c r="F156">
        <f>E156-D156</f>
        <v>21</v>
      </c>
      <c r="G156" t="s">
        <v>348</v>
      </c>
      <c r="H156" t="s">
        <v>289</v>
      </c>
      <c r="I156" t="s">
        <v>289</v>
      </c>
      <c r="J156" t="s">
        <v>289</v>
      </c>
      <c r="K156" t="s">
        <v>289</v>
      </c>
    </row>
    <row r="157" spans="1:12" hidden="1" x14ac:dyDescent="0.2">
      <c r="A157" t="s">
        <v>160</v>
      </c>
      <c r="B157" t="s">
        <v>305</v>
      </c>
      <c r="C157" s="10" t="s">
        <v>486</v>
      </c>
      <c r="D157" t="str">
        <f>LEFT(G157,4)</f>
        <v>1980</v>
      </c>
      <c r="E157" t="str">
        <f>RIGHT(G157,4)</f>
        <v>2021</v>
      </c>
      <c r="F157">
        <f>E157-D157</f>
        <v>41</v>
      </c>
      <c r="G157" t="s">
        <v>325</v>
      </c>
      <c r="H157" t="s">
        <v>289</v>
      </c>
      <c r="I157" t="s">
        <v>289</v>
      </c>
      <c r="J157" t="s">
        <v>289</v>
      </c>
      <c r="L157" t="s">
        <v>457</v>
      </c>
    </row>
    <row r="158" spans="1:12" hidden="1" x14ac:dyDescent="0.2">
      <c r="A158" t="s">
        <v>15</v>
      </c>
      <c r="B158" t="s">
        <v>311</v>
      </c>
      <c r="C158" s="10" t="s">
        <v>487</v>
      </c>
      <c r="D158" t="str">
        <f>LEFT(G158,4)</f>
        <v>1918</v>
      </c>
      <c r="E158" t="str">
        <f>RIGHT(G158,4)</f>
        <v>2009</v>
      </c>
      <c r="F158">
        <f>E158-D158</f>
        <v>91</v>
      </c>
      <c r="G158" t="s">
        <v>427</v>
      </c>
      <c r="H158" t="s">
        <v>289</v>
      </c>
      <c r="I158" t="s">
        <v>289</v>
      </c>
    </row>
    <row r="159" spans="1:12" hidden="1" x14ac:dyDescent="0.2">
      <c r="A159" t="s">
        <v>228</v>
      </c>
      <c r="B159" t="s">
        <v>306</v>
      </c>
      <c r="C159" t="s">
        <v>483</v>
      </c>
      <c r="D159" t="str">
        <f>LEFT(G159,4)</f>
        <v>1965</v>
      </c>
      <c r="E159" t="str">
        <f>RIGHT(G159,4)</f>
        <v>2021</v>
      </c>
      <c r="F159">
        <f>E159-D159</f>
        <v>56</v>
      </c>
      <c r="G159" t="s">
        <v>380</v>
      </c>
      <c r="I159" t="s">
        <v>289</v>
      </c>
      <c r="J159" t="s">
        <v>289</v>
      </c>
    </row>
    <row r="160" spans="1:12" hidden="1" x14ac:dyDescent="0.2">
      <c r="A160" t="s">
        <v>161</v>
      </c>
      <c r="B160" t="s">
        <v>305</v>
      </c>
      <c r="C160" s="10" t="s">
        <v>486</v>
      </c>
      <c r="D160" t="str">
        <f>LEFT(G160,4)</f>
        <v>2006</v>
      </c>
      <c r="E160" t="str">
        <f>RIGHT(G160,4)</f>
        <v>2021</v>
      </c>
      <c r="F160">
        <f>E160-D160</f>
        <v>15</v>
      </c>
      <c r="G160" t="s">
        <v>421</v>
      </c>
      <c r="H160" t="s">
        <v>289</v>
      </c>
      <c r="I160" t="s">
        <v>289</v>
      </c>
      <c r="J160" t="s">
        <v>289</v>
      </c>
    </row>
    <row r="161" spans="1:12" x14ac:dyDescent="0.2">
      <c r="A161" t="s">
        <v>205</v>
      </c>
      <c r="B161" t="s">
        <v>308</v>
      </c>
      <c r="C161" s="9" t="s">
        <v>484</v>
      </c>
      <c r="D161" t="str">
        <f>LEFT(G161,4)</f>
        <v>1970</v>
      </c>
      <c r="E161" t="str">
        <f>RIGHT(G161,4)</f>
        <v>2005</v>
      </c>
      <c r="F161">
        <f>E161-D161</f>
        <v>35</v>
      </c>
      <c r="G161" t="s">
        <v>422</v>
      </c>
      <c r="I161" t="s">
        <v>289</v>
      </c>
    </row>
    <row r="162" spans="1:12" hidden="1" x14ac:dyDescent="0.2">
      <c r="A162" t="s">
        <v>225</v>
      </c>
      <c r="B162" t="s">
        <v>307</v>
      </c>
      <c r="C162" t="s">
        <v>484</v>
      </c>
      <c r="D162" t="str">
        <f>LEFT(G162,4)</f>
        <v>1890</v>
      </c>
      <c r="E162" t="str">
        <f>RIGHT(G162,4)</f>
        <v>1989</v>
      </c>
      <c r="F162">
        <f>E162-D162</f>
        <v>99</v>
      </c>
      <c r="G162" t="s">
        <v>428</v>
      </c>
      <c r="I162" t="s">
        <v>289</v>
      </c>
      <c r="L162" t="s">
        <v>460</v>
      </c>
    </row>
    <row r="163" spans="1:12" hidden="1" x14ac:dyDescent="0.2">
      <c r="A163" t="s">
        <v>250</v>
      </c>
      <c r="B163" t="s">
        <v>303</v>
      </c>
      <c r="C163" t="s">
        <v>483</v>
      </c>
      <c r="D163" t="str">
        <f>LEFT(G163,4)</f>
        <v>1990</v>
      </c>
      <c r="E163" t="str">
        <f>RIGHT(G163,4)</f>
        <v>2012</v>
      </c>
      <c r="F163">
        <f>E163-D163</f>
        <v>22</v>
      </c>
      <c r="G163" t="s">
        <v>332</v>
      </c>
      <c r="H163" t="s">
        <v>289</v>
      </c>
      <c r="I163" t="s">
        <v>289</v>
      </c>
      <c r="J163" t="s">
        <v>289</v>
      </c>
      <c r="K163" t="s">
        <v>289</v>
      </c>
    </row>
    <row r="164" spans="1:12" hidden="1" x14ac:dyDescent="0.2">
      <c r="A164" t="s">
        <v>195</v>
      </c>
      <c r="B164" t="s">
        <v>303</v>
      </c>
      <c r="C164" t="s">
        <v>483</v>
      </c>
      <c r="D164" t="str">
        <f>LEFT(G164,4)</f>
        <v>1902</v>
      </c>
      <c r="E164" t="str">
        <f>RIGHT(G164,4)</f>
        <v>2019</v>
      </c>
      <c r="F164">
        <f>E164-D164</f>
        <v>117</v>
      </c>
      <c r="G164" t="s">
        <v>429</v>
      </c>
      <c r="H164" t="s">
        <v>289</v>
      </c>
      <c r="I164" t="s">
        <v>289</v>
      </c>
      <c r="K164" t="s">
        <v>289</v>
      </c>
    </row>
    <row r="165" spans="1:12" hidden="1" x14ac:dyDescent="0.2">
      <c r="A165" t="s">
        <v>235</v>
      </c>
      <c r="B165" t="s">
        <v>303</v>
      </c>
      <c r="C165" t="s">
        <v>483</v>
      </c>
      <c r="D165" t="str">
        <f>LEFT(G165,4)</f>
        <v>1902</v>
      </c>
      <c r="E165" t="str">
        <f>RIGHT(G165,4)</f>
        <v>2019</v>
      </c>
      <c r="F165">
        <f>E165-D165</f>
        <v>117</v>
      </c>
      <c r="G165" t="s">
        <v>429</v>
      </c>
      <c r="H165" t="s">
        <v>289</v>
      </c>
      <c r="I165" t="s">
        <v>289</v>
      </c>
      <c r="K165" t="s">
        <v>289</v>
      </c>
    </row>
    <row r="166" spans="1:12" hidden="1" x14ac:dyDescent="0.2">
      <c r="A166" t="s">
        <v>167</v>
      </c>
      <c r="B166" t="s">
        <v>312</v>
      </c>
      <c r="C166" s="10" t="s">
        <v>487</v>
      </c>
      <c r="D166" t="str">
        <f>LEFT(G166,4)</f>
        <v>1982</v>
      </c>
      <c r="E166" t="str">
        <f>RIGHT(G166,4)</f>
        <v>2018</v>
      </c>
      <c r="F166">
        <f>E166-D166</f>
        <v>36</v>
      </c>
      <c r="G166" t="s">
        <v>430</v>
      </c>
      <c r="H166" t="s">
        <v>289</v>
      </c>
      <c r="I166" t="s">
        <v>289</v>
      </c>
      <c r="J166" t="s">
        <v>289</v>
      </c>
    </row>
    <row r="167" spans="1:12" hidden="1" x14ac:dyDescent="0.2">
      <c r="A167" t="s">
        <v>188</v>
      </c>
      <c r="B167" t="s">
        <v>306</v>
      </c>
      <c r="C167" t="s">
        <v>483</v>
      </c>
      <c r="D167" t="str">
        <f>LEFT(G167,4)</f>
        <v>2007</v>
      </c>
      <c r="E167" t="str">
        <f>RIGHT(G167,4)</f>
        <v>2019</v>
      </c>
      <c r="F167">
        <f>E167-D167</f>
        <v>12</v>
      </c>
      <c r="G167" t="s">
        <v>431</v>
      </c>
      <c r="H167" t="s">
        <v>289</v>
      </c>
      <c r="I167" t="s">
        <v>289</v>
      </c>
    </row>
    <row r="168" spans="1:12" hidden="1" x14ac:dyDescent="0.2">
      <c r="A168" t="s">
        <v>112</v>
      </c>
      <c r="B168" t="s">
        <v>305</v>
      </c>
      <c r="C168" s="10" t="s">
        <v>492</v>
      </c>
      <c r="D168" t="str">
        <f>LEFT(G168,4)</f>
        <v>2001</v>
      </c>
      <c r="E168" t="str">
        <f>RIGHT(G168,4)</f>
        <v>2009</v>
      </c>
      <c r="F168">
        <f>E168-D168</f>
        <v>8</v>
      </c>
      <c r="G168" t="s">
        <v>432</v>
      </c>
      <c r="H168" t="s">
        <v>289</v>
      </c>
      <c r="I168" t="s">
        <v>289</v>
      </c>
      <c r="K168" t="s">
        <v>289</v>
      </c>
    </row>
    <row r="169" spans="1:12" hidden="1" x14ac:dyDescent="0.2">
      <c r="A169" t="s">
        <v>137</v>
      </c>
      <c r="B169" t="s">
        <v>303</v>
      </c>
      <c r="C169" t="s">
        <v>483</v>
      </c>
      <c r="D169" t="str">
        <f>LEFT(G169,4)</f>
        <v>1874</v>
      </c>
      <c r="E169" t="str">
        <f>RIGHT(G169,4)</f>
        <v>2008</v>
      </c>
      <c r="F169">
        <f>E169-D169</f>
        <v>134</v>
      </c>
      <c r="G169" t="s">
        <v>433</v>
      </c>
      <c r="H169" t="s">
        <v>289</v>
      </c>
      <c r="J169" t="s">
        <v>289</v>
      </c>
      <c r="K169" t="s">
        <v>289</v>
      </c>
    </row>
    <row r="170" spans="1:12" hidden="1" x14ac:dyDescent="0.2">
      <c r="A170" t="s">
        <v>239</v>
      </c>
      <c r="B170" t="s">
        <v>308</v>
      </c>
      <c r="C170" s="10" t="s">
        <v>486</v>
      </c>
      <c r="D170" t="str">
        <f>LEFT(G170,4)</f>
        <v>2011</v>
      </c>
      <c r="E170" t="str">
        <f>RIGHT(G170,4)</f>
        <v>2019</v>
      </c>
      <c r="F170">
        <f>E170-D170</f>
        <v>8</v>
      </c>
      <c r="G170" t="s">
        <v>434</v>
      </c>
      <c r="I170" t="s">
        <v>289</v>
      </c>
    </row>
    <row r="171" spans="1:12" hidden="1" x14ac:dyDescent="0.2">
      <c r="A171" t="s">
        <v>181</v>
      </c>
      <c r="B171" t="s">
        <v>308</v>
      </c>
      <c r="C171" s="10" t="s">
        <v>486</v>
      </c>
      <c r="D171" t="str">
        <f>LEFT(G171,4)</f>
        <v>2005</v>
      </c>
      <c r="E171" t="str">
        <f>RIGHT(G171,4)</f>
        <v>2019</v>
      </c>
      <c r="F171">
        <f>E171-D171</f>
        <v>14</v>
      </c>
      <c r="G171" t="s">
        <v>435</v>
      </c>
      <c r="I171" t="s">
        <v>289</v>
      </c>
    </row>
    <row r="172" spans="1:12" hidden="1" x14ac:dyDescent="0.2">
      <c r="A172" t="s">
        <v>84</v>
      </c>
      <c r="B172" t="s">
        <v>302</v>
      </c>
      <c r="C172" t="s">
        <v>483</v>
      </c>
      <c r="D172" t="str">
        <f>LEFT(G172,4)</f>
        <v>1957</v>
      </c>
      <c r="E172" t="str">
        <f>RIGHT(G172,4)</f>
        <v>1972</v>
      </c>
      <c r="F172">
        <f>E172-D172</f>
        <v>15</v>
      </c>
      <c r="G172" t="s">
        <v>394</v>
      </c>
      <c r="H172" t="s">
        <v>289</v>
      </c>
      <c r="I172" t="s">
        <v>289</v>
      </c>
      <c r="K172" t="s">
        <v>289</v>
      </c>
    </row>
    <row r="173" spans="1:12" hidden="1" x14ac:dyDescent="0.2">
      <c r="A173" t="s">
        <v>83</v>
      </c>
      <c r="B173" t="s">
        <v>302</v>
      </c>
      <c r="C173" t="s">
        <v>483</v>
      </c>
      <c r="D173" t="str">
        <f>LEFT(G173,4)</f>
        <v>1958</v>
      </c>
      <c r="E173" t="str">
        <f>RIGHT(G173,4)</f>
        <v>1972</v>
      </c>
      <c r="F173">
        <f>E173-D173</f>
        <v>14</v>
      </c>
      <c r="G173" t="s">
        <v>361</v>
      </c>
      <c r="H173" t="s">
        <v>289</v>
      </c>
      <c r="I173" t="s">
        <v>289</v>
      </c>
      <c r="K173" t="s">
        <v>289</v>
      </c>
    </row>
    <row r="174" spans="1:12" hidden="1" x14ac:dyDescent="0.2">
      <c r="A174" t="s">
        <v>227</v>
      </c>
      <c r="B174" t="s">
        <v>312</v>
      </c>
      <c r="C174" s="10" t="s">
        <v>487</v>
      </c>
      <c r="D174" t="str">
        <f>LEFT(G174,4)</f>
        <v>1999</v>
      </c>
      <c r="E174" t="str">
        <f>RIGHT(G174,4)</f>
        <v>2019</v>
      </c>
      <c r="F174">
        <f>E174-D174</f>
        <v>20</v>
      </c>
      <c r="G174" t="s">
        <v>436</v>
      </c>
      <c r="H174" t="s">
        <v>289</v>
      </c>
      <c r="I174" t="s">
        <v>289</v>
      </c>
      <c r="J174" t="s">
        <v>289</v>
      </c>
    </row>
    <row r="175" spans="1:12" hidden="1" x14ac:dyDescent="0.2">
      <c r="A175" t="s">
        <v>200</v>
      </c>
      <c r="B175" t="s">
        <v>306</v>
      </c>
      <c r="C175" s="10" t="s">
        <v>491</v>
      </c>
      <c r="D175" t="str">
        <f>LEFT(G175,4)</f>
        <v>2000</v>
      </c>
      <c r="E175" t="str">
        <f>RIGHT(G175,4)</f>
        <v>2021</v>
      </c>
      <c r="F175">
        <f>E175-D175</f>
        <v>21</v>
      </c>
      <c r="G175" t="s">
        <v>329</v>
      </c>
      <c r="H175" t="s">
        <v>289</v>
      </c>
      <c r="I175" t="s">
        <v>289</v>
      </c>
      <c r="J175" t="s">
        <v>289</v>
      </c>
      <c r="K175" t="s">
        <v>289</v>
      </c>
    </row>
    <row r="176" spans="1:12" hidden="1" x14ac:dyDescent="0.2">
      <c r="A176" t="s">
        <v>230</v>
      </c>
      <c r="B176" t="s">
        <v>306</v>
      </c>
      <c r="C176" s="10" t="s">
        <v>491</v>
      </c>
      <c r="D176" t="str">
        <f>LEFT(G176,4)</f>
        <v>2000</v>
      </c>
      <c r="E176" t="str">
        <f>RIGHT(G176,4)</f>
        <v>2021</v>
      </c>
      <c r="F176">
        <f>E176-D176</f>
        <v>21</v>
      </c>
      <c r="G176" t="s">
        <v>329</v>
      </c>
      <c r="I176" t="s">
        <v>289</v>
      </c>
      <c r="J176" t="s">
        <v>289</v>
      </c>
      <c r="L176" t="s">
        <v>479</v>
      </c>
    </row>
    <row r="177" spans="1:12" hidden="1" x14ac:dyDescent="0.2">
      <c r="A177" t="s">
        <v>185</v>
      </c>
      <c r="B177" t="s">
        <v>306</v>
      </c>
      <c r="C177" s="10" t="s">
        <v>491</v>
      </c>
      <c r="D177" t="str">
        <f>LEFT(G177,4)</f>
        <v>2000</v>
      </c>
      <c r="E177" t="str">
        <f>RIGHT(G177,4)</f>
        <v>2021</v>
      </c>
      <c r="F177">
        <f>E177-D177</f>
        <v>21</v>
      </c>
      <c r="G177" t="s">
        <v>329</v>
      </c>
      <c r="H177" t="s">
        <v>289</v>
      </c>
      <c r="I177" t="s">
        <v>289</v>
      </c>
      <c r="J177" t="s">
        <v>289</v>
      </c>
      <c r="K177" t="s">
        <v>289</v>
      </c>
    </row>
    <row r="178" spans="1:12" x14ac:dyDescent="0.2">
      <c r="A178" t="s">
        <v>241</v>
      </c>
      <c r="B178" t="s">
        <v>313</v>
      </c>
      <c r="C178" s="9" t="s">
        <v>498</v>
      </c>
      <c r="D178" t="str">
        <f>LEFT(G178,4)</f>
        <v>1957</v>
      </c>
      <c r="E178" t="str">
        <f>RIGHT(G178,4)</f>
        <v>2022</v>
      </c>
      <c r="F178">
        <f>E178-D178</f>
        <v>65</v>
      </c>
      <c r="G178" t="s">
        <v>437</v>
      </c>
      <c r="H178" t="s">
        <v>289</v>
      </c>
      <c r="I178" t="s">
        <v>289</v>
      </c>
      <c r="J178" t="s">
        <v>289</v>
      </c>
    </row>
    <row r="179" spans="1:12" hidden="1" x14ac:dyDescent="0.2">
      <c r="A179" t="s">
        <v>11</v>
      </c>
      <c r="B179" t="s">
        <v>306</v>
      </c>
      <c r="C179" s="10" t="s">
        <v>487</v>
      </c>
      <c r="D179" t="str">
        <f>LEFT(G179,4)</f>
        <v>1710</v>
      </c>
      <c r="E179" t="str">
        <f>RIGHT(G179,4)</f>
        <v>1920</v>
      </c>
      <c r="F179">
        <f>E179-D179</f>
        <v>210</v>
      </c>
      <c r="G179" t="s">
        <v>438</v>
      </c>
      <c r="H179" t="s">
        <v>289</v>
      </c>
      <c r="I179" t="s">
        <v>289</v>
      </c>
    </row>
    <row r="180" spans="1:12" hidden="1" x14ac:dyDescent="0.2">
      <c r="A180" t="s">
        <v>10</v>
      </c>
      <c r="B180" t="s">
        <v>310</v>
      </c>
      <c r="C180" s="10" t="s">
        <v>487</v>
      </c>
      <c r="D180" t="str">
        <f>LEFT(G180,4)</f>
        <v>1830</v>
      </c>
      <c r="E180" t="str">
        <f>RIGHT(G180,4)</f>
        <v>1940</v>
      </c>
      <c r="F180">
        <f>E180-D180</f>
        <v>110</v>
      </c>
      <c r="G180" t="s">
        <v>439</v>
      </c>
      <c r="H180" t="s">
        <v>289</v>
      </c>
      <c r="I180" t="s">
        <v>289</v>
      </c>
    </row>
    <row r="181" spans="1:12" hidden="1" x14ac:dyDescent="0.2">
      <c r="A181" t="s">
        <v>212</v>
      </c>
      <c r="B181" t="s">
        <v>310</v>
      </c>
      <c r="C181" t="s">
        <v>487</v>
      </c>
      <c r="D181" t="str">
        <f>LEFT(G181,4)</f>
        <v>1814</v>
      </c>
      <c r="E181" t="str">
        <f>RIGHT(G181,4)</f>
        <v>1998</v>
      </c>
      <c r="F181">
        <f>E181-D181</f>
        <v>184</v>
      </c>
      <c r="G181" t="s">
        <v>440</v>
      </c>
      <c r="H181" t="s">
        <v>289</v>
      </c>
      <c r="J181" t="s">
        <v>289</v>
      </c>
    </row>
    <row r="182" spans="1:12" hidden="1" x14ac:dyDescent="0.2">
      <c r="A182" t="s">
        <v>236</v>
      </c>
      <c r="B182" t="s">
        <v>311</v>
      </c>
      <c r="C182" t="s">
        <v>484</v>
      </c>
      <c r="D182" t="str">
        <f>LEFT(G182,4)</f>
        <v>1900</v>
      </c>
      <c r="E182" t="str">
        <f>RIGHT(G182,4)</f>
        <v>2011</v>
      </c>
      <c r="F182">
        <f>E182-D182</f>
        <v>111</v>
      </c>
      <c r="G182" t="s">
        <v>441</v>
      </c>
      <c r="I182" t="s">
        <v>289</v>
      </c>
    </row>
    <row r="183" spans="1:12" hidden="1" x14ac:dyDescent="0.2">
      <c r="A183" t="s">
        <v>82</v>
      </c>
      <c r="B183" t="s">
        <v>302</v>
      </c>
      <c r="C183" t="s">
        <v>483</v>
      </c>
      <c r="D183" t="str">
        <f>LEFT(G183,4)</f>
        <v>1958</v>
      </c>
      <c r="E183" t="str">
        <f>RIGHT(G183,4)</f>
        <v>1972</v>
      </c>
      <c r="F183">
        <f>E183-D183</f>
        <v>14</v>
      </c>
      <c r="G183" t="s">
        <v>361</v>
      </c>
      <c r="H183" t="s">
        <v>289</v>
      </c>
      <c r="I183" t="s">
        <v>289</v>
      </c>
      <c r="K183" t="s">
        <v>289</v>
      </c>
      <c r="L183" t="s">
        <v>479</v>
      </c>
    </row>
    <row r="184" spans="1:12" hidden="1" x14ac:dyDescent="0.2">
      <c r="A184" t="s">
        <v>165</v>
      </c>
      <c r="B184" t="s">
        <v>304</v>
      </c>
      <c r="C184" s="10" t="s">
        <v>497</v>
      </c>
      <c r="D184" t="str">
        <f>LEFT(G184,4)</f>
        <v>1989</v>
      </c>
      <c r="E184" t="str">
        <f>RIGHT(G184,4)</f>
        <v>2021</v>
      </c>
      <c r="F184">
        <f>E184-D184</f>
        <v>32</v>
      </c>
      <c r="G184" t="s">
        <v>370</v>
      </c>
      <c r="H184" t="s">
        <v>289</v>
      </c>
      <c r="I184" t="s">
        <v>289</v>
      </c>
    </row>
    <row r="185" spans="1:12" hidden="1" x14ac:dyDescent="0.2">
      <c r="A185" t="s">
        <v>139</v>
      </c>
      <c r="B185" t="s">
        <v>302</v>
      </c>
      <c r="C185" t="s">
        <v>483</v>
      </c>
      <c r="D185" t="str">
        <f>LEFT(G185,4)</f>
        <v>1860</v>
      </c>
      <c r="E185" t="str">
        <f>RIGHT(G185,4)</f>
        <v>2003</v>
      </c>
      <c r="F185">
        <f>E185-D185</f>
        <v>143</v>
      </c>
      <c r="G185" t="s">
        <v>442</v>
      </c>
      <c r="H185" t="s">
        <v>289</v>
      </c>
      <c r="I185" t="s">
        <v>289</v>
      </c>
      <c r="J185" t="s">
        <v>289</v>
      </c>
    </row>
    <row r="186" spans="1:12" hidden="1" x14ac:dyDescent="0.2">
      <c r="A186" t="s">
        <v>138</v>
      </c>
      <c r="B186" t="s">
        <v>302</v>
      </c>
      <c r="C186" t="s">
        <v>483</v>
      </c>
      <c r="D186" t="str">
        <f>LEFT(G186,4)</f>
        <v>1910</v>
      </c>
      <c r="E186" t="str">
        <f>RIGHT(G186,4)</f>
        <v>2003</v>
      </c>
      <c r="F186">
        <f>E186-D186</f>
        <v>93</v>
      </c>
      <c r="G186" t="s">
        <v>443</v>
      </c>
      <c r="H186" t="s">
        <v>289</v>
      </c>
      <c r="I186" t="s">
        <v>289</v>
      </c>
      <c r="J186" t="s">
        <v>289</v>
      </c>
    </row>
    <row r="187" spans="1:12" hidden="1" x14ac:dyDescent="0.2">
      <c r="A187" t="s">
        <v>197</v>
      </c>
      <c r="B187" t="s">
        <v>308</v>
      </c>
      <c r="C187" s="10" t="s">
        <v>486</v>
      </c>
      <c r="D187" t="str">
        <f>LEFT(G187,4)</f>
        <v>2010</v>
      </c>
      <c r="E187" t="str">
        <f>RIGHT(G187,4)</f>
        <v>2017</v>
      </c>
      <c r="F187">
        <f>E187-D187</f>
        <v>7</v>
      </c>
      <c r="G187" t="s">
        <v>444</v>
      </c>
      <c r="I187" t="s">
        <v>289</v>
      </c>
    </row>
    <row r="188" spans="1:12" x14ac:dyDescent="0.2">
      <c r="A188" t="s">
        <v>206</v>
      </c>
      <c r="B188" t="s">
        <v>307</v>
      </c>
      <c r="C188" s="9" t="s">
        <v>492</v>
      </c>
      <c r="D188" t="str">
        <f>LEFT(G188,4)</f>
        <v>1830</v>
      </c>
      <c r="E188" t="str">
        <f>RIGHT(G188,4)</f>
        <v>2000</v>
      </c>
      <c r="F188">
        <f>E188-D188</f>
        <v>170</v>
      </c>
      <c r="G188" t="s">
        <v>414</v>
      </c>
      <c r="H188" t="s">
        <v>289</v>
      </c>
      <c r="I188" t="s">
        <v>289</v>
      </c>
      <c r="J188" t="s">
        <v>289</v>
      </c>
    </row>
    <row r="189" spans="1:12" x14ac:dyDescent="0.2">
      <c r="A189" t="s">
        <v>213</v>
      </c>
      <c r="B189" t="s">
        <v>311</v>
      </c>
      <c r="C189" s="9" t="s">
        <v>492</v>
      </c>
      <c r="D189" t="str">
        <f>LEFT(G189,4)</f>
        <v>1876</v>
      </c>
      <c r="E189" t="str">
        <f>RIGHT(G189,4)</f>
        <v>2003</v>
      </c>
      <c r="F189">
        <f>E189-D189</f>
        <v>127</v>
      </c>
      <c r="G189" t="s">
        <v>445</v>
      </c>
      <c r="H189" t="s">
        <v>289</v>
      </c>
      <c r="I189" t="s">
        <v>289</v>
      </c>
      <c r="J189" t="s">
        <v>289</v>
      </c>
    </row>
    <row r="190" spans="1:12" x14ac:dyDescent="0.2">
      <c r="A190" t="s">
        <v>255</v>
      </c>
      <c r="B190" t="s">
        <v>311</v>
      </c>
      <c r="C190" s="9" t="s">
        <v>492</v>
      </c>
      <c r="D190" t="str">
        <f>LEFT(G190,4)</f>
        <v>1946</v>
      </c>
      <c r="E190" t="str">
        <f>RIGHT(G190,4)</f>
        <v>2018</v>
      </c>
      <c r="F190">
        <f>E190-D190</f>
        <v>72</v>
      </c>
      <c r="G190" t="s">
        <v>446</v>
      </c>
      <c r="H190" t="s">
        <v>289</v>
      </c>
      <c r="I190" t="s">
        <v>289</v>
      </c>
      <c r="J190" t="s">
        <v>289</v>
      </c>
    </row>
    <row r="191" spans="1:12" hidden="1" x14ac:dyDescent="0.2">
      <c r="A191" t="s">
        <v>134</v>
      </c>
      <c r="B191" t="s">
        <v>303</v>
      </c>
      <c r="C191" t="s">
        <v>483</v>
      </c>
      <c r="D191" t="str">
        <f>LEFT(G191,4)</f>
        <v>1910</v>
      </c>
      <c r="E191" t="str">
        <f>RIGHT(G191,4)</f>
        <v>2003</v>
      </c>
      <c r="F191">
        <f>E191-D191</f>
        <v>93</v>
      </c>
      <c r="G191" t="s">
        <v>443</v>
      </c>
      <c r="H191" t="s">
        <v>289</v>
      </c>
      <c r="J191" t="s">
        <v>289</v>
      </c>
      <c r="K191" t="s">
        <v>289</v>
      </c>
    </row>
    <row r="192" spans="1:12" hidden="1" x14ac:dyDescent="0.2">
      <c r="A192" t="s">
        <v>75</v>
      </c>
      <c r="B192" t="s">
        <v>302</v>
      </c>
      <c r="C192" t="s">
        <v>483</v>
      </c>
      <c r="D192" t="str">
        <f>LEFT(G192,4)</f>
        <v>1950</v>
      </c>
      <c r="E192" t="str">
        <f>RIGHT(G192,4)</f>
        <v>1968</v>
      </c>
      <c r="F192">
        <f>E192-D192</f>
        <v>18</v>
      </c>
      <c r="G192" t="s">
        <v>447</v>
      </c>
      <c r="H192" t="s">
        <v>289</v>
      </c>
      <c r="I192" t="s">
        <v>289</v>
      </c>
      <c r="K192" t="s">
        <v>289</v>
      </c>
      <c r="L192" t="s">
        <v>479</v>
      </c>
    </row>
    <row r="193" spans="1:12" hidden="1" x14ac:dyDescent="0.2">
      <c r="A193" t="s">
        <v>34</v>
      </c>
      <c r="B193" t="s">
        <v>308</v>
      </c>
      <c r="C193" s="10" t="s">
        <v>489</v>
      </c>
      <c r="D193" t="str">
        <f>LEFT(G193,4)</f>
        <v>1971</v>
      </c>
      <c r="E193" t="str">
        <f>RIGHT(G193,4)</f>
        <v>2003</v>
      </c>
      <c r="F193">
        <f>E193-D193</f>
        <v>32</v>
      </c>
      <c r="G193" t="s">
        <v>448</v>
      </c>
      <c r="H193" t="s">
        <v>289</v>
      </c>
      <c r="I193" t="s">
        <v>289</v>
      </c>
    </row>
    <row r="194" spans="1:12" hidden="1" x14ac:dyDescent="0.2">
      <c r="A194" t="s">
        <v>81</v>
      </c>
      <c r="B194" t="s">
        <v>302</v>
      </c>
      <c r="C194" t="s">
        <v>483</v>
      </c>
      <c r="D194" t="str">
        <f>LEFT(G194,4)</f>
        <v>1961</v>
      </c>
      <c r="E194" t="str">
        <f>RIGHT(G194,4)</f>
        <v>1972</v>
      </c>
      <c r="F194">
        <f>E194-D194</f>
        <v>11</v>
      </c>
      <c r="G194" t="s">
        <v>322</v>
      </c>
      <c r="H194" t="s">
        <v>289</v>
      </c>
      <c r="I194" t="s">
        <v>289</v>
      </c>
      <c r="K194" t="s">
        <v>289</v>
      </c>
      <c r="L194" t="s">
        <v>457</v>
      </c>
    </row>
    <row r="195" spans="1:12" hidden="1" x14ac:dyDescent="0.2">
      <c r="A195" t="s">
        <v>124</v>
      </c>
      <c r="B195" t="s">
        <v>311</v>
      </c>
      <c r="C195" t="s">
        <v>484</v>
      </c>
      <c r="D195" t="str">
        <f>LEFT(G195,4)</f>
        <v>1922</v>
      </c>
      <c r="E195" t="str">
        <f>RIGHT(G195,4)</f>
        <v>1978</v>
      </c>
      <c r="F195">
        <f>E195-D195</f>
        <v>56</v>
      </c>
      <c r="G195" t="s">
        <v>449</v>
      </c>
      <c r="H195" t="s">
        <v>289</v>
      </c>
      <c r="I195" t="s">
        <v>289</v>
      </c>
    </row>
    <row r="196" spans="1:12" hidden="1" x14ac:dyDescent="0.2">
      <c r="A196" t="s">
        <v>189</v>
      </c>
      <c r="B196" t="s">
        <v>308</v>
      </c>
      <c r="C196" t="s">
        <v>484</v>
      </c>
      <c r="D196" t="str">
        <f>LEFT(G196,4)</f>
        <v>1992</v>
      </c>
      <c r="E196" t="str">
        <f>RIGHT(G196,4)</f>
        <v>2011</v>
      </c>
      <c r="F196">
        <f>E196-D196</f>
        <v>19</v>
      </c>
      <c r="G196" t="s">
        <v>450</v>
      </c>
      <c r="I196" t="s">
        <v>289</v>
      </c>
      <c r="L196" t="s">
        <v>457</v>
      </c>
    </row>
    <row r="197" spans="1:12" hidden="1" x14ac:dyDescent="0.2">
      <c r="A197" t="s">
        <v>80</v>
      </c>
      <c r="B197" t="s">
        <v>302</v>
      </c>
      <c r="C197" t="s">
        <v>483</v>
      </c>
      <c r="D197" t="str">
        <f>LEFT(G197,4)</f>
        <v>1960</v>
      </c>
      <c r="E197" t="str">
        <f>RIGHT(G197,4)</f>
        <v>1972</v>
      </c>
      <c r="F197">
        <f>E197-D197</f>
        <v>12</v>
      </c>
      <c r="G197" t="s">
        <v>317</v>
      </c>
      <c r="H197" t="s">
        <v>289</v>
      </c>
      <c r="I197" t="s">
        <v>289</v>
      </c>
      <c r="K197" t="s">
        <v>289</v>
      </c>
    </row>
    <row r="198" spans="1:12" hidden="1" x14ac:dyDescent="0.2">
      <c r="A198" t="s">
        <v>79</v>
      </c>
      <c r="B198" t="s">
        <v>302</v>
      </c>
      <c r="C198" t="s">
        <v>483</v>
      </c>
      <c r="D198" t="str">
        <f>LEFT(G198,4)</f>
        <v>1962</v>
      </c>
      <c r="E198" t="str">
        <f>RIGHT(G198,4)</f>
        <v>1972</v>
      </c>
      <c r="F198">
        <f>E198-D198</f>
        <v>10</v>
      </c>
      <c r="G198" t="s">
        <v>335</v>
      </c>
      <c r="H198" t="s">
        <v>289</v>
      </c>
      <c r="I198" t="s">
        <v>289</v>
      </c>
      <c r="K198" t="s">
        <v>289</v>
      </c>
    </row>
    <row r="199" spans="1:12" hidden="1" x14ac:dyDescent="0.2">
      <c r="A199" t="s">
        <v>14</v>
      </c>
      <c r="B199" t="s">
        <v>311</v>
      </c>
      <c r="C199" s="10" t="s">
        <v>487</v>
      </c>
      <c r="D199" t="str">
        <f>LEFT(G199,4)</f>
        <v>1920</v>
      </c>
      <c r="E199" t="str">
        <f>RIGHT(G199,4)</f>
        <v>2008</v>
      </c>
      <c r="F199">
        <f>E199-D199</f>
        <v>88</v>
      </c>
      <c r="G199" t="s">
        <v>451</v>
      </c>
      <c r="H199" t="s">
        <v>289</v>
      </c>
      <c r="I199" t="s">
        <v>289</v>
      </c>
    </row>
    <row r="200" spans="1:12" hidden="1" x14ac:dyDescent="0.2">
      <c r="A200" t="s">
        <v>238</v>
      </c>
      <c r="B200" t="s">
        <v>311</v>
      </c>
      <c r="C200" t="s">
        <v>484</v>
      </c>
      <c r="D200" t="str">
        <f>LEFT(G200,4)</f>
        <v>1933</v>
      </c>
      <c r="E200" t="str">
        <f>RIGHT(G200,4)</f>
        <v>1986</v>
      </c>
      <c r="F200">
        <f>E200-D200</f>
        <v>53</v>
      </c>
      <c r="G200" t="s">
        <v>356</v>
      </c>
      <c r="I200" t="s">
        <v>289</v>
      </c>
    </row>
    <row r="201" spans="1:12" x14ac:dyDescent="0.2">
      <c r="A201" t="s">
        <v>173</v>
      </c>
      <c r="B201" t="s">
        <v>306</v>
      </c>
      <c r="C201" s="9" t="s">
        <v>487</v>
      </c>
      <c r="D201" t="str">
        <f>LEFT(G201,4)</f>
        <v>1972</v>
      </c>
      <c r="E201" t="str">
        <f>RIGHT(G201,4)</f>
        <v>1999</v>
      </c>
      <c r="F201">
        <f>E201-D201</f>
        <v>27</v>
      </c>
      <c r="G201" t="s">
        <v>452</v>
      </c>
      <c r="H201" t="s">
        <v>289</v>
      </c>
      <c r="I201" t="s">
        <v>289</v>
      </c>
      <c r="J201" t="s">
        <v>289</v>
      </c>
      <c r="L201" t="s">
        <v>479</v>
      </c>
    </row>
    <row r="202" spans="1:12" hidden="1" x14ac:dyDescent="0.2">
      <c r="A202" t="s">
        <v>162</v>
      </c>
      <c r="B202" t="s">
        <v>305</v>
      </c>
      <c r="C202" s="10" t="s">
        <v>486</v>
      </c>
      <c r="D202" t="str">
        <f>LEFT(G202,4)</f>
        <v>1997</v>
      </c>
      <c r="E202" t="str">
        <f>RIGHT(G202,4)</f>
        <v>2021</v>
      </c>
      <c r="F202">
        <f>E202-D202</f>
        <v>24</v>
      </c>
      <c r="G202" t="s">
        <v>453</v>
      </c>
      <c r="H202" t="s">
        <v>289</v>
      </c>
      <c r="J202" t="s">
        <v>289</v>
      </c>
    </row>
    <row r="203" spans="1:12" hidden="1" x14ac:dyDescent="0.2">
      <c r="A203" t="s">
        <v>135</v>
      </c>
      <c r="B203" t="s">
        <v>303</v>
      </c>
      <c r="C203" t="s">
        <v>483</v>
      </c>
      <c r="D203" t="str">
        <f>LEFT(G203,4)</f>
        <v>1860</v>
      </c>
      <c r="E203" t="str">
        <f>RIGHT(G203,4)</f>
        <v>2008</v>
      </c>
      <c r="F203">
        <f>E203-D203</f>
        <v>148</v>
      </c>
      <c r="G203" t="s">
        <v>350</v>
      </c>
      <c r="H203" t="s">
        <v>289</v>
      </c>
      <c r="I203" t="s">
        <v>289</v>
      </c>
      <c r="J203" t="s">
        <v>289</v>
      </c>
      <c r="K203" t="s">
        <v>289</v>
      </c>
    </row>
    <row r="204" spans="1:12" hidden="1" x14ac:dyDescent="0.2">
      <c r="A204" t="s">
        <v>207</v>
      </c>
      <c r="B204" t="s">
        <v>312</v>
      </c>
      <c r="C204" s="10" t="s">
        <v>487</v>
      </c>
      <c r="D204" t="str">
        <f>LEFT(G204,4)</f>
        <v>2013</v>
      </c>
      <c r="E204" t="str">
        <f>RIGHT(G204,4)</f>
        <v>2020</v>
      </c>
      <c r="F204">
        <f>E204-D204</f>
        <v>7</v>
      </c>
      <c r="G204" t="s">
        <v>454</v>
      </c>
      <c r="I204" t="s">
        <v>289</v>
      </c>
      <c r="J204" t="s">
        <v>289</v>
      </c>
    </row>
  </sheetData>
  <autoFilter ref="A1:L204" xr:uid="{364F5A92-371D-444A-BF18-6BCF24281AC0}">
    <filterColumn colId="2">
      <colorFilter dxfId="0"/>
    </filterColumn>
    <sortState xmlns:xlrd2="http://schemas.microsoft.com/office/spreadsheetml/2017/richdata2" ref="A2:L204">
      <sortCondition ref="A1:A204"/>
    </sortState>
  </autoFilter>
  <sortState xmlns:xlrd2="http://schemas.microsoft.com/office/spreadsheetml/2017/richdata2" ref="A2:L204">
    <sortCondition sortBy="cellColor" ref="C2:C204" dxfId="2"/>
    <sortCondition ref="C2:C204"/>
  </sortState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workbookViewId="0">
      <selection activeCell="D14" sqref="D14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70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4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74</v>
      </c>
    </row>
    <row r="8" spans="1:5" x14ac:dyDescent="0.2">
      <c r="A8" t="s">
        <v>475</v>
      </c>
    </row>
    <row r="9" spans="1:5" x14ac:dyDescent="0.2">
      <c r="A9" t="s">
        <v>316</v>
      </c>
    </row>
    <row r="10" spans="1:5" x14ac:dyDescent="0.2">
      <c r="A10" t="s">
        <v>476</v>
      </c>
    </row>
    <row r="11" spans="1:5" x14ac:dyDescent="0.2">
      <c r="A11" t="s">
        <v>474</v>
      </c>
    </row>
    <row r="12" spans="1:5" x14ac:dyDescent="0.2">
      <c r="A12" t="s">
        <v>465</v>
      </c>
    </row>
    <row r="13" spans="1:5" x14ac:dyDescent="0.2">
      <c r="A13" t="s">
        <v>480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34</v>
      </c>
      <c r="D18" s="7">
        <v>6</v>
      </c>
    </row>
    <row r="19" spans="1:4" x14ac:dyDescent="0.2">
      <c r="A19" s="8" t="s">
        <v>303</v>
      </c>
      <c r="B19" s="7">
        <v>22</v>
      </c>
      <c r="C19" s="7">
        <v>20</v>
      </c>
      <c r="D19" s="7">
        <v>18</v>
      </c>
    </row>
    <row r="20" spans="1:4" x14ac:dyDescent="0.2">
      <c r="A20" s="8" t="s">
        <v>306</v>
      </c>
      <c r="B20" s="7">
        <v>29</v>
      </c>
      <c r="C20" s="7">
        <v>14</v>
      </c>
      <c r="D20" s="7">
        <v>19</v>
      </c>
    </row>
    <row r="21" spans="1:4" x14ac:dyDescent="0.2">
      <c r="A21" s="8" t="s">
        <v>305</v>
      </c>
      <c r="B21" s="7">
        <v>27</v>
      </c>
      <c r="C21" s="7">
        <v>6</v>
      </c>
      <c r="D21" s="7">
        <v>21</v>
      </c>
    </row>
    <row r="22" spans="1:4" x14ac:dyDescent="0.2">
      <c r="A22" s="8" t="s">
        <v>309</v>
      </c>
      <c r="B22" s="7">
        <v>4</v>
      </c>
      <c r="C22" s="7"/>
      <c r="D22" s="7"/>
    </row>
    <row r="23" spans="1:4" x14ac:dyDescent="0.2">
      <c r="A23" s="8" t="s">
        <v>313</v>
      </c>
      <c r="B23" s="7">
        <v>2</v>
      </c>
      <c r="C23" s="7"/>
      <c r="D23" s="7">
        <v>2</v>
      </c>
    </row>
    <row r="24" spans="1:4" x14ac:dyDescent="0.2">
      <c r="A24" s="8" t="s">
        <v>304</v>
      </c>
      <c r="B24" s="7">
        <v>4</v>
      </c>
      <c r="C24" s="7"/>
      <c r="D24" s="7">
        <v>2</v>
      </c>
    </row>
    <row r="25" spans="1:4" x14ac:dyDescent="0.2">
      <c r="A25" s="8" t="s">
        <v>312</v>
      </c>
      <c r="B25" s="7">
        <v>14</v>
      </c>
      <c r="C25" s="7"/>
      <c r="D25" s="7">
        <v>14</v>
      </c>
    </row>
    <row r="26" spans="1:4" x14ac:dyDescent="0.2">
      <c r="A26" s="8" t="s">
        <v>307</v>
      </c>
      <c r="B26" s="7">
        <v>10</v>
      </c>
      <c r="C26" s="7"/>
      <c r="D26" s="7">
        <v>4</v>
      </c>
    </row>
    <row r="27" spans="1:4" x14ac:dyDescent="0.2">
      <c r="A27" s="8" t="s">
        <v>308</v>
      </c>
      <c r="B27" s="7">
        <v>20</v>
      </c>
      <c r="C27" s="7"/>
      <c r="D27" s="7"/>
    </row>
    <row r="28" spans="1:4" x14ac:dyDescent="0.2">
      <c r="A28" s="8" t="s">
        <v>310</v>
      </c>
      <c r="B28" s="7">
        <v>12</v>
      </c>
      <c r="C28" s="7"/>
      <c r="D28" s="7">
        <v>2</v>
      </c>
    </row>
    <row r="29" spans="1:4" x14ac:dyDescent="0.2">
      <c r="A29" s="8" t="s">
        <v>311</v>
      </c>
      <c r="B29" s="7">
        <v>19</v>
      </c>
      <c r="C29" s="7"/>
      <c r="D29" s="7">
        <v>4</v>
      </c>
    </row>
    <row r="30" spans="1:4" x14ac:dyDescent="0.2">
      <c r="A30" s="8" t="s">
        <v>296</v>
      </c>
      <c r="B30" s="7">
        <v>203</v>
      </c>
      <c r="C30" s="7">
        <v>74</v>
      </c>
      <c r="D30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2023-06-18T23:05:07Z</dcterms:modified>
</cp:coreProperties>
</file>