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baane\Desktop\ocs\"/>
    </mc:Choice>
  </mc:AlternateContent>
  <bookViews>
    <workbookView xWindow="0" yWindow="0" windowWidth="23040" windowHeight="9090"/>
  </bookViews>
  <sheets>
    <sheet name="GANTT Général" sheetId="1" r:id="rId1"/>
    <sheet name="Suivi de Projet par Etudiants" sheetId="2" r:id="rId2"/>
  </sheets>
  <calcPr calcId="171027"/>
</workbook>
</file>

<file path=xl/calcChain.xml><?xml version="1.0" encoding="utf-8"?>
<calcChain xmlns="http://schemas.openxmlformats.org/spreadsheetml/2006/main">
  <c r="H50" i="1" l="1"/>
  <c r="I50" i="1"/>
  <c r="H49" i="1"/>
  <c r="I49" i="1"/>
  <c r="J34" i="1" l="1"/>
  <c r="J31" i="1"/>
  <c r="H31" i="1"/>
  <c r="I31" i="1" s="1"/>
  <c r="H32" i="1"/>
  <c r="I32" i="1"/>
  <c r="J32" i="1"/>
  <c r="I43" i="1"/>
  <c r="I42" i="1"/>
  <c r="I39" i="1"/>
  <c r="I38" i="1"/>
  <c r="I37" i="1"/>
  <c r="I33" i="1"/>
  <c r="I34" i="1"/>
  <c r="I28" i="1"/>
  <c r="I29" i="1"/>
  <c r="I27" i="1"/>
  <c r="A19" i="2" l="1"/>
  <c r="A20" i="2" s="1"/>
  <c r="A21" i="2" s="1"/>
  <c r="A22" i="2" s="1"/>
  <c r="A23" i="2" s="1"/>
  <c r="A15" i="2"/>
  <c r="A16" i="2" s="1"/>
  <c r="J23" i="2"/>
  <c r="I23" i="2"/>
  <c r="H23" i="2"/>
  <c r="J22" i="2"/>
  <c r="I22" i="2"/>
  <c r="H22" i="2"/>
  <c r="J21" i="2"/>
  <c r="I21" i="2"/>
  <c r="H21" i="2"/>
  <c r="J20" i="2"/>
  <c r="I20" i="2"/>
  <c r="H20" i="2"/>
  <c r="J10" i="2"/>
  <c r="I10" i="2"/>
  <c r="H10" i="2"/>
  <c r="A8" i="2"/>
  <c r="A9" i="2" s="1"/>
  <c r="K5" i="2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BJ5" i="2" s="1"/>
  <c r="BK5" i="2" s="1"/>
  <c r="BL5" i="2" s="1"/>
  <c r="BM5" i="2" s="1"/>
  <c r="BN5" i="2" s="1"/>
  <c r="BO5" i="2" s="1"/>
  <c r="BP5" i="2" s="1"/>
  <c r="BQ5" i="2" s="1"/>
  <c r="BR5" i="2" s="1"/>
  <c r="BS5" i="2" s="1"/>
  <c r="BT5" i="2" s="1"/>
  <c r="BU5" i="2" s="1"/>
  <c r="BV5" i="2" s="1"/>
  <c r="BW5" i="2" s="1"/>
  <c r="BX5" i="2" s="1"/>
  <c r="BY5" i="2" s="1"/>
  <c r="BZ5" i="2" s="1"/>
  <c r="CA5" i="2" s="1"/>
  <c r="CB5" i="2" s="1"/>
  <c r="CC5" i="2" s="1"/>
  <c r="CD5" i="2" s="1"/>
  <c r="CE5" i="2" s="1"/>
  <c r="CF5" i="2" s="1"/>
  <c r="CG5" i="2" s="1"/>
  <c r="CH5" i="2" s="1"/>
  <c r="CI5" i="2" s="1"/>
  <c r="CJ5" i="2" s="1"/>
  <c r="CK5" i="2" s="1"/>
  <c r="CL5" i="2" s="1"/>
  <c r="CM5" i="2" s="1"/>
  <c r="CN5" i="2" s="1"/>
  <c r="CO5" i="2" s="1"/>
  <c r="CP5" i="2" s="1"/>
  <c r="CQ5" i="2" s="1"/>
  <c r="CR5" i="2" s="1"/>
  <c r="CS5" i="2" s="1"/>
  <c r="CT5" i="2" s="1"/>
  <c r="CU5" i="2" s="1"/>
  <c r="CV5" i="2" s="1"/>
  <c r="CW5" i="2" s="1"/>
  <c r="CX5" i="2" s="1"/>
  <c r="CY5" i="2" s="1"/>
  <c r="CZ5" i="2" s="1"/>
  <c r="DA5" i="2" s="1"/>
  <c r="DB5" i="2" s="1"/>
  <c r="DC5" i="2" s="1"/>
  <c r="DD5" i="2" s="1"/>
  <c r="DE5" i="2" s="1"/>
  <c r="DF5" i="2" s="1"/>
  <c r="DG5" i="2" s="1"/>
  <c r="DH5" i="2" s="1"/>
  <c r="DI5" i="2" s="1"/>
  <c r="DJ5" i="2" s="1"/>
  <c r="DK5" i="2" s="1"/>
  <c r="DL5" i="2" s="1"/>
  <c r="DM5" i="2" s="1"/>
  <c r="DN5" i="2" s="1"/>
  <c r="DO5" i="2" s="1"/>
  <c r="DP5" i="2" s="1"/>
  <c r="DQ5" i="2" s="1"/>
  <c r="DR5" i="2" s="1"/>
  <c r="DS5" i="2" s="1"/>
  <c r="DT5" i="2" s="1"/>
  <c r="DU5" i="2" s="1"/>
  <c r="DV5" i="2" s="1"/>
  <c r="DW5" i="2" s="1"/>
  <c r="DX5" i="2" s="1"/>
  <c r="DY5" i="2" s="1"/>
  <c r="DZ5" i="2" s="1"/>
  <c r="EA5" i="2" s="1"/>
  <c r="EB5" i="2" s="1"/>
  <c r="EC5" i="2" s="1"/>
  <c r="ED5" i="2" s="1"/>
  <c r="EE5" i="2" s="1"/>
  <c r="EF5" i="2" s="1"/>
  <c r="EG5" i="2" s="1"/>
  <c r="EH5" i="2" s="1"/>
  <c r="EI5" i="2" s="1"/>
  <c r="EJ5" i="2" s="1"/>
  <c r="EK5" i="2" s="1"/>
  <c r="EL5" i="2" s="1"/>
  <c r="EM5" i="2" s="1"/>
  <c r="EN5" i="2" s="1"/>
  <c r="EO5" i="2" s="1"/>
  <c r="EP5" i="2" s="1"/>
  <c r="EQ5" i="2" s="1"/>
  <c r="ER5" i="2" s="1"/>
  <c r="ES5" i="2" s="1"/>
  <c r="ET5" i="2" s="1"/>
  <c r="EU5" i="2" s="1"/>
  <c r="EV5" i="2" s="1"/>
  <c r="EW5" i="2" s="1"/>
  <c r="EX5" i="2" s="1"/>
  <c r="EY5" i="2" s="1"/>
  <c r="EZ5" i="2" s="1"/>
  <c r="FA5" i="2" s="1"/>
  <c r="FB5" i="2" s="1"/>
  <c r="FC5" i="2" s="1"/>
  <c r="FD5" i="2" s="1"/>
  <c r="FE5" i="2" s="1"/>
  <c r="FF5" i="2" s="1"/>
  <c r="FG5" i="2" s="1"/>
  <c r="FH5" i="2" s="1"/>
  <c r="FI5" i="2" s="1"/>
  <c r="FJ5" i="2" s="1"/>
  <c r="FK5" i="2" s="1"/>
  <c r="FL5" i="2" s="1"/>
  <c r="FM5" i="2" s="1"/>
  <c r="FN5" i="2" s="1"/>
  <c r="FO5" i="2" s="1"/>
  <c r="FP5" i="2" s="1"/>
  <c r="FQ5" i="2" s="1"/>
  <c r="FR5" i="2" s="1"/>
  <c r="FS5" i="2" s="1"/>
  <c r="FT5" i="2" s="1"/>
  <c r="FU5" i="2" s="1"/>
  <c r="FV5" i="2" s="1"/>
  <c r="FV8" i="2" s="1"/>
  <c r="J19" i="2"/>
  <c r="I19" i="2"/>
  <c r="H19" i="2"/>
  <c r="I16" i="2"/>
  <c r="H16" i="2"/>
  <c r="J15" i="2"/>
  <c r="I15" i="2"/>
  <c r="H15" i="2"/>
  <c r="J12" i="2"/>
  <c r="I12" i="2"/>
  <c r="H12" i="2"/>
  <c r="J11" i="2"/>
  <c r="I11" i="2"/>
  <c r="H11" i="2"/>
  <c r="J9" i="2"/>
  <c r="I9" i="2"/>
  <c r="H9" i="2"/>
  <c r="A10" i="2" l="1"/>
  <c r="A11" i="2" s="1"/>
  <c r="A12" i="2" s="1"/>
  <c r="FP6" i="2"/>
  <c r="CQ6" i="2"/>
  <c r="L8" i="2"/>
  <c r="U8" i="2"/>
  <c r="AF8" i="2"/>
  <c r="AR8" i="2"/>
  <c r="BA8" i="2"/>
  <c r="BL8" i="2"/>
  <c r="CJ8" i="2"/>
  <c r="DH8" i="2"/>
  <c r="EN8" i="2"/>
  <c r="FT8" i="2"/>
  <c r="DS6" i="2"/>
  <c r="BH6" i="2"/>
  <c r="P8" i="2"/>
  <c r="AB8" i="2"/>
  <c r="AK8" i="2"/>
  <c r="AV8" i="2"/>
  <c r="BH8" i="2"/>
  <c r="BX8" i="2"/>
  <c r="CR8" i="2"/>
  <c r="DX8" i="2"/>
  <c r="FD8" i="2"/>
  <c r="R6" i="2"/>
  <c r="DL6" i="2"/>
  <c r="AM6" i="2"/>
  <c r="T8" i="2"/>
  <c r="AC8" i="2"/>
  <c r="AN8" i="2"/>
  <c r="AZ8" i="2"/>
  <c r="BI8" i="2"/>
  <c r="CB8" i="2"/>
  <c r="DD8" i="2"/>
  <c r="EJ8" i="2"/>
  <c r="FP8" i="2"/>
  <c r="EU6" i="2"/>
  <c r="BO6" i="2"/>
  <c r="M8" i="2"/>
  <c r="X8" i="2"/>
  <c r="AJ8" i="2"/>
  <c r="AS8" i="2"/>
  <c r="BD8" i="2"/>
  <c r="BT8" i="2"/>
  <c r="CN8" i="2"/>
  <c r="DT8" i="2"/>
  <c r="EZ8" i="2"/>
  <c r="EN6" i="2"/>
  <c r="CJ6" i="2"/>
  <c r="AF6" i="2"/>
  <c r="Q8" i="2"/>
  <c r="Y8" i="2"/>
  <c r="AG8" i="2"/>
  <c r="AO8" i="2"/>
  <c r="AW8" i="2"/>
  <c r="BE8" i="2"/>
  <c r="BP8" i="2"/>
  <c r="CF8" i="2"/>
  <c r="CV8" i="2"/>
  <c r="DL8" i="2"/>
  <c r="EB8" i="2"/>
  <c r="ER8" i="2"/>
  <c r="FH8" i="2"/>
  <c r="FU8" i="2"/>
  <c r="CZ8" i="2"/>
  <c r="DP8" i="2"/>
  <c r="EF8" i="2"/>
  <c r="EV8" i="2"/>
  <c r="FL8" i="2"/>
  <c r="BM8" i="2"/>
  <c r="BQ8" i="2"/>
  <c r="BU8" i="2"/>
  <c r="BY8" i="2"/>
  <c r="CC8" i="2"/>
  <c r="CG8" i="2"/>
  <c r="CK8" i="2"/>
  <c r="CO8" i="2"/>
  <c r="CS8" i="2"/>
  <c r="CW8" i="2"/>
  <c r="DA8" i="2"/>
  <c r="DE8" i="2"/>
  <c r="DI8" i="2"/>
  <c r="DM8" i="2"/>
  <c r="DQ8" i="2"/>
  <c r="DU8" i="2"/>
  <c r="DY8" i="2"/>
  <c r="EC8" i="2"/>
  <c r="EG8" i="2"/>
  <c r="EK8" i="2"/>
  <c r="EO8" i="2"/>
  <c r="ES8" i="2"/>
  <c r="EW8" i="2"/>
  <c r="FA8" i="2"/>
  <c r="FE8" i="2"/>
  <c r="FI8" i="2"/>
  <c r="FM8" i="2"/>
  <c r="FQ8" i="2"/>
  <c r="FI6" i="2"/>
  <c r="EG6" i="2"/>
  <c r="DE6" i="2"/>
  <c r="CC6" i="2"/>
  <c r="BA6" i="2"/>
  <c r="Y6" i="2"/>
  <c r="N8" i="2"/>
  <c r="R8" i="2"/>
  <c r="V8" i="2"/>
  <c r="Z8" i="2"/>
  <c r="AD8" i="2"/>
  <c r="AH8" i="2"/>
  <c r="AL8" i="2"/>
  <c r="AP8" i="2"/>
  <c r="AT8" i="2"/>
  <c r="AX8" i="2"/>
  <c r="BB8" i="2"/>
  <c r="BF8" i="2"/>
  <c r="BJ8" i="2"/>
  <c r="BN8" i="2"/>
  <c r="BR8" i="2"/>
  <c r="BV8" i="2"/>
  <c r="BZ8" i="2"/>
  <c r="CD8" i="2"/>
  <c r="CH8" i="2"/>
  <c r="CL8" i="2"/>
  <c r="CP8" i="2"/>
  <c r="CT8" i="2"/>
  <c r="CX8" i="2"/>
  <c r="DB8" i="2"/>
  <c r="DF8" i="2"/>
  <c r="DJ8" i="2"/>
  <c r="DN8" i="2"/>
  <c r="DR8" i="2"/>
  <c r="DV8" i="2"/>
  <c r="DZ8" i="2"/>
  <c r="ED8" i="2"/>
  <c r="EH8" i="2"/>
  <c r="EL8" i="2"/>
  <c r="EP8" i="2"/>
  <c r="ET8" i="2"/>
  <c r="EX8" i="2"/>
  <c r="FB8" i="2"/>
  <c r="FF8" i="2"/>
  <c r="FJ8" i="2"/>
  <c r="FN8" i="2"/>
  <c r="FR8" i="2"/>
  <c r="FB6" i="2"/>
  <c r="DZ6" i="2"/>
  <c r="CX6" i="2"/>
  <c r="BV6" i="2"/>
  <c r="AT6" i="2"/>
  <c r="K8" i="2"/>
  <c r="O8" i="2"/>
  <c r="S8" i="2"/>
  <c r="W8" i="2"/>
  <c r="AA8" i="2"/>
  <c r="AE8" i="2"/>
  <c r="AI8" i="2"/>
  <c r="AM8" i="2"/>
  <c r="AQ8" i="2"/>
  <c r="AU8" i="2"/>
  <c r="AY8" i="2"/>
  <c r="BC8" i="2"/>
  <c r="BG8" i="2"/>
  <c r="BK8" i="2"/>
  <c r="BO8" i="2"/>
  <c r="BS8" i="2"/>
  <c r="BW8" i="2"/>
  <c r="CA8" i="2"/>
  <c r="CE8" i="2"/>
  <c r="CI8" i="2"/>
  <c r="CM8" i="2"/>
  <c r="CQ8" i="2"/>
  <c r="CU8" i="2"/>
  <c r="CY8" i="2"/>
  <c r="DC8" i="2"/>
  <c r="DG8" i="2"/>
  <c r="DK8" i="2"/>
  <c r="DO8" i="2"/>
  <c r="DS8" i="2"/>
  <c r="DW8" i="2"/>
  <c r="EA8" i="2"/>
  <c r="EE8" i="2"/>
  <c r="EI8" i="2"/>
  <c r="EM8" i="2"/>
  <c r="EQ8" i="2"/>
  <c r="EU8" i="2"/>
  <c r="EY8" i="2"/>
  <c r="FC8" i="2"/>
  <c r="FG8" i="2"/>
  <c r="FK8" i="2"/>
  <c r="FO8" i="2"/>
  <c r="FS8" i="2"/>
  <c r="K6" i="2"/>
  <c r="K7" i="2"/>
  <c r="J10" i="1"/>
  <c r="I10" i="1"/>
  <c r="H10" i="1"/>
  <c r="A10" i="1"/>
  <c r="K6" i="1"/>
  <c r="L6" i="1" s="1"/>
  <c r="K9" i="1" l="1"/>
  <c r="K7" i="1"/>
  <c r="K8" i="1"/>
  <c r="M6" i="1"/>
  <c r="L9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F30" i="1"/>
  <c r="I36" i="1"/>
  <c r="I45" i="1"/>
  <c r="I46" i="1"/>
  <c r="I47" i="1"/>
  <c r="I48" i="1"/>
  <c r="I51" i="1"/>
  <c r="I54" i="1"/>
  <c r="I55" i="1"/>
  <c r="I58" i="1"/>
  <c r="I59" i="1"/>
  <c r="I60" i="1"/>
  <c r="J60" i="1"/>
  <c r="H60" i="1"/>
  <c r="J37" i="1"/>
  <c r="H37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8" i="1" s="1"/>
  <c r="A29" i="1" s="1"/>
  <c r="A30" i="1" s="1"/>
  <c r="H58" i="1"/>
  <c r="J29" i="1"/>
  <c r="H29" i="1"/>
  <c r="A42" i="1"/>
  <c r="A43" i="1" s="1"/>
  <c r="J43" i="1"/>
  <c r="H43" i="1"/>
  <c r="J42" i="1"/>
  <c r="H42" i="1"/>
  <c r="J38" i="1"/>
  <c r="H38" i="1"/>
  <c r="J39" i="1"/>
  <c r="H39" i="1"/>
  <c r="H36" i="1"/>
  <c r="J55" i="1"/>
  <c r="H55" i="1"/>
  <c r="J54" i="1"/>
  <c r="H54" i="1"/>
  <c r="J51" i="1"/>
  <c r="H51" i="1"/>
  <c r="J48" i="1"/>
  <c r="H48" i="1"/>
  <c r="J47" i="1"/>
  <c r="H47" i="1"/>
  <c r="J46" i="1"/>
  <c r="H46" i="1"/>
  <c r="H45" i="1"/>
  <c r="H34" i="1"/>
  <c r="J33" i="1"/>
  <c r="H33" i="1"/>
  <c r="J30" i="1"/>
  <c r="J28" i="1"/>
  <c r="H28" i="1"/>
  <c r="H27" i="1"/>
  <c r="J25" i="1"/>
  <c r="H25" i="1"/>
  <c r="J24" i="1"/>
  <c r="H24" i="1"/>
  <c r="J23" i="1"/>
  <c r="H23" i="1"/>
  <c r="J22" i="1"/>
  <c r="H22" i="1"/>
  <c r="J21" i="1"/>
  <c r="H21" i="1"/>
  <c r="J20" i="1"/>
  <c r="H20" i="1"/>
  <c r="J19" i="1"/>
  <c r="H19" i="1"/>
  <c r="J18" i="1"/>
  <c r="H18" i="1"/>
  <c r="J17" i="1"/>
  <c r="H17" i="1"/>
  <c r="J16" i="1"/>
  <c r="H16" i="1"/>
  <c r="J15" i="1"/>
  <c r="H15" i="1"/>
  <c r="J14" i="1"/>
  <c r="H14" i="1"/>
  <c r="J13" i="1"/>
  <c r="H13" i="1"/>
  <c r="J12" i="1"/>
  <c r="H12" i="1"/>
  <c r="J11" i="1"/>
  <c r="I11" i="1"/>
  <c r="H11" i="1"/>
  <c r="A31" i="1" l="1"/>
  <c r="A32" i="1" s="1"/>
  <c r="A33" i="1" s="1"/>
  <c r="A34" i="1" s="1"/>
  <c r="A37" i="1" s="1"/>
  <c r="A38" i="1" s="1"/>
  <c r="A39" i="1" s="1"/>
  <c r="A45" i="1" s="1"/>
  <c r="A46" i="1" s="1"/>
  <c r="A47" i="1" s="1"/>
  <c r="A48" i="1" s="1"/>
  <c r="A51" i="1" s="1"/>
  <c r="N6" i="1"/>
  <c r="M9" i="1"/>
  <c r="H30" i="1"/>
  <c r="I30" i="1" s="1"/>
  <c r="O6" i="1" l="1"/>
  <c r="N9" i="1"/>
  <c r="P6" i="1" l="1"/>
  <c r="O9" i="1"/>
  <c r="Q6" i="1" l="1"/>
  <c r="P9" i="1"/>
  <c r="R7" i="2" l="1"/>
  <c r="R6" i="1"/>
  <c r="R7" i="1" s="1"/>
  <c r="Q9" i="1"/>
  <c r="S6" i="1" l="1"/>
  <c r="R9" i="1"/>
  <c r="R8" i="1"/>
  <c r="T6" i="1" l="1"/>
  <c r="S9" i="1"/>
  <c r="U6" i="1" l="1"/>
  <c r="T9" i="1"/>
  <c r="V6" i="1" l="1"/>
  <c r="U9" i="1"/>
  <c r="W6" i="1" l="1"/>
  <c r="V9" i="1"/>
  <c r="X6" i="1" l="1"/>
  <c r="W9" i="1"/>
  <c r="Y7" i="2" l="1"/>
  <c r="Y6" i="1"/>
  <c r="Y7" i="1" s="1"/>
  <c r="X9" i="1"/>
  <c r="Z6" i="1" l="1"/>
  <c r="Y9" i="1"/>
  <c r="Y8" i="1"/>
  <c r="AA6" i="1" l="1"/>
  <c r="Z9" i="1"/>
  <c r="AB6" i="1" l="1"/>
  <c r="AA9" i="1"/>
  <c r="AC6" i="1" l="1"/>
  <c r="AB9" i="1"/>
  <c r="AD6" i="1" l="1"/>
  <c r="AC9" i="1"/>
  <c r="AE6" i="1" l="1"/>
  <c r="AD9" i="1"/>
  <c r="AF7" i="2" l="1"/>
  <c r="AF6" i="1"/>
  <c r="AF7" i="1" s="1"/>
  <c r="AE9" i="1"/>
  <c r="AG6" i="1" l="1"/>
  <c r="AF9" i="1"/>
  <c r="AF8" i="1"/>
  <c r="AH6" i="1" l="1"/>
  <c r="AG9" i="1"/>
  <c r="AI6" i="1" l="1"/>
  <c r="AH9" i="1"/>
  <c r="AJ6" i="1" l="1"/>
  <c r="AI9" i="1"/>
  <c r="AK6" i="1" l="1"/>
  <c r="AJ9" i="1"/>
  <c r="AL6" i="1" l="1"/>
  <c r="AK9" i="1"/>
  <c r="AM7" i="2" l="1"/>
  <c r="AM6" i="1"/>
  <c r="AM7" i="1" s="1"/>
  <c r="AL9" i="1"/>
  <c r="AN6" i="1" l="1"/>
  <c r="AM9" i="1"/>
  <c r="AM8" i="1"/>
  <c r="AO6" i="1" l="1"/>
  <c r="AN9" i="1"/>
  <c r="AP6" i="1" l="1"/>
  <c r="AO9" i="1"/>
  <c r="AQ6" i="1" l="1"/>
  <c r="AP9" i="1"/>
  <c r="AR6" i="1" l="1"/>
  <c r="AQ9" i="1"/>
  <c r="AS6" i="1" l="1"/>
  <c r="AR9" i="1"/>
  <c r="AT7" i="2" l="1"/>
  <c r="AT6" i="1"/>
  <c r="AT7" i="1" s="1"/>
  <c r="AS9" i="1"/>
  <c r="AU6" i="1" l="1"/>
  <c r="AT9" i="1"/>
  <c r="AT8" i="1"/>
  <c r="AV6" i="1" l="1"/>
  <c r="AU9" i="1"/>
  <c r="AW6" i="1" l="1"/>
  <c r="AV9" i="1"/>
  <c r="AX6" i="1" l="1"/>
  <c r="AW9" i="1"/>
  <c r="AY6" i="1" l="1"/>
  <c r="AX9" i="1"/>
  <c r="AZ6" i="1" l="1"/>
  <c r="AY9" i="1"/>
  <c r="BA7" i="2" l="1"/>
  <c r="BA6" i="1"/>
  <c r="BA7" i="1" s="1"/>
  <c r="AZ9" i="1"/>
  <c r="BB6" i="1" l="1"/>
  <c r="BA9" i="1"/>
  <c r="BA8" i="1"/>
  <c r="BC6" i="1" l="1"/>
  <c r="BB9" i="1"/>
  <c r="BD6" i="1" l="1"/>
  <c r="BC9" i="1"/>
  <c r="BE6" i="1" l="1"/>
  <c r="BD9" i="1"/>
  <c r="BF6" i="1" l="1"/>
  <c r="BE9" i="1"/>
  <c r="BG6" i="1" l="1"/>
  <c r="BF9" i="1"/>
  <c r="BH7" i="2" l="1"/>
  <c r="BH6" i="1"/>
  <c r="BH7" i="1" s="1"/>
  <c r="BG9" i="1"/>
  <c r="BI6" i="1" l="1"/>
  <c r="BH9" i="1"/>
  <c r="BH8" i="1"/>
  <c r="BJ6" i="1" l="1"/>
  <c r="BI9" i="1"/>
  <c r="BK6" i="1" l="1"/>
  <c r="BJ9" i="1"/>
  <c r="BL6" i="1" l="1"/>
  <c r="BK9" i="1"/>
  <c r="BM6" i="1" l="1"/>
  <c r="BL9" i="1"/>
  <c r="BN6" i="1" l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DY6" i="1" s="1"/>
  <c r="DZ6" i="1" s="1"/>
  <c r="EA6" i="1" s="1"/>
  <c r="EB6" i="1" s="1"/>
  <c r="EC6" i="1" s="1"/>
  <c r="ED6" i="1" s="1"/>
  <c r="EE6" i="1" s="1"/>
  <c r="EF6" i="1" s="1"/>
  <c r="EG6" i="1" s="1"/>
  <c r="EH6" i="1" s="1"/>
  <c r="EI6" i="1" s="1"/>
  <c r="EJ6" i="1" s="1"/>
  <c r="EK6" i="1" s="1"/>
  <c r="EL6" i="1" s="1"/>
  <c r="EM6" i="1" s="1"/>
  <c r="EN6" i="1" s="1"/>
  <c r="EO6" i="1" s="1"/>
  <c r="EP6" i="1" s="1"/>
  <c r="EQ6" i="1" s="1"/>
  <c r="ER6" i="1" s="1"/>
  <c r="ES6" i="1" s="1"/>
  <c r="ET6" i="1" s="1"/>
  <c r="EU6" i="1" s="1"/>
  <c r="EV6" i="1" s="1"/>
  <c r="EW6" i="1" s="1"/>
  <c r="EX6" i="1" s="1"/>
  <c r="EY6" i="1" s="1"/>
  <c r="EZ6" i="1" s="1"/>
  <c r="FA6" i="1" s="1"/>
  <c r="FB6" i="1" s="1"/>
  <c r="FC6" i="1" s="1"/>
  <c r="FD6" i="1" s="1"/>
  <c r="FE6" i="1" s="1"/>
  <c r="FF6" i="1" s="1"/>
  <c r="FG6" i="1" s="1"/>
  <c r="FH6" i="1" s="1"/>
  <c r="FI6" i="1" s="1"/>
  <c r="FJ6" i="1" s="1"/>
  <c r="FK6" i="1" s="1"/>
  <c r="FL6" i="1" s="1"/>
  <c r="FM6" i="1" s="1"/>
  <c r="FN6" i="1" s="1"/>
  <c r="FO6" i="1" s="1"/>
  <c r="FP6" i="1" s="1"/>
  <c r="FQ6" i="1" s="1"/>
  <c r="FR6" i="1" s="1"/>
  <c r="BM9" i="1"/>
  <c r="BO7" i="2" l="1"/>
  <c r="BO7" i="1"/>
  <c r="BN9" i="1"/>
  <c r="BO8" i="1" l="1"/>
  <c r="BO9" i="1"/>
  <c r="BP9" i="1" l="1"/>
  <c r="BQ9" i="1" l="1"/>
  <c r="BR9" i="1" l="1"/>
  <c r="BS9" i="1" l="1"/>
  <c r="BT9" i="1" l="1"/>
  <c r="BV7" i="2" l="1"/>
  <c r="BV7" i="1"/>
  <c r="BU9" i="1"/>
  <c r="BV9" i="1" l="1"/>
  <c r="BV8" i="1"/>
  <c r="BW9" i="1" l="1"/>
  <c r="BX9" i="1" l="1"/>
  <c r="BY9" i="1" l="1"/>
  <c r="BZ9" i="1" l="1"/>
  <c r="CA9" i="1" l="1"/>
  <c r="CC7" i="2" l="1"/>
  <c r="CC7" i="1"/>
  <c r="CB9" i="1"/>
  <c r="CC9" i="1" l="1"/>
  <c r="CC8" i="1"/>
  <c r="CD9" i="1" l="1"/>
  <c r="CE9" i="1" l="1"/>
  <c r="CF9" i="1" l="1"/>
  <c r="CG9" i="1" l="1"/>
  <c r="CH9" i="1" l="1"/>
  <c r="CJ7" i="2" l="1"/>
  <c r="CI9" i="1"/>
  <c r="CJ7" i="1"/>
  <c r="CJ9" i="1" l="1"/>
  <c r="CJ8" i="1"/>
  <c r="CK9" i="1" l="1"/>
  <c r="CL9" i="1" l="1"/>
  <c r="CM9" i="1" l="1"/>
  <c r="CN9" i="1" l="1"/>
  <c r="CO9" i="1" l="1"/>
  <c r="CQ7" i="2" l="1"/>
  <c r="CQ7" i="1"/>
  <c r="CP9" i="1"/>
  <c r="CQ9" i="1" l="1"/>
  <c r="CQ8" i="1"/>
  <c r="CR9" i="1" l="1"/>
  <c r="CS9" i="1" l="1"/>
  <c r="CT9" i="1" l="1"/>
  <c r="CU9" i="1" l="1"/>
  <c r="CV9" i="1" l="1"/>
  <c r="CX7" i="2" l="1"/>
  <c r="CX7" i="1"/>
  <c r="CW9" i="1"/>
  <c r="CX9" i="1" l="1"/>
  <c r="CX8" i="1"/>
  <c r="CY9" i="1" l="1"/>
  <c r="CZ9" i="1" l="1"/>
  <c r="DA9" i="1" l="1"/>
  <c r="DB9" i="1" l="1"/>
  <c r="DC9" i="1" l="1"/>
  <c r="DE7" i="2" l="1"/>
  <c r="DE7" i="1"/>
  <c r="DD9" i="1"/>
  <c r="DE9" i="1" l="1"/>
  <c r="DE8" i="1"/>
  <c r="DF9" i="1" l="1"/>
  <c r="DG9" i="1" l="1"/>
  <c r="DH9" i="1" l="1"/>
  <c r="DI9" i="1" l="1"/>
  <c r="DJ9" i="1" l="1"/>
  <c r="DL7" i="2" l="1"/>
  <c r="DK9" i="1"/>
  <c r="DL7" i="1"/>
  <c r="DL9" i="1" l="1"/>
  <c r="DL8" i="1"/>
  <c r="DM9" i="1" l="1"/>
  <c r="DN9" i="1" l="1"/>
  <c r="DO9" i="1" l="1"/>
  <c r="DP9" i="1" l="1"/>
  <c r="DQ9" i="1" l="1"/>
  <c r="DS7" i="2" l="1"/>
  <c r="DS7" i="1"/>
  <c r="DR9" i="1"/>
  <c r="DS9" i="1" l="1"/>
  <c r="DS8" i="1"/>
  <c r="DT9" i="1" l="1"/>
  <c r="DU9" i="1" l="1"/>
  <c r="DV9" i="1" l="1"/>
  <c r="DW9" i="1" l="1"/>
  <c r="DX9" i="1" l="1"/>
  <c r="DZ7" i="2" l="1"/>
  <c r="DY9" i="1"/>
  <c r="DZ7" i="1" l="1"/>
  <c r="DZ8" i="1"/>
  <c r="DZ9" i="1"/>
  <c r="EA9" i="1" l="1"/>
  <c r="EB9" i="1" l="1"/>
  <c r="EC9" i="1" l="1"/>
  <c r="ED9" i="1" l="1"/>
  <c r="EE9" i="1" l="1"/>
  <c r="EG7" i="2" l="1"/>
  <c r="EF9" i="1"/>
  <c r="EG8" i="1" l="1"/>
  <c r="EG7" i="1"/>
  <c r="EG9" i="1"/>
  <c r="EH9" i="1" l="1"/>
  <c r="EI9" i="1" l="1"/>
  <c r="EJ9" i="1" l="1"/>
  <c r="EK9" i="1" l="1"/>
  <c r="EL9" i="1" l="1"/>
  <c r="EN7" i="2" l="1"/>
  <c r="EM9" i="1"/>
  <c r="EN7" i="1" l="1"/>
  <c r="EN8" i="1"/>
  <c r="EN9" i="1"/>
  <c r="EO9" i="1" l="1"/>
  <c r="EP9" i="1" l="1"/>
  <c r="EQ9" i="1" l="1"/>
  <c r="ER9" i="1" l="1"/>
  <c r="ES9" i="1" l="1"/>
  <c r="EU7" i="1" l="1"/>
  <c r="ET9" i="1"/>
  <c r="EU7" i="2" l="1"/>
  <c r="EU9" i="1"/>
  <c r="EV9" i="1" l="1"/>
  <c r="EU8" i="1"/>
  <c r="EW9" i="1" l="1"/>
  <c r="EX9" i="1" l="1"/>
  <c r="EY9" i="1" l="1"/>
  <c r="EZ9" i="1" l="1"/>
  <c r="FB7" i="1" l="1"/>
  <c r="FA9" i="1"/>
  <c r="FB7" i="2" l="1"/>
  <c r="FB9" i="1"/>
  <c r="FC9" i="1" l="1"/>
  <c r="FB8" i="1"/>
  <c r="FD9" i="1" l="1"/>
  <c r="FE9" i="1" l="1"/>
  <c r="FF9" i="1" l="1"/>
  <c r="FG9" i="1" l="1"/>
  <c r="FI7" i="1" l="1"/>
  <c r="FH9" i="1"/>
  <c r="FI7" i="2" l="1"/>
  <c r="FI9" i="1"/>
  <c r="FJ9" i="1" l="1"/>
  <c r="FI8" i="1"/>
  <c r="FK9" i="1" l="1"/>
  <c r="FL9" i="1" l="1"/>
  <c r="FM9" i="1" l="1"/>
  <c r="FN9" i="1" l="1"/>
  <c r="FO9" i="1" l="1"/>
  <c r="FP7" i="2" l="1"/>
  <c r="FP7" i="1"/>
  <c r="FP9" i="1"/>
  <c r="FQ9" i="1" l="1"/>
  <c r="FP8" i="1"/>
  <c r="FS6" i="1" l="1"/>
  <c r="FR9" i="1"/>
  <c r="FS9" i="1" l="1"/>
  <c r="FT6" i="1"/>
  <c r="FU6" i="1" l="1"/>
  <c r="FV6" i="1" s="1"/>
  <c r="FV9" i="1" s="1"/>
  <c r="FT9" i="1"/>
  <c r="FU9" i="1" l="1"/>
</calcChain>
</file>

<file path=xl/comments1.xml><?xml version="1.0" encoding="utf-8"?>
<comments xmlns="http://schemas.openxmlformats.org/spreadsheetml/2006/main">
  <authors>
    <author>Vertex42</author>
  </authors>
  <commentList>
    <comment ref="A9" authorId="0" shapeId="0">
      <text>
        <r>
          <rPr>
            <b/>
            <sz val="8"/>
            <color rgb="FF000000"/>
            <rFont val="Tahoma"/>
            <family val="2"/>
          </rPr>
          <t>Work Breakdown Structure</t>
        </r>
        <r>
          <rPr>
            <sz val="8"/>
            <color rgb="FF000000"/>
            <rFont val="Tahoma"/>
            <family val="2"/>
          </rPr>
          <t xml:space="preserve">
Level 1: 1, 2, 3, ...</t>
        </r>
        <r>
          <rPr>
            <sz val="8"/>
            <color rgb="FF000000"/>
            <rFont val="Tahoma"/>
            <family val="2"/>
          </rPr>
          <t xml:space="preserve">
Level 2: 1.1, 1.2, 1.3, ...</t>
        </r>
        <r>
          <rPr>
            <sz val="8"/>
            <color rgb="FF000000"/>
            <rFont val="Tahoma"/>
            <family val="2"/>
          </rPr>
          <t xml:space="preserve">
Level 3: 1.1.1, 1.1.2, 1.1.3, …</t>
        </r>
        <r>
          <rPr>
            <sz val="8"/>
            <color rgb="FF000000"/>
            <rFont val="Tahoma"/>
            <family val="2"/>
          </rPr>
          <t xml:space="preserve">
The WBS uses a formula to control the numbering, but the formulas are different for different levels.</t>
        </r>
      </text>
    </comment>
    <comment ref="B9" authorId="0" shapeId="0">
      <text>
        <r>
          <rPr>
            <b/>
            <sz val="8"/>
            <color rgb="FF000000"/>
            <rFont val="Tahoma"/>
            <family val="2"/>
          </rPr>
          <t>Task</t>
        </r>
        <r>
          <rPr>
            <sz val="8"/>
            <color rgb="FF000000"/>
            <rFont val="Tahoma"/>
            <family val="2"/>
          </rPr>
          <t xml:space="preserve">
Enter the name of each task and sub-task. Use indents for sub-tasks.</t>
        </r>
      </text>
    </comment>
    <comment ref="D9" authorId="0" shapeId="0">
      <text>
        <r>
          <rPr>
            <b/>
            <sz val="8"/>
            <color rgb="FF000000"/>
            <rFont val="Tahoma"/>
            <family val="2"/>
          </rPr>
          <t>Task Lead</t>
        </r>
        <r>
          <rPr>
            <sz val="8"/>
            <color rgb="FF000000"/>
            <rFont val="Tahoma"/>
            <family val="2"/>
          </rPr>
          <t xml:space="preserve">
Enter the name of the Task Lead in this column.</t>
        </r>
      </text>
    </comment>
    <comment ref="F9" authorId="0" shapeId="0">
      <text>
        <r>
          <rPr>
            <b/>
            <sz val="8"/>
            <color rgb="FF000000"/>
            <rFont val="Tahoma"/>
            <family val="2"/>
          </rPr>
          <t>Task Start Date</t>
        </r>
        <r>
          <rPr>
            <sz val="8"/>
            <color rgb="FF000000"/>
            <rFont val="Tahoma"/>
            <family val="2"/>
          </rPr>
          <t xml:space="preserve">
You can manually enter the Start Date for each task or use a formula to create a dependency on a Predecessor. For example, you could enter </t>
        </r>
        <r>
          <rPr>
            <b/>
            <sz val="8"/>
            <color rgb="FF000000"/>
            <rFont val="Tahoma"/>
            <family val="2"/>
          </rPr>
          <t>=</t>
        </r>
        <r>
          <rPr>
            <b/>
            <i/>
            <sz val="8"/>
            <color rgb="FF000000"/>
            <rFont val="Tahoma"/>
            <family val="2"/>
          </rPr>
          <t>enddate</t>
        </r>
        <r>
          <rPr>
            <b/>
            <sz val="8"/>
            <color rgb="FF000000"/>
            <rFont val="Tahoma"/>
            <family val="2"/>
          </rPr>
          <t>+1</t>
        </r>
        <r>
          <rPr>
            <sz val="8"/>
            <color rgb="FF000000"/>
            <rFont val="Tahoma"/>
            <family val="2"/>
          </rPr>
          <t xml:space="preserve"> to set the Start date to the next calendar day, or </t>
        </r>
        <r>
          <rPr>
            <b/>
            <sz val="8"/>
            <color rgb="FF000000"/>
            <rFont val="Tahoma"/>
            <family val="2"/>
          </rPr>
          <t>=WORKDAY(</t>
        </r>
        <r>
          <rPr>
            <b/>
            <i/>
            <sz val="8"/>
            <color rgb="FF000000"/>
            <rFont val="Tahoma"/>
            <family val="2"/>
          </rPr>
          <t>enddate</t>
        </r>
        <r>
          <rPr>
            <b/>
            <sz val="8"/>
            <color rgb="FF000000"/>
            <rFont val="Tahoma"/>
            <family val="2"/>
          </rPr>
          <t>,1)</t>
        </r>
        <r>
          <rPr>
            <sz val="8"/>
            <color rgb="FF000000"/>
            <rFont val="Tahoma"/>
            <family val="2"/>
          </rPr>
          <t xml:space="preserve"> to set the Start date to the next work day (excluding weekends), where </t>
        </r>
        <r>
          <rPr>
            <i/>
            <sz val="8"/>
            <color rgb="FF000000"/>
            <rFont val="Tahoma"/>
            <family val="2"/>
          </rPr>
          <t>enddate</t>
        </r>
        <r>
          <rPr>
            <sz val="8"/>
            <color rgb="FF000000"/>
            <rFont val="Tahoma"/>
            <family val="2"/>
          </rPr>
          <t xml:space="preserve"> is the cell reference for the End date of the Predecessor task.</t>
        </r>
      </text>
    </comment>
    <comment ref="H9" authorId="0" shapeId="0">
      <text>
        <r>
          <rPr>
            <b/>
            <sz val="8"/>
            <color rgb="FF000000"/>
            <rFont val="Tahoma"/>
            <family val="2"/>
          </rPr>
          <t>Duration (Calendar Days)</t>
        </r>
        <r>
          <rPr>
            <sz val="8"/>
            <color rgb="FF000000"/>
            <rFont val="Tahoma"/>
            <family val="2"/>
          </rPr>
          <t xml:space="preserve">
The duration is the number of calendar days for the given task. The duration is calculated as the </t>
        </r>
        <r>
          <rPr>
            <b/>
            <sz val="8"/>
            <color rgb="FF000000"/>
            <rFont val="Tahoma"/>
            <family val="2"/>
          </rPr>
          <t>End</t>
        </r>
        <r>
          <rPr>
            <sz val="8"/>
            <color rgb="FF000000"/>
            <rFont val="Tahoma"/>
            <family val="2"/>
          </rPr>
          <t xml:space="preserve"> Date minus the </t>
        </r>
        <r>
          <rPr>
            <b/>
            <sz val="8"/>
            <color rgb="FF000000"/>
            <rFont val="Tahoma"/>
            <family val="2"/>
          </rPr>
          <t>Start</t>
        </r>
        <r>
          <rPr>
            <sz val="8"/>
            <color rgb="FF000000"/>
            <rFont val="Tahoma"/>
            <family val="2"/>
          </rPr>
          <t xml:space="preserve"> Date plus 1 day, so that a task starting and ending on the same day has a duration of 1 day.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>Note:</t>
        </r>
        <r>
          <rPr>
            <sz val="8"/>
            <color rgb="FF000000"/>
            <rFont val="Tahoma"/>
            <family val="2"/>
          </rPr>
          <t xml:space="preserve"> The conditional formatting used to create the gantt chart references this column.</t>
        </r>
      </text>
    </comment>
    <comment ref="I9" authorId="0" shapeId="0">
      <text>
        <r>
          <rPr>
            <b/>
            <sz val="8"/>
            <color rgb="FF000000"/>
            <rFont val="Tahoma"/>
            <family val="2"/>
          </rPr>
          <t>Percent Complete</t>
        </r>
        <r>
          <rPr>
            <sz val="8"/>
            <color rgb="FF000000"/>
            <rFont val="Tahoma"/>
            <family val="2"/>
          </rPr>
          <t xml:space="preserve">
Update the status of this task by entering the percent complete (between 0% and 100%).</t>
        </r>
      </text>
    </comment>
    <comment ref="J9" authorId="0" shapeId="0">
      <text>
        <r>
          <rPr>
            <b/>
            <sz val="8"/>
            <color rgb="FF000000"/>
            <rFont val="Tahoma"/>
            <family val="2"/>
          </rPr>
          <t>Work Days</t>
        </r>
        <r>
          <rPr>
            <sz val="8"/>
            <color rgb="FF000000"/>
            <rFont val="Tahoma"/>
            <family val="2"/>
          </rPr>
          <t xml:space="preserve">
Counts the number of work days, excluding the weekends (Saturday and Sunday). In the PRO version, you can customize the work week and list specific non-working days like holidays. In the PRO version, the default input is the Work Days instead of the Calendar Days.</t>
        </r>
      </text>
    </comment>
  </commentList>
</comments>
</file>

<file path=xl/comments2.xml><?xml version="1.0" encoding="utf-8"?>
<comments xmlns="http://schemas.openxmlformats.org/spreadsheetml/2006/main">
  <authors>
    <author>Vertex42</author>
  </authors>
  <commentList>
    <comment ref="F8" authorId="0" shapeId="0">
      <text>
        <r>
          <rPr>
            <b/>
            <sz val="8"/>
            <color rgb="FF000000"/>
            <rFont val="Tahoma"/>
            <family val="2"/>
          </rPr>
          <t>Task Start Date</t>
        </r>
        <r>
          <rPr>
            <sz val="8"/>
            <color rgb="FF000000"/>
            <rFont val="Tahoma"/>
            <family val="2"/>
          </rPr>
          <t xml:space="preserve">
You can manually enter the Start Date for each task or use a formula to create a dependency on a Predecessor. For example, you could enter </t>
        </r>
        <r>
          <rPr>
            <b/>
            <sz val="8"/>
            <color rgb="FF000000"/>
            <rFont val="Tahoma"/>
            <family val="2"/>
          </rPr>
          <t>=</t>
        </r>
        <r>
          <rPr>
            <b/>
            <i/>
            <sz val="8"/>
            <color rgb="FF000000"/>
            <rFont val="Tahoma"/>
            <family val="2"/>
          </rPr>
          <t>enddate</t>
        </r>
        <r>
          <rPr>
            <b/>
            <sz val="8"/>
            <color rgb="FF000000"/>
            <rFont val="Tahoma"/>
            <family val="2"/>
          </rPr>
          <t>+1</t>
        </r>
        <r>
          <rPr>
            <sz val="8"/>
            <color rgb="FF000000"/>
            <rFont val="Tahoma"/>
            <family val="2"/>
          </rPr>
          <t xml:space="preserve"> to set the Start date to the next calendar day, or </t>
        </r>
        <r>
          <rPr>
            <b/>
            <sz val="8"/>
            <color rgb="FF000000"/>
            <rFont val="Tahoma"/>
            <family val="2"/>
          </rPr>
          <t>=WORKDAY(</t>
        </r>
        <r>
          <rPr>
            <b/>
            <i/>
            <sz val="8"/>
            <color rgb="FF000000"/>
            <rFont val="Tahoma"/>
            <family val="2"/>
          </rPr>
          <t>enddate</t>
        </r>
        <r>
          <rPr>
            <b/>
            <sz val="8"/>
            <color rgb="FF000000"/>
            <rFont val="Tahoma"/>
            <family val="2"/>
          </rPr>
          <t>,1)</t>
        </r>
        <r>
          <rPr>
            <sz val="8"/>
            <color rgb="FF000000"/>
            <rFont val="Tahoma"/>
            <family val="2"/>
          </rPr>
          <t xml:space="preserve"> to set the Start date to the next work day (excluding weekends), where </t>
        </r>
        <r>
          <rPr>
            <i/>
            <sz val="8"/>
            <color rgb="FF000000"/>
            <rFont val="Tahoma"/>
            <family val="2"/>
          </rPr>
          <t>enddate</t>
        </r>
        <r>
          <rPr>
            <sz val="8"/>
            <color rgb="FF000000"/>
            <rFont val="Tahoma"/>
            <family val="2"/>
          </rPr>
          <t xml:space="preserve"> is the cell reference for the End date of the Predecessor task.</t>
        </r>
      </text>
    </comment>
    <comment ref="H8" authorId="0" shapeId="0">
      <text>
        <r>
          <rPr>
            <b/>
            <sz val="8"/>
            <color rgb="FF000000"/>
            <rFont val="Tahoma"/>
            <family val="2"/>
          </rPr>
          <t>Duration (Calendar Days)</t>
        </r>
        <r>
          <rPr>
            <sz val="8"/>
            <color rgb="FF000000"/>
            <rFont val="Tahoma"/>
            <family val="2"/>
          </rPr>
          <t xml:space="preserve">
The duration is the number of calendar days for the given task. The duration is calculated as the </t>
        </r>
        <r>
          <rPr>
            <b/>
            <sz val="8"/>
            <color rgb="FF000000"/>
            <rFont val="Tahoma"/>
            <family val="2"/>
          </rPr>
          <t>End</t>
        </r>
        <r>
          <rPr>
            <sz val="8"/>
            <color rgb="FF000000"/>
            <rFont val="Tahoma"/>
            <family val="2"/>
          </rPr>
          <t xml:space="preserve"> Date minus the </t>
        </r>
        <r>
          <rPr>
            <b/>
            <sz val="8"/>
            <color rgb="FF000000"/>
            <rFont val="Tahoma"/>
            <family val="2"/>
          </rPr>
          <t>Start</t>
        </r>
        <r>
          <rPr>
            <sz val="8"/>
            <color rgb="FF000000"/>
            <rFont val="Tahoma"/>
            <family val="2"/>
          </rPr>
          <t xml:space="preserve"> Date plus 1 day, so that a task starting and ending on the same day has a duration of 1 day.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>Note:</t>
        </r>
        <r>
          <rPr>
            <sz val="8"/>
            <color rgb="FF000000"/>
            <rFont val="Tahoma"/>
            <family val="2"/>
          </rPr>
          <t xml:space="preserve"> The conditional formatting used to create the gantt chart references this column.</t>
        </r>
      </text>
    </comment>
    <comment ref="I8" authorId="0" shapeId="0">
      <text>
        <r>
          <rPr>
            <b/>
            <sz val="8"/>
            <color rgb="FF000000"/>
            <rFont val="Tahoma"/>
            <family val="2"/>
          </rPr>
          <t>Percent Complete</t>
        </r>
        <r>
          <rPr>
            <sz val="8"/>
            <color rgb="FF000000"/>
            <rFont val="Tahoma"/>
            <family val="2"/>
          </rPr>
          <t xml:space="preserve">
Update the status of this task by entering the percent complete (between 0% and 100%).</t>
        </r>
      </text>
    </comment>
    <comment ref="J8" authorId="0" shapeId="0">
      <text>
        <r>
          <rPr>
            <b/>
            <sz val="8"/>
            <color rgb="FF000000"/>
            <rFont val="Tahoma"/>
            <family val="2"/>
          </rPr>
          <t>Work Days</t>
        </r>
        <r>
          <rPr>
            <sz val="8"/>
            <color rgb="FF000000"/>
            <rFont val="Tahoma"/>
            <family val="2"/>
          </rPr>
          <t xml:space="preserve">
Counts the number of work days, excluding the weekends (Saturday and Sunday). In the PRO version, you can customize the work week and list specific non-working days like holidays. In the PRO version, the default input is the Work Days instead of the Calendar Days.</t>
        </r>
      </text>
    </comment>
  </commentList>
</comments>
</file>

<file path=xl/sharedStrings.xml><?xml version="1.0" encoding="utf-8"?>
<sst xmlns="http://schemas.openxmlformats.org/spreadsheetml/2006/main" count="160" uniqueCount="89">
  <si>
    <t>Project Lead:</t>
  </si>
  <si>
    <t>Project Start Date:</t>
  </si>
  <si>
    <t>Display Week:</t>
  </si>
  <si>
    <t>Start</t>
  </si>
  <si>
    <t>End</t>
  </si>
  <si>
    <t>Cal. Days</t>
  </si>
  <si>
    <t>%
Done</t>
  </si>
  <si>
    <t>Work Days</t>
  </si>
  <si>
    <t>J.-Y. Tigli</t>
  </si>
  <si>
    <t>S. Lavirotte</t>
  </si>
  <si>
    <t>Collaboration Eucalyptus</t>
  </si>
  <si>
    <t>Groupe d'Etudiants</t>
  </si>
  <si>
    <t>Sprint 1</t>
  </si>
  <si>
    <t>Evaluations</t>
  </si>
  <si>
    <t>JALONS</t>
  </si>
  <si>
    <t>Planning de Projet de module</t>
  </si>
  <si>
    <t>Achats Matériels supplémentaires</t>
  </si>
  <si>
    <t>Livraison des coques</t>
  </si>
  <si>
    <t>Lancement de fabrication</t>
  </si>
  <si>
    <t xml:space="preserve">Livraison description des projets </t>
  </si>
  <si>
    <t xml:space="preserve">Polytech </t>
  </si>
  <si>
    <t>Livraison plateforme de DEV sur table</t>
  </si>
  <si>
    <t>Eucalyptus</t>
  </si>
  <si>
    <t>Livraison finale Schéma Solid works</t>
  </si>
  <si>
    <t xml:space="preserve">Intégration des coques </t>
  </si>
  <si>
    <t>Sprint 2</t>
  </si>
  <si>
    <t>Sprint 3</t>
  </si>
  <si>
    <t>Sprint 4</t>
  </si>
  <si>
    <t>Audition individuelle sur projet mi-parcours</t>
  </si>
  <si>
    <t>Audition individuelle sur projet final</t>
  </si>
  <si>
    <t>Livraison liste des achats matériels</t>
  </si>
  <si>
    <t>Validation Commande</t>
  </si>
  <si>
    <t>Préparation Commande</t>
  </si>
  <si>
    <t>Réception matériels</t>
  </si>
  <si>
    <t>Intégration matériel acheté</t>
  </si>
  <si>
    <t xml:space="preserve">S. Perrone </t>
  </si>
  <si>
    <t>Hoyami (Gratuit détacher Accenture) / Tigli</t>
  </si>
  <si>
    <t>Dino Lopez</t>
  </si>
  <si>
    <t>2h J.-Y. Tigli et 2h S. Lavirotte</t>
  </si>
  <si>
    <t xml:space="preserve">J.-Y. Tigli &amp; Stéphane Lavirotte </t>
  </si>
  <si>
    <t>Introduction aux Objets Connectés et Services - Cycle de conception et méthodologie de projet de module</t>
  </si>
  <si>
    <t>Introduction de la Platforme Logicielle / Matérielle de Prototypage</t>
  </si>
  <si>
    <t xml:space="preserve">Tagging des Objets connectés et RFID </t>
  </si>
  <si>
    <t xml:space="preserve">Les réseaux PAN et Objets Connectés </t>
  </si>
  <si>
    <t xml:space="preserve">Application sur Objets Connectés avec BLE (Bluetooth Low Energy) </t>
  </si>
  <si>
    <t xml:space="preserve">Tests d'intégration et Tests du démonstrateur - production Vidéo </t>
  </si>
  <si>
    <t>Audit final de Projet</t>
  </si>
  <si>
    <t>"Backlog" / URL</t>
  </si>
  <si>
    <t>Module OCS 2017 2018</t>
  </si>
  <si>
    <t>Polytech Nice Dep SI -SI5 - IAM</t>
  </si>
  <si>
    <t>Jean-Yves Tigli</t>
  </si>
  <si>
    <t>Cours</t>
  </si>
  <si>
    <t>URLs</t>
  </si>
  <si>
    <t xml:space="preserve">Intrégration matérielle et validation de commande </t>
  </si>
  <si>
    <t>Objet Connecté (Bluetooth / TAG etc…), choix technologique et protocole applicatif  pour une Connexion directe avec un Smart Phone</t>
  </si>
  <si>
    <t>Introduction aux Méthodes et Techniques de Conception d'Objets 3D - Introduction Palteforme Collaborative avec les techniciens de conception d'Objet  - Utilisation Kit de Dev Platforme Logicielle / Matérielle de Prototypage</t>
  </si>
  <si>
    <t>Audition individuelle à mi-parcours, tests des fonctionnalité et services de l'Objet Connecté - suivi de projet (Sprint / Jalon)</t>
  </si>
  <si>
    <t>Design de Service et finalisation du sujet de projet - premier schéma SolidWorks (suivi)</t>
  </si>
  <si>
    <t xml:space="preserve">Livraison Schéma SolidWorks - Achitecture Logicielle de la plateforme - Web Service et Composition  - suivi de projet - suivi de projet (sprint) - première proposition matériel </t>
  </si>
  <si>
    <t xml:space="preserve">Suivi de projet (Sprint) </t>
  </si>
  <si>
    <t xml:space="preserve">Intégration de la plateforme matérielle dans l'objet </t>
  </si>
  <si>
    <t>Tests UX -Suivi de projet (Sprint)</t>
  </si>
  <si>
    <t xml:space="preserve">Lieu </t>
  </si>
  <si>
    <t>Polytech</t>
  </si>
  <si>
    <t xml:space="preserve">PLANNING DU COURS OCS </t>
  </si>
  <si>
    <r>
      <t>J.-Y. Tigli</t>
    </r>
    <r>
      <rPr>
        <sz val="10"/>
        <color theme="1"/>
        <rFont val="Segoe WP Semibold"/>
        <family val="2"/>
      </rPr>
      <t xml:space="preserve"> </t>
    </r>
  </si>
  <si>
    <t>PARTIE MANAGEMENT DE PROJET ETUDIANT</t>
  </si>
  <si>
    <t>Prototype Vy</t>
  </si>
  <si>
    <t>Prototype Vx</t>
  </si>
  <si>
    <t>Livraison croquis objet 3D</t>
  </si>
  <si>
    <t>Envoi "bon pour production"</t>
  </si>
  <si>
    <t xml:space="preserve">Réception Coque 3D </t>
  </si>
  <si>
    <t xml:space="preserve">Echanges externes </t>
  </si>
  <si>
    <t>Afficher Semaine</t>
  </si>
  <si>
    <t>Préparation de fabrication</t>
  </si>
  <si>
    <t>Collaboration Polytech - Eucalyptus</t>
  </si>
  <si>
    <t>Groupe 2</t>
  </si>
  <si>
    <t>Miroir Conneté</t>
  </si>
  <si>
    <t>Backlog / URL</t>
  </si>
  <si>
    <t>https://github.com/ariary/Objet-Connect-Service/blob/master/Sprints/Sprint2.docx</t>
  </si>
  <si>
    <t>https://github.com/ariary/Objet-Connect-Service/blob/master/Sprints/Sprint1.docx</t>
  </si>
  <si>
    <t>https://github.com/ariary/Objet-Connect-Service/blob/master/Sprints/Sprint3.docx</t>
  </si>
  <si>
    <t>https://github.com/ariary/Objet-Connect-Service/blob/master/Sprints/Sprint4.docx</t>
  </si>
  <si>
    <t>Prototype Intermidiaire</t>
  </si>
  <si>
    <t>Prototype Final</t>
  </si>
  <si>
    <t>Sprint 5</t>
  </si>
  <si>
    <t>Sprint 6</t>
  </si>
  <si>
    <t>https://github.com/ariary/Objet-Connect-Service/blob/master/Sprints/Sprint5.docx</t>
  </si>
  <si>
    <t>https://github.com/ariary/Objet-Connect-Service/blob/master/Sprints/Sprint6.docx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</si>
</sst>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/d/yyyy&quot; (&quot;dddd&quot;)&quot;"/>
    <numFmt numFmtId="165" formatCode="m&quot; / &quot;d&quot; / &quot;yy"/>
    <numFmt numFmtId="166" formatCode="ddd&quot; &quot;m/dd/yy"/>
    <numFmt numFmtId="167" formatCode="ddd&quot; &quot;dd/mmm/yy"/>
    <numFmt numFmtId="168" formatCode="[$-F800]dddd\,\ mmmm\ dd\,\ yyyy"/>
  </numFmts>
  <fonts count="23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14"/>
      <color rgb="FF203764"/>
      <name val="Arial"/>
      <family val="2"/>
    </font>
    <font>
      <sz val="14"/>
      <color rgb="FF003366"/>
      <name val="Arial"/>
      <family val="2"/>
    </font>
    <font>
      <i/>
      <sz val="8"/>
      <color rgb="FFBFBFBF"/>
      <name val="Arial"/>
      <family val="2"/>
    </font>
    <font>
      <sz val="9"/>
      <color rgb="FF000000"/>
      <name val="Arial"/>
      <family val="2"/>
    </font>
    <font>
      <u/>
      <sz val="8"/>
      <color rgb="FF0000FF"/>
      <name val="Arial"/>
      <family val="2"/>
    </font>
    <font>
      <sz val="8"/>
      <color rgb="FFC0C0C0"/>
      <name val="Arial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b/>
      <sz val="10"/>
      <color rgb="FF000000"/>
      <name val="Arial"/>
      <family val="2"/>
    </font>
    <font>
      <b/>
      <i/>
      <sz val="8"/>
      <color rgb="FF000000"/>
      <name val="Tahoma"/>
      <family val="2"/>
    </font>
    <font>
      <i/>
      <sz val="8"/>
      <color rgb="FF000000"/>
      <name val="Tahoma"/>
      <family val="2"/>
    </font>
    <font>
      <sz val="10"/>
      <color rgb="FF000000"/>
      <name val="Calibri"/>
      <family val="2"/>
    </font>
    <font>
      <sz val="10"/>
      <color theme="1"/>
      <name val="Segoe WP Semibold"/>
      <family val="2"/>
    </font>
    <font>
      <b/>
      <sz val="10"/>
      <color theme="1"/>
      <name val="Segoe WP Semibold"/>
      <family val="2"/>
    </font>
    <font>
      <sz val="18"/>
      <color theme="1"/>
      <name val="Segoe WP Semibold"/>
      <family val="2"/>
    </font>
    <font>
      <b/>
      <sz val="18"/>
      <color theme="1"/>
      <name val="Segoe WP Semibold"/>
      <family val="2"/>
    </font>
    <font>
      <sz val="28"/>
      <color theme="1"/>
      <name val="Segoe WP Semibold"/>
      <family val="2"/>
    </font>
    <font>
      <sz val="9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ED7D31"/>
        <bgColor rgb="FFED7D31"/>
      </patternFill>
    </fill>
    <fill>
      <patternFill patternType="solid">
        <fgColor rgb="FF0070C0"/>
        <bgColor rgb="FF0070C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C0C0C0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6DCE4"/>
      </patternFill>
    </fill>
    <fill>
      <patternFill patternType="solid">
        <fgColor theme="4" tint="0.79998168889431442"/>
        <bgColor rgb="FFD6DCE4"/>
      </patternFill>
    </fill>
    <fill>
      <patternFill patternType="solid">
        <fgColor rgb="FF00B0F0"/>
        <bgColor rgb="FFC0C0C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D6DCE4"/>
      </patternFill>
    </fill>
    <fill>
      <patternFill patternType="solid">
        <fgColor rgb="FF00B050"/>
        <bgColor rgb="FFC0C0C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6DCE4"/>
      </patternFill>
    </fill>
    <fill>
      <patternFill patternType="solid">
        <fgColor theme="5" tint="-0.249977111117893"/>
        <bgColor rgb="FFC0C0C0"/>
      </patternFill>
    </fill>
    <fill>
      <patternFill patternType="solid">
        <fgColor rgb="FFFF0000"/>
        <bgColor rgb="FFC0C0C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48">
    <border>
      <left/>
      <right/>
      <top/>
      <bottom/>
      <diagonal/>
    </border>
    <border>
      <left style="thin">
        <color rgb="FFC00000"/>
      </left>
      <right style="thin">
        <color rgb="FFC00000"/>
      </right>
      <top/>
      <bottom/>
      <diagonal/>
    </border>
    <border>
      <left/>
      <right/>
      <top/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 style="thin">
        <color rgb="FFCCFFFF"/>
      </top>
      <bottom style="thin">
        <color rgb="FFCCFFFF"/>
      </bottom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/>
      <top/>
      <bottom style="thin">
        <color rgb="FFEFEFEF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 style="thin">
        <color rgb="FF000000"/>
      </bottom>
      <diagonal/>
    </border>
    <border>
      <left style="thin">
        <color rgb="FFBFBFBF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C0C0C0"/>
      </top>
      <bottom style="thin">
        <color rgb="FFC0C0C0"/>
      </bottom>
      <diagonal/>
    </border>
    <border>
      <left/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EFEFEF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EFEFEF"/>
      </bottom>
      <diagonal/>
    </border>
    <border>
      <left/>
      <right style="medium">
        <color indexed="64"/>
      </right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EFEFEF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EFEFEF"/>
      </top>
      <bottom style="thin">
        <color rgb="FFEFEFE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0" borderId="1" applyNumberFormat="0" applyFont="0" applyFill="0" applyAlignment="0" applyProtection="0"/>
    <xf numFmtId="0" fontId="1" fillId="3" borderId="0" applyNumberFormat="0" applyFon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Border="0" applyProtection="0"/>
  </cellStyleXfs>
  <cellXfs count="393">
    <xf numFmtId="0" fontId="0" fillId="0" borderId="0" xfId="0"/>
    <xf numFmtId="0" fontId="6" fillId="4" borderId="0" xfId="0" applyFont="1" applyFill="1" applyAlignment="1" applyProtection="1">
      <alignment vertical="center"/>
      <protection locked="0"/>
    </xf>
    <xf numFmtId="0" fontId="0" fillId="0" borderId="0" xfId="0" applyProtection="1"/>
    <xf numFmtId="0" fontId="7" fillId="0" borderId="0" xfId="0" applyFont="1" applyAlignment="1">
      <alignment vertical="center"/>
    </xf>
    <xf numFmtId="0" fontId="0" fillId="0" borderId="0" xfId="0" applyFill="1" applyProtection="1"/>
    <xf numFmtId="0" fontId="0" fillId="5" borderId="0" xfId="0" applyFill="1" applyProtection="1"/>
    <xf numFmtId="0" fontId="0" fillId="0" borderId="0" xfId="0" applyFill="1" applyAlignment="1" applyProtection="1"/>
    <xf numFmtId="165" fontId="10" fillId="4" borderId="0" xfId="0" applyNumberFormat="1" applyFont="1" applyFill="1" applyAlignment="1" applyProtection="1">
      <alignment horizontal="center" vertical="center"/>
    </xf>
    <xf numFmtId="0" fontId="0" fillId="0" borderId="3" xfId="0" applyBorder="1" applyAlignment="1" applyProtection="1">
      <alignment horizontal="center"/>
      <protection locked="0"/>
    </xf>
    <xf numFmtId="0" fontId="8" fillId="0" borderId="5" xfId="0" applyFont="1" applyFill="1" applyBorder="1" applyAlignment="1" applyProtection="1">
      <alignment horizontal="center" vertical="center"/>
      <protection locked="0"/>
    </xf>
    <xf numFmtId="0" fontId="8" fillId="0" borderId="5" xfId="0" applyFont="1" applyFill="1" applyBorder="1" applyProtection="1">
      <protection locked="0"/>
    </xf>
    <xf numFmtId="167" fontId="16" fillId="0" borderId="0" xfId="6" applyNumberFormat="1" applyFont="1" applyFill="1" applyAlignment="1" applyProtection="1">
      <alignment horizontal="right" vertical="top" wrapText="1"/>
      <protection locked="0"/>
    </xf>
    <xf numFmtId="0" fontId="8" fillId="0" borderId="0" xfId="0" applyFont="1" applyFill="1" applyProtection="1">
      <protection locked="0"/>
    </xf>
    <xf numFmtId="0" fontId="8" fillId="6" borderId="5" xfId="0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 applyProtection="1">
      <alignment wrapText="1"/>
    </xf>
    <xf numFmtId="0" fontId="0" fillId="7" borderId="0" xfId="0" applyFill="1" applyProtection="1"/>
    <xf numFmtId="0" fontId="8" fillId="7" borderId="5" xfId="0" applyFont="1" applyFill="1" applyBorder="1" applyAlignment="1" applyProtection="1">
      <alignment horizontal="center" vertical="center"/>
      <protection locked="0"/>
    </xf>
    <xf numFmtId="0" fontId="8" fillId="0" borderId="9" xfId="0" applyFont="1" applyFill="1" applyBorder="1" applyAlignment="1" applyProtection="1">
      <alignment horizontal="left" vertical="center"/>
    </xf>
    <xf numFmtId="1" fontId="4" fillId="0" borderId="6" xfId="0" applyNumberFormat="1" applyFont="1" applyFill="1" applyBorder="1" applyAlignment="1" applyProtection="1">
      <alignment horizontal="center"/>
      <protection locked="0"/>
    </xf>
    <xf numFmtId="1" fontId="4" fillId="0" borderId="6" xfId="0" applyNumberFormat="1" applyFont="1" applyBorder="1" applyAlignment="1" applyProtection="1">
      <alignment horizontal="center"/>
      <protection locked="0"/>
    </xf>
    <xf numFmtId="0" fontId="4" fillId="0" borderId="5" xfId="0" applyFont="1" applyFill="1" applyBorder="1" applyAlignment="1" applyProtection="1">
      <alignment horizontal="center" vertical="center"/>
      <protection locked="0"/>
    </xf>
    <xf numFmtId="1" fontId="4" fillId="0" borderId="0" xfId="0" applyNumberFormat="1" applyFont="1" applyBorder="1" applyAlignment="1" applyProtection="1">
      <alignment horizontal="center"/>
      <protection locked="0"/>
    </xf>
    <xf numFmtId="1" fontId="4" fillId="0" borderId="5" xfId="0" applyNumberFormat="1" applyFont="1" applyFill="1" applyBorder="1" applyAlignment="1" applyProtection="1">
      <alignment horizontal="center"/>
      <protection locked="0"/>
    </xf>
    <xf numFmtId="166" fontId="4" fillId="0" borderId="5" xfId="0" applyNumberFormat="1" applyFont="1" applyFill="1" applyBorder="1" applyAlignment="1" applyProtection="1">
      <alignment horizontal="right"/>
      <protection locked="0"/>
    </xf>
    <xf numFmtId="166" fontId="4" fillId="0" borderId="6" xfId="0" applyNumberFormat="1" applyFont="1" applyFill="1" applyBorder="1" applyAlignment="1" applyProtection="1">
      <alignment horizontal="right"/>
      <protection locked="0"/>
    </xf>
    <xf numFmtId="166" fontId="4" fillId="0" borderId="6" xfId="0" applyNumberFormat="1" applyFont="1" applyBorder="1" applyAlignment="1" applyProtection="1">
      <alignment horizontal="right"/>
      <protection locked="0"/>
    </xf>
    <xf numFmtId="0" fontId="16" fillId="0" borderId="0" xfId="0" applyFont="1" applyFill="1" applyProtection="1"/>
    <xf numFmtId="0" fontId="16" fillId="0" borderId="0" xfId="0" applyFont="1" applyFill="1" applyAlignment="1" applyProtection="1">
      <alignment wrapText="1"/>
    </xf>
    <xf numFmtId="0" fontId="17" fillId="4" borderId="0" xfId="0" applyFont="1" applyFill="1" applyAlignment="1" applyProtection="1">
      <alignment vertical="center"/>
      <protection locked="0"/>
    </xf>
    <xf numFmtId="0" fontId="17" fillId="0" borderId="0" xfId="0" applyFont="1" applyAlignment="1" applyProtection="1">
      <protection locked="0"/>
    </xf>
    <xf numFmtId="0" fontId="17" fillId="0" borderId="5" xfId="0" applyFont="1" applyFill="1" applyBorder="1" applyAlignment="1" applyProtection="1">
      <alignment wrapText="1"/>
      <protection locked="0"/>
    </xf>
    <xf numFmtId="0" fontId="17" fillId="5" borderId="6" xfId="0" applyFont="1" applyFill="1" applyBorder="1" applyAlignment="1" applyProtection="1">
      <protection locked="0"/>
    </xf>
    <xf numFmtId="0" fontId="17" fillId="0" borderId="0" xfId="0" applyFont="1" applyProtection="1"/>
    <xf numFmtId="0" fontId="17" fillId="0" borderId="0" xfId="0" applyFont="1" applyFill="1" applyProtection="1"/>
    <xf numFmtId="0" fontId="17" fillId="0" borderId="0" xfId="0" applyFont="1" applyFill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5" xfId="0" applyFont="1" applyFill="1" applyBorder="1" applyProtection="1">
      <protection locked="0"/>
    </xf>
    <xf numFmtId="0" fontId="17" fillId="0" borderId="5" xfId="0" applyFont="1" applyBorder="1" applyProtection="1">
      <protection locked="0"/>
    </xf>
    <xf numFmtId="0" fontId="17" fillId="5" borderId="0" xfId="5" applyFont="1" applyFill="1" applyAlignment="1" applyProtection="1">
      <alignment horizontal="right"/>
      <protection locked="0"/>
    </xf>
    <xf numFmtId="0" fontId="17" fillId="0" borderId="6" xfId="0" applyFont="1" applyBorder="1" applyAlignment="1" applyProtection="1">
      <alignment horizontal="center"/>
      <protection locked="0"/>
    </xf>
    <xf numFmtId="0" fontId="17" fillId="5" borderId="6" xfId="0" applyFont="1" applyFill="1" applyBorder="1" applyAlignment="1" applyProtection="1">
      <alignment horizontal="center"/>
      <protection locked="0"/>
    </xf>
    <xf numFmtId="1" fontId="4" fillId="0" borderId="11" xfId="0" applyNumberFormat="1" applyFont="1" applyFill="1" applyBorder="1" applyAlignment="1" applyProtection="1">
      <alignment horizontal="center"/>
      <protection locked="0"/>
    </xf>
    <xf numFmtId="0" fontId="4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18" fillId="8" borderId="12" xfId="0" applyFont="1" applyFill="1" applyBorder="1" applyAlignment="1" applyProtection="1"/>
    <xf numFmtId="0" fontId="18" fillId="8" borderId="13" xfId="0" applyFont="1" applyFill="1" applyBorder="1" applyAlignment="1" applyProtection="1">
      <alignment horizontal="left"/>
    </xf>
    <xf numFmtId="0" fontId="18" fillId="8" borderId="13" xfId="0" applyFont="1" applyFill="1" applyBorder="1" applyAlignment="1" applyProtection="1">
      <alignment horizontal="left" wrapText="1"/>
    </xf>
    <xf numFmtId="0" fontId="17" fillId="8" borderId="14" xfId="0" applyFont="1" applyFill="1" applyBorder="1" applyAlignment="1" applyProtection="1">
      <alignment horizontal="center"/>
      <protection locked="0"/>
    </xf>
    <xf numFmtId="0" fontId="13" fillId="8" borderId="13" xfId="0" applyFont="1" applyFill="1" applyBorder="1" applyAlignment="1" applyProtection="1">
      <alignment horizontal="center"/>
    </xf>
    <xf numFmtId="0" fontId="4" fillId="8" borderId="13" xfId="0" applyFont="1" applyFill="1" applyBorder="1" applyAlignment="1" applyProtection="1">
      <alignment horizontal="center" wrapText="1"/>
    </xf>
    <xf numFmtId="0" fontId="13" fillId="8" borderId="13" xfId="0" applyFont="1" applyFill="1" applyBorder="1" applyAlignment="1" applyProtection="1">
      <alignment horizontal="center" wrapText="1"/>
    </xf>
    <xf numFmtId="0" fontId="4" fillId="8" borderId="15" xfId="0" applyFont="1" applyFill="1" applyBorder="1" applyAlignment="1" applyProtection="1">
      <alignment horizontal="center" shrinkToFit="1"/>
    </xf>
    <xf numFmtId="0" fontId="4" fillId="8" borderId="16" xfId="0" applyFont="1" applyFill="1" applyBorder="1" applyAlignment="1" applyProtection="1">
      <alignment horizontal="center" shrinkToFit="1"/>
    </xf>
    <xf numFmtId="0" fontId="17" fillId="0" borderId="17" xfId="0" applyFont="1" applyFill="1" applyBorder="1" applyAlignment="1" applyProtection="1">
      <alignment horizontal="left"/>
      <protection locked="0"/>
    </xf>
    <xf numFmtId="0" fontId="8" fillId="0" borderId="18" xfId="0" applyFont="1" applyFill="1" applyBorder="1" applyAlignment="1" applyProtection="1">
      <alignment horizontal="center" vertical="center"/>
      <protection locked="0"/>
    </xf>
    <xf numFmtId="167" fontId="16" fillId="0" borderId="0" xfId="6" applyNumberFormat="1" applyFont="1" applyFill="1" applyBorder="1" applyAlignment="1" applyProtection="1">
      <alignment horizontal="right" vertical="top" wrapText="1"/>
      <protection locked="0"/>
    </xf>
    <xf numFmtId="0" fontId="17" fillId="0" borderId="19" xfId="0" applyFont="1" applyFill="1" applyBorder="1" applyAlignment="1" applyProtection="1">
      <alignment horizontal="left"/>
      <protection locked="0"/>
    </xf>
    <xf numFmtId="167" fontId="16" fillId="0" borderId="20" xfId="6" applyNumberFormat="1" applyFont="1" applyFill="1" applyBorder="1" applyAlignment="1" applyProtection="1">
      <alignment horizontal="right" vertical="top" wrapText="1"/>
      <protection locked="0"/>
    </xf>
    <xf numFmtId="1" fontId="4" fillId="0" borderId="21" xfId="0" applyNumberFormat="1" applyFont="1" applyFill="1" applyBorder="1" applyAlignment="1" applyProtection="1">
      <alignment horizontal="center"/>
      <protection locked="0"/>
    </xf>
    <xf numFmtId="1" fontId="4" fillId="0" borderId="21" xfId="0" applyNumberFormat="1" applyFont="1" applyBorder="1" applyAlignment="1" applyProtection="1">
      <alignment horizontal="center"/>
      <protection locked="0"/>
    </xf>
    <xf numFmtId="0" fontId="4" fillId="0" borderId="22" xfId="0" applyFont="1" applyFill="1" applyBorder="1" applyAlignment="1" applyProtection="1">
      <alignment horizontal="center" vertical="center"/>
      <protection locked="0"/>
    </xf>
    <xf numFmtId="0" fontId="8" fillId="0" borderId="22" xfId="0" applyFont="1" applyFill="1" applyBorder="1" applyAlignment="1" applyProtection="1">
      <alignment horizontal="center" vertical="center"/>
      <protection locked="0"/>
    </xf>
    <xf numFmtId="0" fontId="8" fillId="7" borderId="22" xfId="0" applyFont="1" applyFill="1" applyBorder="1" applyAlignment="1" applyProtection="1">
      <alignment horizontal="center" vertical="center"/>
      <protection locked="0"/>
    </xf>
    <xf numFmtId="0" fontId="8" fillId="0" borderId="23" xfId="0" applyFont="1" applyFill="1" applyBorder="1" applyAlignment="1" applyProtection="1">
      <alignment horizontal="center" vertical="center"/>
      <protection locked="0"/>
    </xf>
    <xf numFmtId="0" fontId="17" fillId="9" borderId="24" xfId="0" applyFont="1" applyFill="1" applyBorder="1" applyProtection="1"/>
    <xf numFmtId="0" fontId="19" fillId="0" borderId="24" xfId="0" applyFont="1" applyBorder="1" applyAlignment="1" applyProtection="1">
      <protection locked="0"/>
    </xf>
    <xf numFmtId="0" fontId="17" fillId="0" borderId="25" xfId="0" applyFont="1" applyBorder="1" applyAlignment="1" applyProtection="1"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1" fontId="4" fillId="0" borderId="0" xfId="0" applyNumberFormat="1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locked="0"/>
    </xf>
    <xf numFmtId="0" fontId="17" fillId="0" borderId="22" xfId="0" applyFont="1" applyFill="1" applyBorder="1" applyProtection="1">
      <protection locked="0"/>
    </xf>
    <xf numFmtId="1" fontId="4" fillId="0" borderId="22" xfId="0" applyNumberFormat="1" applyFont="1" applyFill="1" applyBorder="1" applyAlignment="1" applyProtection="1">
      <alignment horizontal="center"/>
      <protection locked="0"/>
    </xf>
    <xf numFmtId="0" fontId="17" fillId="0" borderId="0" xfId="0" applyFont="1" applyFill="1" applyBorder="1" applyAlignment="1" applyProtection="1">
      <protection locked="0"/>
    </xf>
    <xf numFmtId="0" fontId="17" fillId="0" borderId="0" xfId="0" applyFont="1" applyFill="1" applyBorder="1" applyProtection="1">
      <protection locked="0"/>
    </xf>
    <xf numFmtId="0" fontId="17" fillId="0" borderId="0" xfId="0" applyFont="1" applyFill="1" applyBorder="1" applyAlignment="1" applyProtection="1">
      <alignment horizontal="center"/>
      <protection locked="0"/>
    </xf>
    <xf numFmtId="0" fontId="19" fillId="9" borderId="25" xfId="0" applyFont="1" applyFill="1" applyBorder="1" applyProtection="1"/>
    <xf numFmtId="0" fontId="17" fillId="10" borderId="17" xfId="0" applyFont="1" applyFill="1" applyBorder="1" applyAlignment="1" applyProtection="1">
      <alignment horizontal="left"/>
      <protection locked="0"/>
    </xf>
    <xf numFmtId="0" fontId="17" fillId="10" borderId="0" xfId="0" applyFont="1" applyFill="1" applyBorder="1" applyAlignment="1">
      <alignment vertical="center" wrapText="1"/>
    </xf>
    <xf numFmtId="0" fontId="18" fillId="10" borderId="0" xfId="0" applyFont="1" applyFill="1" applyBorder="1" applyAlignment="1">
      <alignment vertical="center" wrapText="1"/>
    </xf>
    <xf numFmtId="167" fontId="16" fillId="10" borderId="7" xfId="6" applyNumberFormat="1" applyFont="1" applyFill="1" applyBorder="1" applyAlignment="1" applyProtection="1">
      <alignment horizontal="right" vertical="top" wrapText="1"/>
      <protection locked="0"/>
    </xf>
    <xf numFmtId="1" fontId="4" fillId="10" borderId="6" xfId="0" applyNumberFormat="1" applyFont="1" applyFill="1" applyBorder="1" applyAlignment="1" applyProtection="1">
      <alignment horizontal="center"/>
      <protection locked="0"/>
    </xf>
    <xf numFmtId="10" fontId="4" fillId="11" borderId="6" xfId="1" applyNumberFormat="1" applyFont="1" applyFill="1" applyBorder="1" applyAlignment="1" applyProtection="1">
      <alignment horizontal="center"/>
      <protection locked="0"/>
    </xf>
    <xf numFmtId="0" fontId="4" fillId="10" borderId="5" xfId="0" applyFont="1" applyFill="1" applyBorder="1" applyAlignment="1" applyProtection="1">
      <alignment horizontal="center" vertical="center"/>
      <protection locked="0"/>
    </xf>
    <xf numFmtId="0" fontId="8" fillId="10" borderId="5" xfId="0" applyFont="1" applyFill="1" applyBorder="1" applyAlignment="1" applyProtection="1">
      <alignment horizontal="center" vertical="center"/>
      <protection locked="0"/>
    </xf>
    <xf numFmtId="0" fontId="8" fillId="10" borderId="18" xfId="0" applyFont="1" applyFill="1" applyBorder="1" applyAlignment="1" applyProtection="1">
      <alignment horizontal="center" vertical="center"/>
      <protection locked="0"/>
    </xf>
    <xf numFmtId="167" fontId="16" fillId="10" borderId="0" xfId="6" applyNumberFormat="1" applyFont="1" applyFill="1" applyBorder="1" applyAlignment="1" applyProtection="1">
      <alignment horizontal="right" vertical="top" wrapText="1"/>
      <protection locked="0"/>
    </xf>
    <xf numFmtId="0" fontId="17" fillId="10" borderId="0" xfId="0" quotePrefix="1" applyFont="1" applyFill="1" applyBorder="1" applyAlignment="1">
      <alignment vertical="center" wrapText="1"/>
    </xf>
    <xf numFmtId="0" fontId="17" fillId="10" borderId="19" xfId="0" applyFont="1" applyFill="1" applyBorder="1" applyAlignment="1" applyProtection="1">
      <alignment horizontal="left"/>
      <protection locked="0"/>
    </xf>
    <xf numFmtId="0" fontId="17" fillId="10" borderId="20" xfId="0" applyFont="1" applyFill="1" applyBorder="1" applyAlignment="1">
      <alignment vertical="center" wrapText="1"/>
    </xf>
    <xf numFmtId="0" fontId="18" fillId="10" borderId="20" xfId="0" applyFont="1" applyFill="1" applyBorder="1" applyAlignment="1">
      <alignment vertical="center" wrapText="1"/>
    </xf>
    <xf numFmtId="167" fontId="16" fillId="10" borderId="20" xfId="6" applyNumberFormat="1" applyFont="1" applyFill="1" applyBorder="1" applyAlignment="1" applyProtection="1">
      <alignment horizontal="right" vertical="top" wrapText="1"/>
      <protection locked="0"/>
    </xf>
    <xf numFmtId="1" fontId="4" fillId="10" borderId="21" xfId="0" applyNumberFormat="1" applyFont="1" applyFill="1" applyBorder="1" applyAlignment="1" applyProtection="1">
      <alignment horizontal="center"/>
      <protection locked="0"/>
    </xf>
    <xf numFmtId="10" fontId="4" fillId="11" borderId="21" xfId="1" applyNumberFormat="1" applyFont="1" applyFill="1" applyBorder="1" applyAlignment="1" applyProtection="1">
      <alignment horizontal="center"/>
      <protection locked="0"/>
    </xf>
    <xf numFmtId="0" fontId="4" fillId="10" borderId="22" xfId="0" applyFont="1" applyFill="1" applyBorder="1" applyAlignment="1" applyProtection="1">
      <alignment horizontal="center" vertical="center"/>
      <protection locked="0"/>
    </xf>
    <xf numFmtId="0" fontId="8" fillId="10" borderId="22" xfId="0" applyFont="1" applyFill="1" applyBorder="1" applyAlignment="1" applyProtection="1">
      <alignment horizontal="center" vertical="center"/>
      <protection locked="0"/>
    </xf>
    <xf numFmtId="0" fontId="8" fillId="10" borderId="23" xfId="0" applyFont="1" applyFill="1" applyBorder="1" applyAlignment="1" applyProtection="1">
      <alignment horizontal="center" vertical="center"/>
      <protection locked="0"/>
    </xf>
    <xf numFmtId="0" fontId="17" fillId="7" borderId="17" xfId="0" applyFont="1" applyFill="1" applyBorder="1" applyAlignment="1" applyProtection="1">
      <alignment horizontal="left"/>
      <protection locked="0"/>
    </xf>
    <xf numFmtId="0" fontId="17" fillId="7" borderId="5" xfId="0" applyFont="1" applyFill="1" applyBorder="1" applyAlignment="1" applyProtection="1">
      <alignment wrapText="1"/>
      <protection locked="0"/>
    </xf>
    <xf numFmtId="0" fontId="17" fillId="7" borderId="5" xfId="0" applyFont="1" applyFill="1" applyBorder="1" applyProtection="1">
      <protection locked="0"/>
    </xf>
    <xf numFmtId="0" fontId="17" fillId="7" borderId="6" xfId="0" applyFont="1" applyFill="1" applyBorder="1" applyAlignment="1" applyProtection="1">
      <alignment horizontal="center"/>
      <protection locked="0"/>
    </xf>
    <xf numFmtId="168" fontId="16" fillId="7" borderId="0" xfId="6" applyNumberFormat="1" applyFont="1" applyFill="1" applyBorder="1" applyAlignment="1" applyProtection="1">
      <alignment horizontal="right" vertical="top" wrapText="1"/>
      <protection locked="0"/>
    </xf>
    <xf numFmtId="1" fontId="4" fillId="7" borderId="6" xfId="0" applyNumberFormat="1" applyFont="1" applyFill="1" applyBorder="1" applyAlignment="1" applyProtection="1">
      <alignment horizontal="center"/>
      <protection locked="0"/>
    </xf>
    <xf numFmtId="10" fontId="4" fillId="12" borderId="6" xfId="1" applyNumberFormat="1" applyFont="1" applyFill="1" applyBorder="1" applyAlignment="1" applyProtection="1">
      <alignment horizontal="center"/>
      <protection locked="0"/>
    </xf>
    <xf numFmtId="0" fontId="4" fillId="7" borderId="5" xfId="0" applyFont="1" applyFill="1" applyBorder="1" applyAlignment="1" applyProtection="1">
      <alignment horizontal="center" vertical="center"/>
      <protection locked="0"/>
    </xf>
    <xf numFmtId="0" fontId="8" fillId="7" borderId="18" xfId="0" applyFont="1" applyFill="1" applyBorder="1" applyAlignment="1" applyProtection="1">
      <alignment horizontal="center" vertical="center"/>
      <protection locked="0"/>
    </xf>
    <xf numFmtId="168" fontId="4" fillId="7" borderId="6" xfId="0" applyNumberFormat="1" applyFont="1" applyFill="1" applyBorder="1" applyAlignment="1" applyProtection="1">
      <alignment horizontal="right"/>
      <protection locked="0"/>
    </xf>
    <xf numFmtId="0" fontId="17" fillId="7" borderId="19" xfId="0" applyFont="1" applyFill="1" applyBorder="1" applyAlignment="1" applyProtection="1">
      <alignment horizontal="left"/>
      <protection locked="0"/>
    </xf>
    <xf numFmtId="0" fontId="17" fillId="7" borderId="22" xfId="0" applyFont="1" applyFill="1" applyBorder="1" applyAlignment="1" applyProtection="1">
      <protection locked="0"/>
    </xf>
    <xf numFmtId="0" fontId="17" fillId="7" borderId="22" xfId="0" applyFont="1" applyFill="1" applyBorder="1" applyProtection="1">
      <protection locked="0"/>
    </xf>
    <xf numFmtId="0" fontId="17" fillId="7" borderId="22" xfId="0" applyFont="1" applyFill="1" applyBorder="1" applyAlignment="1" applyProtection="1">
      <alignment horizontal="center"/>
      <protection locked="0"/>
    </xf>
    <xf numFmtId="168" fontId="16" fillId="7" borderId="20" xfId="6" applyNumberFormat="1" applyFont="1" applyFill="1" applyBorder="1" applyAlignment="1" applyProtection="1">
      <alignment horizontal="right" vertical="top" wrapText="1"/>
      <protection locked="0"/>
    </xf>
    <xf numFmtId="1" fontId="4" fillId="7" borderId="21" xfId="0" applyNumberFormat="1" applyFont="1" applyFill="1" applyBorder="1" applyAlignment="1" applyProtection="1">
      <alignment horizontal="center"/>
      <protection locked="0"/>
    </xf>
    <xf numFmtId="10" fontId="4" fillId="12" borderId="21" xfId="1" applyNumberFormat="1" applyFont="1" applyFill="1" applyBorder="1" applyAlignment="1" applyProtection="1">
      <alignment horizontal="center"/>
      <protection locked="0"/>
    </xf>
    <xf numFmtId="0" fontId="4" fillId="7" borderId="22" xfId="0" applyFont="1" applyFill="1" applyBorder="1" applyAlignment="1" applyProtection="1">
      <alignment horizontal="center" vertical="center"/>
      <protection locked="0"/>
    </xf>
    <xf numFmtId="0" fontId="8" fillId="7" borderId="23" xfId="0" applyFont="1" applyFill="1" applyBorder="1" applyAlignment="1" applyProtection="1">
      <alignment horizontal="center" vertical="center"/>
      <protection locked="0"/>
    </xf>
    <xf numFmtId="0" fontId="18" fillId="13" borderId="14" xfId="0" applyFont="1" applyFill="1" applyBorder="1" applyAlignment="1" applyProtection="1">
      <alignment wrapText="1"/>
      <protection locked="0"/>
    </xf>
    <xf numFmtId="0" fontId="17" fillId="13" borderId="14" xfId="0" applyFont="1" applyFill="1" applyBorder="1" applyProtection="1">
      <protection locked="0"/>
    </xf>
    <xf numFmtId="166" fontId="4" fillId="14" borderId="14" xfId="0" applyNumberFormat="1" applyFont="1" applyFill="1" applyBorder="1" applyAlignment="1" applyProtection="1">
      <alignment horizontal="right"/>
      <protection locked="0"/>
    </xf>
    <xf numFmtId="1" fontId="4" fillId="14" borderId="27" xfId="0" applyNumberFormat="1" applyFont="1" applyFill="1" applyBorder="1" applyAlignment="1" applyProtection="1">
      <alignment horizontal="center"/>
      <protection locked="0"/>
    </xf>
    <xf numFmtId="10" fontId="4" fillId="15" borderId="27" xfId="1" applyNumberFormat="1" applyFont="1" applyFill="1" applyBorder="1" applyAlignment="1" applyProtection="1">
      <alignment horizontal="center"/>
      <protection locked="0"/>
    </xf>
    <xf numFmtId="1" fontId="4" fillId="14" borderId="14" xfId="0" applyNumberFormat="1" applyFont="1" applyFill="1" applyBorder="1" applyAlignment="1" applyProtection="1">
      <alignment horizontal="center"/>
      <protection locked="0"/>
    </xf>
    <xf numFmtId="0" fontId="4" fillId="14" borderId="14" xfId="0" applyFont="1" applyFill="1" applyBorder="1" applyAlignment="1" applyProtection="1">
      <alignment horizontal="center" vertical="center"/>
      <protection locked="0"/>
    </xf>
    <xf numFmtId="0" fontId="8" fillId="14" borderId="14" xfId="0" applyFont="1" applyFill="1" applyBorder="1" applyAlignment="1" applyProtection="1">
      <alignment horizontal="center" vertical="center"/>
      <protection locked="0"/>
    </xf>
    <xf numFmtId="0" fontId="8" fillId="14" borderId="28" xfId="0" applyFont="1" applyFill="1" applyBorder="1" applyAlignment="1" applyProtection="1">
      <alignment horizontal="center" vertical="center"/>
      <protection locked="0"/>
    </xf>
    <xf numFmtId="0" fontId="17" fillId="17" borderId="5" xfId="0" applyFont="1" applyFill="1" applyBorder="1" applyAlignment="1" applyProtection="1">
      <alignment wrapText="1"/>
      <protection locked="0"/>
    </xf>
    <xf numFmtId="0" fontId="17" fillId="17" borderId="0" xfId="0" applyFont="1" applyFill="1" applyBorder="1" applyAlignment="1" applyProtection="1">
      <alignment wrapText="1"/>
      <protection locked="0"/>
    </xf>
    <xf numFmtId="0" fontId="17" fillId="17" borderId="6" xfId="0" applyFont="1" applyFill="1" applyBorder="1" applyAlignment="1" applyProtection="1">
      <alignment horizontal="center"/>
      <protection locked="0"/>
    </xf>
    <xf numFmtId="1" fontId="4" fillId="17" borderId="6" xfId="0" applyNumberFormat="1" applyFont="1" applyFill="1" applyBorder="1" applyAlignment="1" applyProtection="1">
      <alignment horizontal="center"/>
      <protection locked="0"/>
    </xf>
    <xf numFmtId="0" fontId="4" fillId="17" borderId="5" xfId="0" applyFont="1" applyFill="1" applyBorder="1" applyAlignment="1" applyProtection="1">
      <alignment horizontal="center" vertical="center"/>
      <protection locked="0"/>
    </xf>
    <xf numFmtId="0" fontId="8" fillId="17" borderId="5" xfId="0" applyFont="1" applyFill="1" applyBorder="1" applyAlignment="1" applyProtection="1">
      <alignment horizontal="center" vertical="center"/>
      <protection locked="0"/>
    </xf>
    <xf numFmtId="0" fontId="17" fillId="17" borderId="26" xfId="0" applyFont="1" applyFill="1" applyBorder="1" applyAlignment="1" applyProtection="1">
      <alignment horizontal="left"/>
      <protection locked="0"/>
    </xf>
    <xf numFmtId="0" fontId="17" fillId="17" borderId="14" xfId="0" applyFont="1" applyFill="1" applyBorder="1" applyAlignment="1" applyProtection="1">
      <alignment wrapText="1"/>
      <protection locked="0"/>
    </xf>
    <xf numFmtId="0" fontId="17" fillId="17" borderId="29" xfId="0" applyFont="1" applyFill="1" applyBorder="1" applyAlignment="1" applyProtection="1">
      <alignment wrapText="1"/>
      <protection locked="0"/>
    </xf>
    <xf numFmtId="167" fontId="17" fillId="17" borderId="29" xfId="6" applyNumberFormat="1" applyFont="1" applyFill="1" applyBorder="1" applyAlignment="1" applyProtection="1">
      <alignment horizontal="right" vertical="top" wrapText="1"/>
      <protection locked="0"/>
    </xf>
    <xf numFmtId="0" fontId="17" fillId="17" borderId="27" xfId="0" applyFont="1" applyFill="1" applyBorder="1" applyAlignment="1" applyProtection="1">
      <alignment horizontal="center"/>
      <protection locked="0"/>
    </xf>
    <xf numFmtId="167" fontId="16" fillId="17" borderId="29" xfId="6" applyNumberFormat="1" applyFont="1" applyFill="1" applyBorder="1" applyAlignment="1" applyProtection="1">
      <alignment horizontal="right" vertical="top" wrapText="1"/>
      <protection locked="0"/>
    </xf>
    <xf numFmtId="1" fontId="4" fillId="17" borderId="27" xfId="0" applyNumberFormat="1" applyFont="1" applyFill="1" applyBorder="1" applyAlignment="1" applyProtection="1">
      <alignment horizontal="center"/>
      <protection locked="0"/>
    </xf>
    <xf numFmtId="0" fontId="4" fillId="17" borderId="14" xfId="0" applyFont="1" applyFill="1" applyBorder="1" applyAlignment="1" applyProtection="1">
      <alignment horizontal="center" vertical="center"/>
      <protection locked="0"/>
    </xf>
    <xf numFmtId="0" fontId="8" fillId="17" borderId="14" xfId="0" applyFont="1" applyFill="1" applyBorder="1" applyAlignment="1" applyProtection="1">
      <alignment horizontal="center" vertical="center"/>
      <protection locked="0"/>
    </xf>
    <xf numFmtId="0" fontId="8" fillId="17" borderId="28" xfId="0" applyFont="1" applyFill="1" applyBorder="1" applyAlignment="1" applyProtection="1">
      <alignment horizontal="center" vertical="center"/>
      <protection locked="0"/>
    </xf>
    <xf numFmtId="0" fontId="17" fillId="17" borderId="17" xfId="0" applyFont="1" applyFill="1" applyBorder="1" applyAlignment="1" applyProtection="1">
      <alignment horizontal="left"/>
      <protection locked="0"/>
    </xf>
    <xf numFmtId="167" fontId="17" fillId="17" borderId="0" xfId="6" applyNumberFormat="1" applyFont="1" applyFill="1" applyBorder="1" applyAlignment="1" applyProtection="1">
      <alignment horizontal="right" vertical="top" wrapText="1"/>
      <protection locked="0"/>
    </xf>
    <xf numFmtId="167" fontId="16" fillId="17" borderId="0" xfId="6" applyNumberFormat="1" applyFont="1" applyFill="1" applyBorder="1" applyAlignment="1" applyProtection="1">
      <alignment horizontal="right" vertical="top" wrapText="1"/>
      <protection locked="0"/>
    </xf>
    <xf numFmtId="0" fontId="8" fillId="17" borderId="18" xfId="0" applyFont="1" applyFill="1" applyBorder="1" applyAlignment="1" applyProtection="1">
      <alignment horizontal="center" vertical="center"/>
      <protection locked="0"/>
    </xf>
    <xf numFmtId="166" fontId="4" fillId="0" borderId="22" xfId="0" applyNumberFormat="1" applyFont="1" applyFill="1" applyBorder="1" applyAlignment="1" applyProtection="1">
      <alignment horizontal="right"/>
      <protection locked="0"/>
    </xf>
    <xf numFmtId="0" fontId="18" fillId="16" borderId="24" xfId="0" applyFont="1" applyFill="1" applyBorder="1" applyAlignment="1" applyProtection="1">
      <alignment horizontal="left"/>
      <protection locked="0"/>
    </xf>
    <xf numFmtId="0" fontId="20" fillId="16" borderId="25" xfId="0" applyFont="1" applyFill="1" applyBorder="1" applyAlignment="1" applyProtection="1">
      <alignment wrapText="1"/>
      <protection locked="0"/>
    </xf>
    <xf numFmtId="0" fontId="17" fillId="7" borderId="30" xfId="0" applyFont="1" applyFill="1" applyBorder="1" applyAlignment="1" applyProtection="1">
      <alignment horizontal="left"/>
      <protection locked="0"/>
    </xf>
    <xf numFmtId="0" fontId="18" fillId="13" borderId="24" xfId="0" applyFont="1" applyFill="1" applyBorder="1" applyAlignment="1" applyProtection="1">
      <alignment horizontal="left"/>
      <protection locked="0"/>
    </xf>
    <xf numFmtId="0" fontId="17" fillId="18" borderId="32" xfId="0" applyFont="1" applyFill="1" applyBorder="1" applyProtection="1">
      <protection locked="0"/>
    </xf>
    <xf numFmtId="0" fontId="17" fillId="18" borderId="0" xfId="0" applyFont="1" applyFill="1" applyBorder="1" applyAlignment="1" applyProtection="1">
      <alignment horizontal="center"/>
      <protection locked="0"/>
    </xf>
    <xf numFmtId="167" fontId="16" fillId="18" borderId="0" xfId="6" applyNumberFormat="1" applyFont="1" applyFill="1" applyBorder="1" applyAlignment="1" applyProtection="1">
      <alignment horizontal="right" vertical="top" wrapText="1"/>
      <protection locked="0"/>
    </xf>
    <xf numFmtId="1" fontId="4" fillId="18" borderId="0" xfId="0" applyNumberFormat="1" applyFont="1" applyFill="1" applyBorder="1" applyAlignment="1" applyProtection="1">
      <alignment horizontal="center"/>
      <protection locked="0"/>
    </xf>
    <xf numFmtId="0" fontId="17" fillId="18" borderId="0" xfId="0" applyFont="1" applyFill="1" applyBorder="1" applyAlignment="1" applyProtection="1">
      <alignment horizontal="left" wrapText="1"/>
      <protection locked="0"/>
    </xf>
    <xf numFmtId="0" fontId="17" fillId="18" borderId="0" xfId="0" applyFont="1" applyFill="1" applyBorder="1" applyProtection="1">
      <protection locked="0"/>
    </xf>
    <xf numFmtId="10" fontId="4" fillId="19" borderId="0" xfId="1" applyNumberFormat="1" applyFont="1" applyFill="1" applyBorder="1" applyAlignment="1" applyProtection="1">
      <alignment horizontal="center"/>
      <protection locked="0"/>
    </xf>
    <xf numFmtId="0" fontId="4" fillId="18" borderId="0" xfId="0" applyFont="1" applyFill="1" applyBorder="1" applyAlignment="1" applyProtection="1">
      <alignment horizontal="center" vertical="center"/>
      <protection locked="0"/>
    </xf>
    <xf numFmtId="0" fontId="8" fillId="18" borderId="0" xfId="0" applyFont="1" applyFill="1" applyBorder="1" applyAlignment="1" applyProtection="1">
      <alignment horizontal="center" vertical="center"/>
      <protection locked="0"/>
    </xf>
    <xf numFmtId="0" fontId="8" fillId="18" borderId="35" xfId="0" applyFont="1" applyFill="1" applyBorder="1" applyAlignment="1" applyProtection="1">
      <alignment horizontal="center" vertical="center"/>
      <protection locked="0"/>
    </xf>
    <xf numFmtId="0" fontId="17" fillId="17" borderId="19" xfId="0" applyFont="1" applyFill="1" applyBorder="1" applyAlignment="1" applyProtection="1">
      <alignment horizontal="left"/>
      <protection locked="0"/>
    </xf>
    <xf numFmtId="0" fontId="17" fillId="17" borderId="22" xfId="0" applyFont="1" applyFill="1" applyBorder="1" applyAlignment="1" applyProtection="1">
      <alignment horizontal="left" wrapText="1"/>
      <protection locked="0"/>
    </xf>
    <xf numFmtId="0" fontId="17" fillId="17" borderId="22" xfId="0" applyFont="1" applyFill="1" applyBorder="1" applyProtection="1">
      <protection locked="0"/>
    </xf>
    <xf numFmtId="0" fontId="17" fillId="17" borderId="21" xfId="0" applyFont="1" applyFill="1" applyBorder="1" applyAlignment="1" applyProtection="1">
      <alignment horizontal="center"/>
      <protection locked="0"/>
    </xf>
    <xf numFmtId="167" fontId="16" fillId="17" borderId="20" xfId="6" applyNumberFormat="1" applyFont="1" applyFill="1" applyBorder="1" applyAlignment="1" applyProtection="1">
      <alignment horizontal="right" vertical="top" wrapText="1"/>
      <protection locked="0"/>
    </xf>
    <xf numFmtId="1" fontId="4" fillId="17" borderId="21" xfId="0" applyNumberFormat="1" applyFont="1" applyFill="1" applyBorder="1" applyAlignment="1" applyProtection="1">
      <alignment horizontal="center"/>
      <protection locked="0"/>
    </xf>
    <xf numFmtId="0" fontId="4" fillId="17" borderId="22" xfId="0" applyFont="1" applyFill="1" applyBorder="1" applyAlignment="1" applyProtection="1">
      <alignment horizontal="center" vertical="center"/>
      <protection locked="0"/>
    </xf>
    <xf numFmtId="0" fontId="8" fillId="17" borderId="22" xfId="0" applyFont="1" applyFill="1" applyBorder="1" applyAlignment="1" applyProtection="1">
      <alignment horizontal="center" vertical="center"/>
      <protection locked="0"/>
    </xf>
    <xf numFmtId="0" fontId="8" fillId="17" borderId="23" xfId="0" applyFont="1" applyFill="1" applyBorder="1" applyAlignment="1" applyProtection="1">
      <alignment horizontal="center" vertical="center"/>
      <protection locked="0"/>
    </xf>
    <xf numFmtId="0" fontId="17" fillId="18" borderId="0" xfId="0" applyFont="1" applyFill="1" applyBorder="1" applyAlignment="1" applyProtection="1">
      <alignment horizontal="left"/>
      <protection locked="0"/>
    </xf>
    <xf numFmtId="0" fontId="17" fillId="18" borderId="0" xfId="0" applyFont="1" applyFill="1" applyAlignment="1">
      <alignment vertical="center" wrapText="1"/>
    </xf>
    <xf numFmtId="0" fontId="18" fillId="18" borderId="0" xfId="0" applyFont="1" applyFill="1" applyAlignment="1">
      <alignment vertical="center" wrapText="1"/>
    </xf>
    <xf numFmtId="167" fontId="16" fillId="18" borderId="0" xfId="6" applyNumberFormat="1" applyFont="1" applyFill="1" applyAlignment="1" applyProtection="1">
      <alignment horizontal="right" vertical="top" wrapText="1"/>
      <protection locked="0"/>
    </xf>
    <xf numFmtId="0" fontId="17" fillId="18" borderId="0" xfId="0" applyFont="1" applyFill="1" applyBorder="1" applyAlignment="1" applyProtection="1">
      <protection locked="0"/>
    </xf>
    <xf numFmtId="168" fontId="16" fillId="18" borderId="0" xfId="6" applyNumberFormat="1" applyFont="1" applyFill="1" applyBorder="1" applyAlignment="1" applyProtection="1">
      <alignment horizontal="right" vertical="top" wrapText="1"/>
      <protection locked="0"/>
    </xf>
    <xf numFmtId="10" fontId="4" fillId="18" borderId="0" xfId="1" applyNumberFormat="1" applyFont="1" applyFill="1" applyBorder="1" applyAlignment="1" applyProtection="1">
      <alignment horizontal="center"/>
      <protection locked="0"/>
    </xf>
    <xf numFmtId="0" fontId="17" fillId="0" borderId="0" xfId="0" applyFont="1" applyBorder="1" applyAlignment="1" applyProtection="1">
      <alignment horizontal="center"/>
      <protection locked="0"/>
    </xf>
    <xf numFmtId="166" fontId="4" fillId="0" borderId="0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 applyBorder="1" applyAlignment="1" applyProtection="1">
      <alignment horizontal="right"/>
      <protection locked="0"/>
    </xf>
    <xf numFmtId="166" fontId="4" fillId="18" borderId="0" xfId="0" applyNumberFormat="1" applyFont="1" applyFill="1" applyBorder="1" applyAlignment="1" applyProtection="1">
      <alignment horizontal="right"/>
      <protection locked="0"/>
    </xf>
    <xf numFmtId="0" fontId="18" fillId="20" borderId="32" xfId="0" applyFont="1" applyFill="1" applyBorder="1" applyAlignment="1" applyProtection="1">
      <alignment horizontal="left"/>
      <protection locked="0"/>
    </xf>
    <xf numFmtId="0" fontId="20" fillId="20" borderId="32" xfId="0" applyFont="1" applyFill="1" applyBorder="1" applyAlignment="1" applyProtection="1">
      <alignment wrapText="1"/>
      <protection locked="0"/>
    </xf>
    <xf numFmtId="0" fontId="18" fillId="20" borderId="32" xfId="0" applyFont="1" applyFill="1" applyBorder="1" applyAlignment="1" applyProtection="1">
      <alignment wrapText="1"/>
      <protection locked="0"/>
    </xf>
    <xf numFmtId="0" fontId="17" fillId="20" borderId="32" xfId="0" applyFont="1" applyFill="1" applyBorder="1" applyProtection="1">
      <protection locked="0"/>
    </xf>
    <xf numFmtId="0" fontId="17" fillId="0" borderId="32" xfId="0" applyFont="1" applyFill="1" applyBorder="1" applyAlignment="1" applyProtection="1">
      <alignment horizontal="center"/>
      <protection locked="0"/>
    </xf>
    <xf numFmtId="166" fontId="4" fillId="0" borderId="32" xfId="0" applyNumberFormat="1" applyFont="1" applyFill="1" applyBorder="1" applyAlignment="1" applyProtection="1">
      <alignment horizontal="right"/>
      <protection locked="0"/>
    </xf>
    <xf numFmtId="1" fontId="4" fillId="0" borderId="33" xfId="0" applyNumberFormat="1" applyFont="1" applyFill="1" applyBorder="1" applyAlignment="1" applyProtection="1">
      <alignment horizontal="center"/>
      <protection locked="0"/>
    </xf>
    <xf numFmtId="1" fontId="4" fillId="0" borderId="32" xfId="0" applyNumberFormat="1" applyFont="1" applyFill="1" applyBorder="1" applyAlignment="1" applyProtection="1">
      <alignment horizontal="center"/>
      <protection locked="0"/>
    </xf>
    <xf numFmtId="0" fontId="4" fillId="0" borderId="32" xfId="0" applyFont="1" applyFill="1" applyBorder="1" applyAlignment="1" applyProtection="1">
      <alignment horizontal="center" vertical="center"/>
      <protection locked="0"/>
    </xf>
    <xf numFmtId="0" fontId="8" fillId="0" borderId="32" xfId="0" applyFont="1" applyFill="1" applyBorder="1" applyAlignment="1" applyProtection="1">
      <alignment horizontal="center" vertical="center"/>
      <protection locked="0"/>
    </xf>
    <xf numFmtId="0" fontId="17" fillId="0" borderId="26" xfId="0" applyFont="1" applyFill="1" applyBorder="1" applyAlignment="1" applyProtection="1">
      <alignment horizontal="left"/>
      <protection locked="0"/>
    </xf>
    <xf numFmtId="0" fontId="17" fillId="0" borderId="14" xfId="0" applyFont="1" applyFill="1" applyBorder="1" applyAlignment="1" applyProtection="1">
      <alignment wrapText="1"/>
      <protection locked="0"/>
    </xf>
    <xf numFmtId="0" fontId="17" fillId="0" borderId="29" xfId="0" applyFont="1" applyFill="1" applyBorder="1" applyAlignment="1" applyProtection="1">
      <alignment wrapText="1"/>
      <protection locked="0"/>
    </xf>
    <xf numFmtId="167" fontId="16" fillId="0" borderId="29" xfId="6" applyNumberFormat="1" applyFont="1" applyFill="1" applyBorder="1" applyAlignment="1" applyProtection="1">
      <alignment horizontal="right" vertical="top" wrapText="1"/>
      <protection locked="0"/>
    </xf>
    <xf numFmtId="1" fontId="4" fillId="0" borderId="27" xfId="0" applyNumberFormat="1" applyFont="1" applyFill="1" applyBorder="1" applyAlignment="1" applyProtection="1">
      <alignment horizontal="center"/>
      <protection locked="0"/>
    </xf>
    <xf numFmtId="1" fontId="4" fillId="0" borderId="27" xfId="0" applyNumberFormat="1" applyFont="1" applyBorder="1" applyAlignment="1" applyProtection="1">
      <alignment horizontal="center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8" fillId="0" borderId="14" xfId="0" applyFont="1" applyFill="1" applyBorder="1" applyAlignment="1" applyProtection="1">
      <alignment horizontal="center" vertical="center"/>
      <protection locked="0"/>
    </xf>
    <xf numFmtId="0" fontId="8" fillId="0" borderId="28" xfId="0" applyFont="1" applyFill="1" applyBorder="1" applyAlignment="1" applyProtection="1">
      <alignment horizontal="center" vertical="center"/>
      <protection locked="0"/>
    </xf>
    <xf numFmtId="0" fontId="17" fillId="0" borderId="22" xfId="0" applyFont="1" applyFill="1" applyBorder="1" applyAlignment="1" applyProtection="1">
      <alignment wrapText="1"/>
      <protection locked="0"/>
    </xf>
    <xf numFmtId="0" fontId="17" fillId="22" borderId="26" xfId="0" applyFont="1" applyFill="1" applyBorder="1" applyAlignment="1" applyProtection="1">
      <alignment horizontal="left"/>
      <protection locked="0"/>
    </xf>
    <xf numFmtId="0" fontId="17" fillId="22" borderId="14" xfId="0" applyFont="1" applyFill="1" applyBorder="1" applyAlignment="1" applyProtection="1">
      <alignment wrapText="1"/>
      <protection locked="0"/>
    </xf>
    <xf numFmtId="0" fontId="17" fillId="22" borderId="29" xfId="0" applyFont="1" applyFill="1" applyBorder="1" applyAlignment="1" applyProtection="1">
      <alignment wrapText="1"/>
      <protection locked="0"/>
    </xf>
    <xf numFmtId="167" fontId="17" fillId="22" borderId="29" xfId="6" applyNumberFormat="1" applyFont="1" applyFill="1" applyBorder="1" applyAlignment="1" applyProtection="1">
      <alignment horizontal="right" vertical="top" wrapText="1"/>
      <protection locked="0"/>
    </xf>
    <xf numFmtId="0" fontId="17" fillId="22" borderId="27" xfId="0" applyFont="1" applyFill="1" applyBorder="1" applyAlignment="1" applyProtection="1">
      <alignment horizontal="center"/>
      <protection locked="0"/>
    </xf>
    <xf numFmtId="167" fontId="16" fillId="22" borderId="29" xfId="6" applyNumberFormat="1" applyFont="1" applyFill="1" applyBorder="1" applyAlignment="1" applyProtection="1">
      <alignment horizontal="right" vertical="top" wrapText="1"/>
      <protection locked="0"/>
    </xf>
    <xf numFmtId="1" fontId="4" fillId="22" borderId="27" xfId="0" applyNumberFormat="1" applyFont="1" applyFill="1" applyBorder="1" applyAlignment="1" applyProtection="1">
      <alignment horizontal="center"/>
      <protection locked="0"/>
    </xf>
    <xf numFmtId="0" fontId="4" fillId="22" borderId="14" xfId="0" applyFont="1" applyFill="1" applyBorder="1" applyAlignment="1" applyProtection="1">
      <alignment horizontal="center" vertical="center"/>
      <protection locked="0"/>
    </xf>
    <xf numFmtId="0" fontId="8" fillId="22" borderId="14" xfId="0" applyFont="1" applyFill="1" applyBorder="1" applyAlignment="1" applyProtection="1">
      <alignment horizontal="center" vertical="center"/>
      <protection locked="0"/>
    </xf>
    <xf numFmtId="0" fontId="8" fillId="22" borderId="28" xfId="0" applyFont="1" applyFill="1" applyBorder="1" applyAlignment="1" applyProtection="1">
      <alignment horizontal="center" vertical="center"/>
      <protection locked="0"/>
    </xf>
    <xf numFmtId="0" fontId="17" fillId="22" borderId="19" xfId="0" applyFont="1" applyFill="1" applyBorder="1" applyAlignment="1" applyProtection="1">
      <alignment horizontal="left"/>
      <protection locked="0"/>
    </xf>
    <xf numFmtId="0" fontId="17" fillId="22" borderId="22" xfId="0" applyFont="1" applyFill="1" applyBorder="1" applyAlignment="1" applyProtection="1">
      <alignment wrapText="1"/>
      <protection locked="0"/>
    </xf>
    <xf numFmtId="0" fontId="17" fillId="22" borderId="22" xfId="0" applyFont="1" applyFill="1" applyBorder="1" applyProtection="1">
      <protection locked="0"/>
    </xf>
    <xf numFmtId="0" fontId="17" fillId="22" borderId="21" xfId="0" applyFont="1" applyFill="1" applyBorder="1" applyAlignment="1" applyProtection="1">
      <alignment horizontal="center"/>
      <protection locked="0"/>
    </xf>
    <xf numFmtId="167" fontId="16" fillId="22" borderId="20" xfId="6" applyNumberFormat="1" applyFont="1" applyFill="1" applyBorder="1" applyAlignment="1" applyProtection="1">
      <alignment horizontal="right" vertical="top" wrapText="1"/>
      <protection locked="0"/>
    </xf>
    <xf numFmtId="1" fontId="4" fillId="22" borderId="21" xfId="0" applyNumberFormat="1" applyFont="1" applyFill="1" applyBorder="1" applyAlignment="1" applyProtection="1">
      <alignment horizontal="center"/>
      <protection locked="0"/>
    </xf>
    <xf numFmtId="0" fontId="4" fillId="22" borderId="22" xfId="0" applyFont="1" applyFill="1" applyBorder="1" applyAlignment="1" applyProtection="1">
      <alignment horizontal="center" vertical="center"/>
      <protection locked="0"/>
    </xf>
    <xf numFmtId="0" fontId="8" fillId="22" borderId="22" xfId="0" applyFont="1" applyFill="1" applyBorder="1" applyAlignment="1" applyProtection="1">
      <alignment horizontal="center" vertical="center"/>
      <protection locked="0"/>
    </xf>
    <xf numFmtId="0" fontId="8" fillId="22" borderId="23" xfId="0" applyFont="1" applyFill="1" applyBorder="1" applyAlignment="1" applyProtection="1">
      <alignment horizontal="center" vertical="center"/>
      <protection locked="0"/>
    </xf>
    <xf numFmtId="10" fontId="4" fillId="0" borderId="21" xfId="1" applyNumberFormat="1" applyFont="1" applyFill="1" applyBorder="1" applyAlignment="1" applyProtection="1">
      <alignment horizontal="center"/>
      <protection locked="0"/>
    </xf>
    <xf numFmtId="10" fontId="4" fillId="0" borderId="11" xfId="1" applyNumberFormat="1" applyFont="1" applyFill="1" applyBorder="1" applyAlignment="1" applyProtection="1">
      <alignment horizontal="center"/>
      <protection locked="0"/>
    </xf>
    <xf numFmtId="10" fontId="4" fillId="0" borderId="6" xfId="1" applyNumberFormat="1" applyFont="1" applyFill="1" applyBorder="1" applyAlignment="1" applyProtection="1">
      <alignment horizontal="center"/>
      <protection locked="0"/>
    </xf>
    <xf numFmtId="10" fontId="4" fillId="0" borderId="33" xfId="1" applyNumberFormat="1" applyFont="1" applyFill="1" applyBorder="1" applyAlignment="1" applyProtection="1">
      <alignment horizontal="center"/>
      <protection locked="0"/>
    </xf>
    <xf numFmtId="165" fontId="10" fillId="0" borderId="0" xfId="0" applyNumberFormat="1" applyFont="1" applyFill="1" applyAlignment="1" applyProtection="1">
      <alignment horizontal="center" vertical="center"/>
    </xf>
    <xf numFmtId="0" fontId="16" fillId="0" borderId="0" xfId="0" applyFont="1" applyFill="1" applyAlignment="1" applyProtection="1"/>
    <xf numFmtId="0" fontId="8" fillId="0" borderId="35" xfId="0" applyFont="1" applyFill="1" applyBorder="1" applyAlignment="1" applyProtection="1">
      <alignment horizontal="center" vertical="center"/>
      <protection locked="0"/>
    </xf>
    <xf numFmtId="0" fontId="17" fillId="0" borderId="34" xfId="0" applyFont="1" applyFill="1" applyBorder="1" applyAlignment="1" applyProtection="1">
      <alignment horizontal="left"/>
      <protection locked="0"/>
    </xf>
    <xf numFmtId="10" fontId="4" fillId="0" borderId="0" xfId="1" applyNumberFormat="1" applyFont="1" applyFill="1" applyBorder="1" applyAlignment="1" applyProtection="1">
      <alignment horizontal="center"/>
      <protection locked="0"/>
    </xf>
    <xf numFmtId="0" fontId="21" fillId="18" borderId="34" xfId="0" applyFont="1" applyFill="1" applyBorder="1" applyAlignment="1" applyProtection="1">
      <alignment horizontal="left"/>
      <protection locked="0"/>
    </xf>
    <xf numFmtId="0" fontId="17" fillId="5" borderId="0" xfId="0" applyFont="1" applyFill="1" applyBorder="1" applyAlignment="1" applyProtection="1">
      <alignment horizontal="left"/>
      <protection locked="0"/>
    </xf>
    <xf numFmtId="0" fontId="17" fillId="5" borderId="0" xfId="0" applyFont="1" applyFill="1" applyBorder="1" applyAlignment="1" applyProtection="1">
      <protection locked="0"/>
    </xf>
    <xf numFmtId="0" fontId="17" fillId="5" borderId="0" xfId="0" applyFont="1" applyFill="1" applyBorder="1" applyAlignment="1" applyProtection="1">
      <alignment horizontal="center"/>
      <protection locked="0"/>
    </xf>
    <xf numFmtId="0" fontId="17" fillId="18" borderId="32" xfId="0" applyFont="1" applyFill="1" applyBorder="1" applyAlignment="1" applyProtection="1">
      <alignment horizontal="left"/>
      <protection locked="0"/>
    </xf>
    <xf numFmtId="0" fontId="17" fillId="18" borderId="32" xfId="0" applyFont="1" applyFill="1" applyBorder="1" applyAlignment="1" applyProtection="1">
      <alignment wrapText="1"/>
      <protection locked="0"/>
    </xf>
    <xf numFmtId="0" fontId="18" fillId="4" borderId="26" xfId="0" applyFont="1" applyFill="1" applyBorder="1" applyAlignment="1" applyProtection="1">
      <alignment horizontal="left"/>
      <protection locked="0"/>
    </xf>
    <xf numFmtId="0" fontId="18" fillId="4" borderId="14" xfId="0" applyFont="1" applyFill="1" applyBorder="1" applyAlignment="1" applyProtection="1">
      <alignment wrapText="1"/>
      <protection locked="0"/>
    </xf>
    <xf numFmtId="0" fontId="17" fillId="4" borderId="14" xfId="0" applyFont="1" applyFill="1" applyBorder="1" applyProtection="1">
      <protection locked="0"/>
    </xf>
    <xf numFmtId="0" fontId="17" fillId="0" borderId="14" xfId="0" applyFont="1" applyFill="1" applyBorder="1" applyAlignment="1" applyProtection="1">
      <alignment horizontal="center"/>
      <protection locked="0"/>
    </xf>
    <xf numFmtId="166" fontId="4" fillId="0" borderId="14" xfId="0" applyNumberFormat="1" applyFont="1" applyFill="1" applyBorder="1" applyAlignment="1" applyProtection="1">
      <alignment horizontal="right"/>
      <protection locked="0"/>
    </xf>
    <xf numFmtId="10" fontId="4" fillId="0" borderId="27" xfId="1" applyNumberFormat="1" applyFont="1" applyFill="1" applyBorder="1" applyAlignment="1" applyProtection="1">
      <alignment horizontal="center"/>
      <protection locked="0"/>
    </xf>
    <xf numFmtId="1" fontId="4" fillId="0" borderId="14" xfId="0" applyNumberFormat="1" applyFont="1" applyFill="1" applyBorder="1" applyAlignment="1" applyProtection="1">
      <alignment horizontal="center"/>
      <protection locked="0"/>
    </xf>
    <xf numFmtId="0" fontId="17" fillId="5" borderId="36" xfId="0" applyFont="1" applyFill="1" applyBorder="1" applyAlignment="1" applyProtection="1">
      <alignment horizontal="left"/>
      <protection locked="0"/>
    </xf>
    <xf numFmtId="0" fontId="17" fillId="0" borderId="37" xfId="0" applyFont="1" applyFill="1" applyBorder="1" applyAlignment="1" applyProtection="1">
      <alignment horizontal="left"/>
      <protection locked="0"/>
    </xf>
    <xf numFmtId="0" fontId="17" fillId="0" borderId="20" xfId="0" applyFont="1" applyFill="1" applyBorder="1" applyAlignment="1" applyProtection="1">
      <protection locked="0"/>
    </xf>
    <xf numFmtId="0" fontId="17" fillId="0" borderId="20" xfId="0" applyFont="1" applyFill="1" applyBorder="1" applyAlignment="1" applyProtection="1">
      <alignment horizontal="center"/>
      <protection locked="0"/>
    </xf>
    <xf numFmtId="1" fontId="4" fillId="0" borderId="20" xfId="0" applyNumberFormat="1" applyFont="1" applyFill="1" applyBorder="1" applyAlignment="1" applyProtection="1">
      <alignment horizontal="center"/>
      <protection locked="0"/>
    </xf>
    <xf numFmtId="0" fontId="17" fillId="18" borderId="0" xfId="0" applyFont="1" applyFill="1" applyBorder="1" applyAlignment="1" applyProtection="1">
      <alignment wrapText="1"/>
      <protection locked="0"/>
    </xf>
    <xf numFmtId="0" fontId="17" fillId="0" borderId="14" xfId="0" applyFont="1" applyFill="1" applyBorder="1" applyProtection="1">
      <protection locked="0"/>
    </xf>
    <xf numFmtId="166" fontId="4" fillId="0" borderId="27" xfId="0" applyNumberFormat="1" applyFont="1" applyFill="1" applyBorder="1" applyAlignment="1" applyProtection="1">
      <alignment horizontal="right"/>
      <protection locked="0"/>
    </xf>
    <xf numFmtId="166" fontId="4" fillId="0" borderId="27" xfId="0" applyNumberFormat="1" applyFont="1" applyBorder="1" applyAlignment="1" applyProtection="1">
      <alignment horizontal="right"/>
      <protection locked="0"/>
    </xf>
    <xf numFmtId="166" fontId="4" fillId="0" borderId="21" xfId="0" applyNumberFormat="1" applyFont="1" applyFill="1" applyBorder="1" applyAlignment="1" applyProtection="1">
      <alignment horizontal="right"/>
      <protection locked="0"/>
    </xf>
    <xf numFmtId="166" fontId="4" fillId="0" borderId="21" xfId="0" applyNumberFormat="1" applyFont="1" applyBorder="1" applyAlignment="1" applyProtection="1">
      <alignment horizontal="right"/>
      <protection locked="0"/>
    </xf>
    <xf numFmtId="0" fontId="17" fillId="0" borderId="34" xfId="0" applyFont="1" applyFill="1" applyBorder="1" applyProtection="1"/>
    <xf numFmtId="0" fontId="17" fillId="0" borderId="0" xfId="0" applyFont="1" applyFill="1" applyBorder="1" applyProtection="1"/>
    <xf numFmtId="0" fontId="16" fillId="0" borderId="0" xfId="0" applyFont="1" applyFill="1" applyBorder="1" applyProtection="1"/>
    <xf numFmtId="0" fontId="0" fillId="0" borderId="0" xfId="0" applyFill="1" applyBorder="1" applyProtection="1"/>
    <xf numFmtId="0" fontId="0" fillId="0" borderId="35" xfId="0" applyFill="1" applyBorder="1" applyProtection="1"/>
    <xf numFmtId="0" fontId="17" fillId="0" borderId="37" xfId="0" applyFont="1" applyFill="1" applyBorder="1" applyProtection="1"/>
    <xf numFmtId="0" fontId="17" fillId="0" borderId="20" xfId="0" applyFont="1" applyFill="1" applyBorder="1" applyProtection="1"/>
    <xf numFmtId="0" fontId="16" fillId="0" borderId="20" xfId="0" applyFont="1" applyFill="1" applyBorder="1" applyProtection="1"/>
    <xf numFmtId="0" fontId="0" fillId="0" borderId="20" xfId="0" applyFill="1" applyBorder="1" applyProtection="1"/>
    <xf numFmtId="0" fontId="0" fillId="0" borderId="38" xfId="0" applyFill="1" applyBorder="1" applyProtection="1"/>
    <xf numFmtId="0" fontId="0" fillId="0" borderId="0" xfId="0" applyBorder="1" applyProtection="1"/>
    <xf numFmtId="0" fontId="0" fillId="0" borderId="37" xfId="0" applyBorder="1" applyProtection="1"/>
    <xf numFmtId="0" fontId="0" fillId="0" borderId="20" xfId="0" applyBorder="1" applyProtection="1"/>
    <xf numFmtId="165" fontId="10" fillId="4" borderId="24" xfId="0" applyNumberFormat="1" applyFont="1" applyFill="1" applyBorder="1" applyAlignment="1" applyProtection="1">
      <alignment horizontal="center" vertical="center"/>
    </xf>
    <xf numFmtId="165" fontId="10" fillId="4" borderId="39" xfId="0" applyNumberFormat="1" applyFont="1" applyFill="1" applyBorder="1" applyAlignment="1" applyProtection="1">
      <alignment horizontal="center" vertical="center"/>
    </xf>
    <xf numFmtId="165" fontId="10" fillId="4" borderId="25" xfId="0" applyNumberFormat="1" applyFont="1" applyFill="1" applyBorder="1" applyAlignment="1" applyProtection="1">
      <alignment horizontal="center" vertical="center"/>
    </xf>
    <xf numFmtId="0" fontId="19" fillId="9" borderId="38" xfId="0" applyFont="1" applyFill="1" applyBorder="1" applyProtection="1"/>
    <xf numFmtId="0" fontId="17" fillId="9" borderId="20" xfId="0" applyFont="1" applyFill="1" applyBorder="1" applyProtection="1"/>
    <xf numFmtId="0" fontId="17" fillId="9" borderId="38" xfId="0" applyFont="1" applyFill="1" applyBorder="1" applyProtection="1"/>
    <xf numFmtId="0" fontId="5" fillId="21" borderId="24" xfId="0" applyFont="1" applyFill="1" applyBorder="1" applyAlignment="1" applyProtection="1">
      <alignment vertical="center"/>
      <protection locked="0"/>
    </xf>
    <xf numFmtId="0" fontId="6" fillId="21" borderId="25" xfId="0" applyFont="1" applyFill="1" applyBorder="1" applyAlignment="1" applyProtection="1">
      <alignment vertical="center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8" fillId="0" borderId="29" xfId="0" applyFont="1" applyBorder="1" applyAlignment="1" applyProtection="1">
      <protection locked="0"/>
    </xf>
    <xf numFmtId="0" fontId="9" fillId="5" borderId="40" xfId="5" applyFont="1" applyFill="1" applyBorder="1" applyAlignment="1" applyProtection="1">
      <alignment horizontal="right"/>
      <protection locked="0"/>
    </xf>
    <xf numFmtId="0" fontId="17" fillId="9" borderId="37" xfId="0" applyFont="1" applyFill="1" applyBorder="1" applyProtection="1"/>
    <xf numFmtId="0" fontId="18" fillId="8" borderId="31" xfId="0" applyFont="1" applyFill="1" applyBorder="1" applyAlignment="1" applyProtection="1">
      <alignment horizontal="left"/>
      <protection locked="0"/>
    </xf>
    <xf numFmtId="0" fontId="18" fillId="8" borderId="32" xfId="0" applyFont="1" applyFill="1" applyBorder="1" applyAlignment="1" applyProtection="1">
      <alignment wrapText="1"/>
      <protection locked="0"/>
    </xf>
    <xf numFmtId="0" fontId="17" fillId="8" borderId="32" xfId="0" applyFont="1" applyFill="1" applyBorder="1" applyProtection="1">
      <protection locked="0"/>
    </xf>
    <xf numFmtId="0" fontId="8" fillId="9" borderId="32" xfId="0" applyFont="1" applyFill="1" applyBorder="1" applyAlignment="1" applyProtection="1">
      <alignment horizontal="center"/>
      <protection locked="0"/>
    </xf>
    <xf numFmtId="0" fontId="13" fillId="8" borderId="29" xfId="0" applyFont="1" applyFill="1" applyBorder="1" applyAlignment="1" applyProtection="1">
      <alignment horizontal="center"/>
    </xf>
    <xf numFmtId="0" fontId="4" fillId="8" borderId="29" xfId="0" applyFont="1" applyFill="1" applyBorder="1" applyAlignment="1" applyProtection="1">
      <alignment horizontal="center" wrapText="1"/>
    </xf>
    <xf numFmtId="0" fontId="13" fillId="8" borderId="29" xfId="0" applyFont="1" applyFill="1" applyBorder="1" applyAlignment="1" applyProtection="1">
      <alignment horizontal="center" wrapText="1"/>
    </xf>
    <xf numFmtId="0" fontId="4" fillId="8" borderId="44" xfId="0" applyFont="1" applyFill="1" applyBorder="1" applyAlignment="1" applyProtection="1">
      <alignment horizontal="center" shrinkToFit="1"/>
    </xf>
    <xf numFmtId="0" fontId="4" fillId="8" borderId="45" xfId="0" applyFont="1" applyFill="1" applyBorder="1" applyAlignment="1" applyProtection="1">
      <alignment horizontal="center" shrinkToFit="1"/>
    </xf>
    <xf numFmtId="0" fontId="8" fillId="0" borderId="32" xfId="0" applyFont="1" applyFill="1" applyBorder="1" applyProtection="1">
      <protection locked="0"/>
    </xf>
    <xf numFmtId="0" fontId="8" fillId="0" borderId="10" xfId="0" applyFont="1" applyFill="1" applyBorder="1" applyProtection="1">
      <protection locked="0"/>
    </xf>
    <xf numFmtId="0" fontId="8" fillId="0" borderId="0" xfId="0" applyFont="1" applyFill="1" applyBorder="1" applyProtection="1">
      <protection locked="0"/>
    </xf>
    <xf numFmtId="0" fontId="17" fillId="0" borderId="29" xfId="0" applyFont="1" applyFill="1" applyBorder="1" applyProtection="1">
      <protection locked="0"/>
    </xf>
    <xf numFmtId="0" fontId="17" fillId="0" borderId="29" xfId="0" applyFont="1" applyBorder="1" applyAlignment="1" applyProtection="1">
      <alignment horizontal="center"/>
      <protection locked="0"/>
    </xf>
    <xf numFmtId="166" fontId="4" fillId="0" borderId="29" xfId="0" applyNumberFormat="1" applyFont="1" applyFill="1" applyBorder="1" applyAlignment="1" applyProtection="1">
      <alignment horizontal="right"/>
      <protection locked="0"/>
    </xf>
    <xf numFmtId="166" fontId="4" fillId="0" borderId="29" xfId="0" applyNumberFormat="1" applyFont="1" applyBorder="1" applyAlignment="1" applyProtection="1">
      <alignment horizontal="right"/>
      <protection locked="0"/>
    </xf>
    <xf numFmtId="1" fontId="4" fillId="0" borderId="29" xfId="0" applyNumberFormat="1" applyFont="1" applyFill="1" applyBorder="1" applyAlignment="1" applyProtection="1">
      <alignment horizontal="center"/>
      <protection locked="0"/>
    </xf>
    <xf numFmtId="10" fontId="4" fillId="0" borderId="29" xfId="1" applyNumberFormat="1" applyFont="1" applyFill="1" applyBorder="1" applyAlignment="1" applyProtection="1">
      <alignment horizontal="center"/>
      <protection locked="0"/>
    </xf>
    <xf numFmtId="1" fontId="4" fillId="0" borderId="29" xfId="0" applyNumberFormat="1" applyFont="1" applyBorder="1" applyAlignment="1" applyProtection="1">
      <alignment horizontal="center"/>
      <protection locked="0"/>
    </xf>
    <xf numFmtId="0" fontId="4" fillId="0" borderId="29" xfId="0" applyFont="1" applyFill="1" applyBorder="1" applyAlignment="1" applyProtection="1">
      <alignment horizontal="center" vertical="center"/>
      <protection locked="0"/>
    </xf>
    <xf numFmtId="0" fontId="8" fillId="0" borderId="29" xfId="0" applyFont="1" applyFill="1" applyBorder="1" applyAlignment="1" applyProtection="1">
      <alignment horizontal="center" vertical="center"/>
      <protection locked="0"/>
    </xf>
    <xf numFmtId="0" fontId="8" fillId="0" borderId="40" xfId="0" applyFont="1" applyFill="1" applyBorder="1" applyAlignment="1" applyProtection="1">
      <alignment horizontal="center" vertical="center"/>
      <protection locked="0"/>
    </xf>
    <xf numFmtId="0" fontId="17" fillId="0" borderId="20" xfId="0" applyFont="1" applyFill="1" applyBorder="1" applyAlignment="1" applyProtection="1">
      <alignment wrapText="1"/>
      <protection locked="0"/>
    </xf>
    <xf numFmtId="0" fontId="17" fillId="0" borderId="20" xfId="0" applyFont="1" applyFill="1" applyBorder="1" applyProtection="1">
      <protection locked="0"/>
    </xf>
    <xf numFmtId="0" fontId="17" fillId="0" borderId="20" xfId="0" applyFont="1" applyBorder="1" applyAlignment="1" applyProtection="1">
      <alignment horizontal="center"/>
      <protection locked="0"/>
    </xf>
    <xf numFmtId="166" fontId="4" fillId="0" borderId="20" xfId="0" applyNumberFormat="1" applyFont="1" applyFill="1" applyBorder="1" applyAlignment="1" applyProtection="1">
      <alignment horizontal="right"/>
      <protection locked="0"/>
    </xf>
    <xf numFmtId="166" fontId="4" fillId="0" borderId="20" xfId="0" applyNumberFormat="1" applyFont="1" applyBorder="1" applyAlignment="1" applyProtection="1">
      <alignment horizontal="right"/>
      <protection locked="0"/>
    </xf>
    <xf numFmtId="10" fontId="4" fillId="0" borderId="20" xfId="1" applyNumberFormat="1" applyFont="1" applyFill="1" applyBorder="1" applyAlignment="1" applyProtection="1">
      <alignment horizontal="center"/>
      <protection locked="0"/>
    </xf>
    <xf numFmtId="1" fontId="4" fillId="0" borderId="20" xfId="0" applyNumberFormat="1" applyFont="1" applyBorder="1" applyAlignment="1" applyProtection="1">
      <alignment horizontal="center"/>
      <protection locked="0"/>
    </xf>
    <xf numFmtId="0" fontId="4" fillId="0" borderId="20" xfId="0" applyFont="1" applyFill="1" applyBorder="1" applyAlignment="1" applyProtection="1">
      <alignment horizontal="center" vertical="center"/>
      <protection locked="0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8" fillId="0" borderId="38" xfId="0" applyFont="1" applyFill="1" applyBorder="1" applyAlignment="1" applyProtection="1">
      <alignment horizontal="center" vertical="center"/>
      <protection locked="0"/>
    </xf>
    <xf numFmtId="0" fontId="18" fillId="8" borderId="43" xfId="0" applyFont="1" applyFill="1" applyBorder="1" applyAlignment="1" applyProtection="1">
      <alignment horizontal="left"/>
      <protection locked="0"/>
    </xf>
    <xf numFmtId="0" fontId="18" fillId="8" borderId="29" xfId="0" applyFont="1" applyFill="1" applyBorder="1" applyAlignment="1" applyProtection="1">
      <alignment wrapText="1"/>
      <protection locked="0"/>
    </xf>
    <xf numFmtId="0" fontId="17" fillId="8" borderId="40" xfId="0" applyFont="1" applyFill="1" applyBorder="1" applyProtection="1">
      <protection locked="0"/>
    </xf>
    <xf numFmtId="1" fontId="4" fillId="0" borderId="33" xfId="0" applyNumberFormat="1" applyFont="1" applyBorder="1" applyAlignment="1" applyProtection="1">
      <alignment horizontal="center"/>
      <protection locked="0"/>
    </xf>
    <xf numFmtId="0" fontId="17" fillId="5" borderId="27" xfId="0" applyFont="1" applyFill="1" applyBorder="1" applyAlignment="1" applyProtection="1">
      <protection locked="0"/>
    </xf>
    <xf numFmtId="0" fontId="17" fillId="5" borderId="27" xfId="0" applyFont="1" applyFill="1" applyBorder="1" applyAlignment="1" applyProtection="1">
      <alignment horizontal="center"/>
      <protection locked="0"/>
    </xf>
    <xf numFmtId="0" fontId="17" fillId="5" borderId="21" xfId="0" applyFont="1" applyFill="1" applyBorder="1" applyAlignment="1" applyProtection="1">
      <protection locked="0"/>
    </xf>
    <xf numFmtId="0" fontId="17" fillId="5" borderId="21" xfId="0" applyFont="1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wrapText="1"/>
    </xf>
    <xf numFmtId="0" fontId="0" fillId="0" borderId="0" xfId="0" applyBorder="1"/>
    <xf numFmtId="0" fontId="0" fillId="0" borderId="0" xfId="0" applyFill="1" applyBorder="1" applyAlignment="1" applyProtection="1"/>
    <xf numFmtId="0" fontId="8" fillId="0" borderId="0" xfId="0" applyFont="1" applyBorder="1" applyProtection="1">
      <protection locked="0"/>
    </xf>
    <xf numFmtId="0" fontId="16" fillId="0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</xf>
    <xf numFmtId="0" fontId="17" fillId="9" borderId="37" xfId="0" applyFont="1" applyFill="1" applyBorder="1" applyAlignment="1" applyProtection="1">
      <alignment horizontal="left"/>
      <protection locked="0"/>
    </xf>
    <xf numFmtId="0" fontId="17" fillId="9" borderId="43" xfId="0" applyFont="1" applyFill="1" applyBorder="1" applyAlignment="1" applyProtection="1">
      <alignment horizontal="left"/>
      <protection locked="0"/>
    </xf>
    <xf numFmtId="0" fontId="17" fillId="9" borderId="34" xfId="0" applyFont="1" applyFill="1" applyBorder="1" applyAlignment="1" applyProtection="1">
      <alignment horizontal="left"/>
      <protection locked="0"/>
    </xf>
    <xf numFmtId="0" fontId="8" fillId="9" borderId="43" xfId="0" applyFont="1" applyFill="1" applyBorder="1" applyAlignment="1" applyProtection="1">
      <protection locked="0"/>
    </xf>
    <xf numFmtId="0" fontId="22" fillId="9" borderId="29" xfId="0" applyFont="1" applyFill="1" applyBorder="1" applyAlignment="1" applyProtection="1">
      <protection locked="0"/>
    </xf>
    <xf numFmtId="0" fontId="17" fillId="0" borderId="29" xfId="0" applyFont="1" applyBorder="1" applyProtection="1">
      <protection locked="0"/>
    </xf>
    <xf numFmtId="0" fontId="0" fillId="0" borderId="0" xfId="0" applyFill="1" applyBorder="1"/>
    <xf numFmtId="0" fontId="0" fillId="0" borderId="0" xfId="0" applyFill="1"/>
    <xf numFmtId="0" fontId="0" fillId="0" borderId="2" xfId="0" applyBorder="1" applyAlignment="1" applyProtection="1">
      <alignment horizontal="center"/>
      <protection locked="0"/>
    </xf>
    <xf numFmtId="0" fontId="0" fillId="0" borderId="39" xfId="0" applyBorder="1" applyProtection="1"/>
    <xf numFmtId="0" fontId="20" fillId="13" borderId="46" xfId="0" applyFont="1" applyFill="1" applyBorder="1" applyAlignment="1" applyProtection="1">
      <alignment wrapText="1"/>
      <protection locked="0"/>
    </xf>
    <xf numFmtId="0" fontId="17" fillId="7" borderId="30" xfId="0" applyFont="1" applyFill="1" applyBorder="1" applyAlignment="1" applyProtection="1">
      <alignment wrapText="1"/>
      <protection locked="0"/>
    </xf>
    <xf numFmtId="0" fontId="17" fillId="7" borderId="17" xfId="0" applyFont="1" applyFill="1" applyBorder="1" applyAlignment="1" applyProtection="1">
      <alignment wrapText="1"/>
      <protection locked="0"/>
    </xf>
    <xf numFmtId="0" fontId="17" fillId="7" borderId="19" xfId="0" applyFont="1" applyFill="1" applyBorder="1" applyAlignment="1" applyProtection="1">
      <protection locked="0"/>
    </xf>
    <xf numFmtId="10" fontId="4" fillId="12" borderId="27" xfId="1" applyNumberFormat="1" applyFont="1" applyFill="1" applyBorder="1" applyAlignment="1" applyProtection="1">
      <alignment horizontal="center"/>
      <protection locked="0"/>
    </xf>
    <xf numFmtId="0" fontId="18" fillId="16" borderId="29" xfId="0" applyFont="1" applyFill="1" applyBorder="1" applyAlignment="1" applyProtection="1">
      <alignment wrapText="1"/>
      <protection locked="0"/>
    </xf>
    <xf numFmtId="0" fontId="17" fillId="16" borderId="29" xfId="0" applyFont="1" applyFill="1" applyBorder="1" applyProtection="1">
      <protection locked="0"/>
    </xf>
    <xf numFmtId="0" fontId="17" fillId="16" borderId="29" xfId="0" applyFont="1" applyFill="1" applyBorder="1" applyAlignment="1" applyProtection="1">
      <alignment horizontal="center"/>
      <protection locked="0"/>
    </xf>
    <xf numFmtId="166" fontId="4" fillId="16" borderId="29" xfId="0" applyNumberFormat="1" applyFont="1" applyFill="1" applyBorder="1" applyAlignment="1" applyProtection="1">
      <alignment horizontal="right"/>
      <protection locked="0"/>
    </xf>
    <xf numFmtId="1" fontId="4" fillId="16" borderId="29" xfId="0" applyNumberFormat="1" applyFont="1" applyFill="1" applyBorder="1" applyAlignment="1" applyProtection="1">
      <alignment horizontal="center"/>
      <protection locked="0"/>
    </xf>
    <xf numFmtId="10" fontId="4" fillId="16" borderId="29" xfId="1" applyNumberFormat="1" applyFont="1" applyFill="1" applyBorder="1" applyAlignment="1" applyProtection="1">
      <alignment horizontal="center"/>
      <protection locked="0"/>
    </xf>
    <xf numFmtId="0" fontId="4" fillId="16" borderId="29" xfId="0" applyFont="1" applyFill="1" applyBorder="1" applyAlignment="1" applyProtection="1">
      <alignment horizontal="center" vertical="center"/>
      <protection locked="0"/>
    </xf>
    <xf numFmtId="0" fontId="8" fillId="16" borderId="29" xfId="0" applyFont="1" applyFill="1" applyBorder="1" applyAlignment="1" applyProtection="1">
      <alignment horizontal="center" vertical="center"/>
      <protection locked="0"/>
    </xf>
    <xf numFmtId="0" fontId="8" fillId="16" borderId="40" xfId="0" applyFont="1" applyFill="1" applyBorder="1" applyAlignment="1" applyProtection="1">
      <alignment horizontal="center" vertical="center"/>
      <protection locked="0"/>
    </xf>
    <xf numFmtId="0" fontId="3" fillId="0" borderId="27" xfId="5" applyBorder="1" applyAlignment="1" applyProtection="1">
      <alignment horizontal="center"/>
      <protection locked="0"/>
    </xf>
    <xf numFmtId="0" fontId="18" fillId="23" borderId="19" xfId="0" applyFont="1" applyFill="1" applyBorder="1" applyAlignment="1" applyProtection="1">
      <alignment horizontal="left"/>
      <protection locked="0"/>
    </xf>
    <xf numFmtId="0" fontId="18" fillId="23" borderId="22" xfId="0" applyFont="1" applyFill="1" applyBorder="1" applyAlignment="1" applyProtection="1">
      <alignment wrapText="1"/>
      <protection locked="0"/>
    </xf>
    <xf numFmtId="0" fontId="17" fillId="23" borderId="22" xfId="0" applyFont="1" applyFill="1" applyBorder="1" applyProtection="1">
      <protection locked="0"/>
    </xf>
    <xf numFmtId="0" fontId="17" fillId="23" borderId="22" xfId="0" applyFont="1" applyFill="1" applyBorder="1" applyAlignment="1" applyProtection="1">
      <alignment horizontal="center"/>
      <protection locked="0"/>
    </xf>
    <xf numFmtId="1" fontId="4" fillId="23" borderId="21" xfId="0" applyNumberFormat="1" applyFont="1" applyFill="1" applyBorder="1" applyAlignment="1" applyProtection="1">
      <alignment horizontal="center"/>
      <protection locked="0"/>
    </xf>
    <xf numFmtId="10" fontId="4" fillId="23" borderId="21" xfId="1" applyNumberFormat="1" applyFont="1" applyFill="1" applyBorder="1" applyAlignment="1" applyProtection="1">
      <alignment horizontal="center"/>
      <protection locked="0"/>
    </xf>
    <xf numFmtId="1" fontId="4" fillId="23" borderId="22" xfId="0" applyNumberFormat="1" applyFont="1" applyFill="1" applyBorder="1" applyAlignment="1" applyProtection="1">
      <alignment horizontal="center"/>
      <protection locked="0"/>
    </xf>
    <xf numFmtId="0" fontId="4" fillId="23" borderId="22" xfId="0" applyFont="1" applyFill="1" applyBorder="1" applyAlignment="1" applyProtection="1">
      <alignment horizontal="center" vertical="center"/>
      <protection locked="0"/>
    </xf>
    <xf numFmtId="0" fontId="8" fillId="23" borderId="22" xfId="0" applyFont="1" applyFill="1" applyBorder="1" applyAlignment="1" applyProtection="1">
      <alignment horizontal="center" vertical="center"/>
      <protection locked="0"/>
    </xf>
    <xf numFmtId="0" fontId="8" fillId="23" borderId="23" xfId="0" applyFont="1" applyFill="1" applyBorder="1" applyAlignment="1" applyProtection="1">
      <alignment horizontal="center" vertical="center"/>
      <protection locked="0"/>
    </xf>
    <xf numFmtId="0" fontId="8" fillId="23" borderId="5" xfId="0" applyFont="1" applyFill="1" applyBorder="1" applyProtection="1">
      <protection locked="0"/>
    </xf>
    <xf numFmtId="0" fontId="3" fillId="0" borderId="6" xfId="5" applyBorder="1" applyAlignment="1" applyProtection="1">
      <alignment horizontal="center"/>
      <protection locked="0"/>
    </xf>
    <xf numFmtId="166" fontId="4" fillId="23" borderId="22" xfId="0" applyNumberFormat="1" applyFont="1" applyFill="1" applyBorder="1" applyAlignment="1" applyProtection="1">
      <alignment horizontal="center"/>
      <protection locked="0"/>
    </xf>
    <xf numFmtId="0" fontId="3" fillId="0" borderId="21" xfId="5" applyBorder="1" applyAlignment="1" applyProtection="1">
      <alignment horizontal="center"/>
      <protection locked="0"/>
    </xf>
    <xf numFmtId="0" fontId="17" fillId="0" borderId="31" xfId="0" applyFont="1" applyFill="1" applyBorder="1" applyAlignment="1" applyProtection="1">
      <alignment horizontal="left"/>
      <protection locked="0"/>
    </xf>
    <xf numFmtId="0" fontId="17" fillId="0" borderId="32" xfId="0" applyFont="1" applyFill="1" applyBorder="1" applyAlignment="1" applyProtection="1">
      <alignment wrapText="1"/>
      <protection locked="0"/>
    </xf>
    <xf numFmtId="0" fontId="3" fillId="0" borderId="33" xfId="5" applyBorder="1" applyAlignment="1" applyProtection="1">
      <alignment horizontal="center"/>
      <protection locked="0"/>
    </xf>
    <xf numFmtId="166" fontId="4" fillId="0" borderId="33" xfId="0" applyNumberFormat="1" applyFont="1" applyFill="1" applyBorder="1" applyAlignment="1" applyProtection="1">
      <alignment horizontal="right"/>
      <protection locked="0"/>
    </xf>
    <xf numFmtId="166" fontId="4" fillId="0" borderId="33" xfId="0" applyNumberFormat="1" applyFont="1" applyBorder="1" applyAlignment="1" applyProtection="1">
      <alignment horizontal="right"/>
      <protection locked="0"/>
    </xf>
    <xf numFmtId="0" fontId="8" fillId="0" borderId="47" xfId="0" applyFont="1" applyFill="1" applyBorder="1" applyAlignment="1" applyProtection="1">
      <alignment horizontal="center" vertical="center"/>
      <protection locked="0"/>
    </xf>
    <xf numFmtId="14" fontId="8" fillId="0" borderId="4" xfId="0" applyNumberFormat="1" applyFont="1" applyFill="1" applyBorder="1" applyAlignment="1" applyProtection="1">
      <alignment horizontal="left" vertical="center"/>
    </xf>
    <xf numFmtId="14" fontId="8" fillId="0" borderId="8" xfId="0" applyNumberFormat="1" applyFont="1" applyFill="1" applyBorder="1" applyAlignment="1" applyProtection="1">
      <alignment horizontal="left" vertical="center"/>
    </xf>
    <xf numFmtId="14" fontId="8" fillId="0" borderId="0" xfId="0" applyNumberFormat="1" applyFont="1" applyFill="1" applyBorder="1" applyAlignment="1" applyProtection="1">
      <alignment horizontal="left" vertical="center"/>
    </xf>
    <xf numFmtId="0" fontId="0" fillId="0" borderId="0" xfId="0" applyAlignment="1"/>
    <xf numFmtId="0" fontId="8" fillId="0" borderId="8" xfId="0" applyFont="1" applyFill="1" applyBorder="1" applyAlignment="1" applyProtection="1">
      <alignment horizontal="left" vertical="center"/>
    </xf>
    <xf numFmtId="0" fontId="8" fillId="0" borderId="0" xfId="0" applyFont="1" applyFill="1" applyBorder="1" applyAlignment="1" applyProtection="1">
      <alignment horizontal="left" vertical="center"/>
    </xf>
    <xf numFmtId="0" fontId="8" fillId="0" borderId="9" xfId="0" applyFont="1" applyFill="1" applyBorder="1" applyAlignment="1" applyProtection="1">
      <alignment horizontal="left" vertical="center"/>
    </xf>
    <xf numFmtId="0" fontId="4" fillId="0" borderId="0" xfId="0" applyFont="1" applyFill="1" applyAlignment="1" applyProtection="1">
      <alignment horizontal="right" indent="1"/>
    </xf>
    <xf numFmtId="164" fontId="4" fillId="0" borderId="3" xfId="0" applyNumberFormat="1" applyFont="1" applyFill="1" applyBorder="1" applyAlignment="1" applyProtection="1">
      <alignment horizontal="left"/>
      <protection locked="0"/>
    </xf>
    <xf numFmtId="0" fontId="0" fillId="0" borderId="0" xfId="0"/>
    <xf numFmtId="0" fontId="0" fillId="0" borderId="0" xfId="0" applyFill="1" applyAlignment="1" applyProtection="1">
      <alignment horizontal="right" indent="1"/>
    </xf>
    <xf numFmtId="0" fontId="4" fillId="0" borderId="2" xfId="0" applyFont="1" applyFill="1" applyBorder="1" applyAlignment="1" applyProtection="1">
      <alignment horizontal="left"/>
      <protection locked="0"/>
    </xf>
    <xf numFmtId="0" fontId="3" fillId="0" borderId="0" xfId="5" applyFont="1" applyAlignment="1">
      <alignment horizontal="left"/>
    </xf>
    <xf numFmtId="0" fontId="0" fillId="0" borderId="0" xfId="0" applyFill="1" applyBorder="1" applyAlignment="1"/>
    <xf numFmtId="0" fontId="0" fillId="0" borderId="0" xfId="0" applyFill="1" applyBorder="1" applyAlignment="1" applyProtection="1">
      <alignment horizontal="right" indent="1"/>
    </xf>
    <xf numFmtId="0" fontId="0" fillId="0" borderId="35" xfId="0" applyFill="1" applyBorder="1" applyAlignment="1" applyProtection="1">
      <alignment horizontal="right" indent="1"/>
    </xf>
    <xf numFmtId="164" fontId="4" fillId="0" borderId="24" xfId="0" applyNumberFormat="1" applyFont="1" applyFill="1" applyBorder="1" applyAlignment="1" applyProtection="1">
      <alignment horizontal="left"/>
      <protection locked="0"/>
    </xf>
    <xf numFmtId="164" fontId="4" fillId="0" borderId="39" xfId="0" applyNumberFormat="1" applyFont="1" applyFill="1" applyBorder="1" applyAlignment="1" applyProtection="1">
      <alignment horizontal="left"/>
      <protection locked="0"/>
    </xf>
    <xf numFmtId="0" fontId="4" fillId="0" borderId="20" xfId="0" applyFont="1" applyFill="1" applyBorder="1" applyAlignment="1" applyProtection="1">
      <alignment horizontal="right" indent="1"/>
    </xf>
    <xf numFmtId="0" fontId="4" fillId="0" borderId="38" xfId="0" applyFont="1" applyFill="1" applyBorder="1" applyAlignment="1" applyProtection="1">
      <alignment horizontal="right" indent="1"/>
    </xf>
    <xf numFmtId="0" fontId="8" fillId="0" borderId="35" xfId="0" applyFont="1" applyFill="1" applyBorder="1" applyAlignment="1" applyProtection="1">
      <alignment horizontal="left" vertical="center"/>
    </xf>
    <xf numFmtId="14" fontId="8" fillId="0" borderId="41" xfId="0" applyNumberFormat="1" applyFont="1" applyFill="1" applyBorder="1" applyAlignment="1" applyProtection="1">
      <alignment horizontal="left" vertical="center"/>
    </xf>
    <xf numFmtId="14" fontId="8" fillId="0" borderId="42" xfId="0" applyNumberFormat="1" applyFont="1" applyFill="1" applyBorder="1" applyAlignment="1" applyProtection="1">
      <alignment horizontal="left" vertical="center"/>
    </xf>
    <xf numFmtId="14" fontId="8" fillId="0" borderId="20" xfId="0" applyNumberFormat="1" applyFont="1" applyFill="1" applyBorder="1" applyAlignment="1" applyProtection="1">
      <alignment horizontal="left" vertical="center"/>
    </xf>
    <xf numFmtId="0" fontId="0" fillId="0" borderId="20" xfId="0" applyBorder="1" applyAlignment="1"/>
  </cellXfs>
  <cellStyles count="7">
    <cellStyle name="cf1" xfId="2"/>
    <cellStyle name="cf2" xfId="3"/>
    <cellStyle name="cf3" xfId="4"/>
    <cellStyle name="Lien hypertexte" xfId="5"/>
    <cellStyle name="Normal" xfId="0" builtinId="0" customBuiltin="1"/>
    <cellStyle name="Normal 3" xfId="6"/>
    <cellStyle name="Pourcentage" xfId="1" builtinId="5" customBuiltin="1"/>
  </cellStyles>
  <dxfs count="43"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github.com/ariary/Objet-Connect-Service/blob/master/Sprints/Sprint3.doc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github.com/ariary/Objet-Connect-Service/blob/master/Sprints/Sprint2.docx" TargetMode="External"/><Relationship Id="rId1" Type="http://schemas.openxmlformats.org/officeDocument/2006/relationships/hyperlink" Target="https://github.com/ariary/Objet-Connect-Service/blob/master/Sprints/Sprint1.docx" TargetMode="External"/><Relationship Id="rId6" Type="http://schemas.openxmlformats.org/officeDocument/2006/relationships/hyperlink" Target="https://github.com/ariary/Objet-Connect-Service/blob/master/Sprints/Sprint5.docx" TargetMode="External"/><Relationship Id="rId5" Type="http://schemas.openxmlformats.org/officeDocument/2006/relationships/hyperlink" Target="https://github.com/ariary/Objet-Connect-Service/blob/master/Sprints/Sprint4.docx" TargetMode="External"/><Relationship Id="rId4" Type="http://schemas.openxmlformats.org/officeDocument/2006/relationships/hyperlink" Target="https://github.com/ariary/Objet-Connect-Service/blob/master/Sprints/Sprint6.docx" TargetMode="Externa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V572"/>
  <sheetViews>
    <sheetView tabSelected="1" topLeftCell="A45" zoomScale="75" zoomScaleNormal="75" workbookViewId="0">
      <selection activeCell="G53" sqref="G53"/>
    </sheetView>
  </sheetViews>
  <sheetFormatPr baseColWidth="10" defaultColWidth="9.140625" defaultRowHeight="15"/>
  <cols>
    <col min="1" max="1" width="6.85546875" style="33" customWidth="1"/>
    <col min="2" max="2" width="46.5703125" style="32" customWidth="1"/>
    <col min="3" max="3" width="16.5703125" style="32" customWidth="1"/>
    <col min="4" max="4" width="19.5703125" style="32" customWidth="1"/>
    <col min="5" max="5" width="76.5703125" style="32" customWidth="1"/>
    <col min="6" max="6" width="24.7109375" style="2" customWidth="1"/>
    <col min="7" max="7" width="24.28515625" style="2" customWidth="1"/>
    <col min="8" max="8" width="10.28515625" style="2" customWidth="1"/>
    <col min="9" max="9" width="13" style="2" customWidth="1"/>
    <col min="10" max="10" width="5.5703125" style="2" customWidth="1"/>
    <col min="11" max="66" width="2.42578125" style="2" customWidth="1"/>
    <col min="67" max="101" width="2.42578125" style="15" customWidth="1"/>
    <col min="102" max="178" width="2.42578125" style="2" customWidth="1"/>
    <col min="179" max="16384" width="9.140625" style="4"/>
  </cols>
  <sheetData>
    <row r="1" spans="1:178" ht="18">
      <c r="A1" s="28" t="s">
        <v>48</v>
      </c>
      <c r="B1" s="28"/>
      <c r="C1" s="28"/>
      <c r="D1" s="28"/>
      <c r="E1" s="28"/>
      <c r="F1" s="1"/>
      <c r="G1" s="1"/>
      <c r="K1" s="3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</row>
    <row r="2" spans="1:178"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</row>
    <row r="3" spans="1:178" ht="15.75" thickBot="1"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</row>
    <row r="4" spans="1:178" ht="24" thickBot="1">
      <c r="A4" s="65" t="s">
        <v>49</v>
      </c>
      <c r="B4" s="66"/>
      <c r="C4" s="29"/>
      <c r="D4" s="29"/>
      <c r="E4" s="38"/>
      <c r="F4" s="377"/>
      <c r="G4" s="377"/>
      <c r="I4" s="5"/>
      <c r="K4" s="380"/>
      <c r="L4" s="380"/>
      <c r="M4" s="380"/>
      <c r="N4" s="380"/>
      <c r="O4" s="380"/>
      <c r="P4" s="380"/>
      <c r="Q4" s="380"/>
      <c r="R4" s="380"/>
      <c r="S4" s="380"/>
      <c r="T4" s="380"/>
      <c r="U4" s="380"/>
      <c r="V4" s="380"/>
      <c r="W4" s="380"/>
      <c r="X4" s="380"/>
      <c r="Y4" s="380"/>
      <c r="Z4" s="380"/>
      <c r="AA4" s="380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</row>
    <row r="5" spans="1:178">
      <c r="B5" s="378" t="s">
        <v>0</v>
      </c>
      <c r="C5" s="378"/>
      <c r="D5" s="378"/>
      <c r="E5" s="378"/>
      <c r="F5" s="379" t="s">
        <v>50</v>
      </c>
      <c r="G5" s="379"/>
      <c r="H5" s="6"/>
      <c r="I5" s="6"/>
      <c r="J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</row>
    <row r="6" spans="1:178">
      <c r="B6" s="378" t="s">
        <v>1</v>
      </c>
      <c r="C6" s="378"/>
      <c r="D6" s="378"/>
      <c r="E6" s="378"/>
      <c r="F6" s="376">
        <v>42997</v>
      </c>
      <c r="G6" s="376"/>
      <c r="K6" s="7">
        <f>F6-WEEKDAY(F6,1)+2+7*(F7-1)</f>
        <v>42996</v>
      </c>
      <c r="L6" s="7">
        <f t="shared" ref="L6:AQ6" si="0">K6+1</f>
        <v>42997</v>
      </c>
      <c r="M6" s="7">
        <f t="shared" si="0"/>
        <v>42998</v>
      </c>
      <c r="N6" s="7">
        <f t="shared" si="0"/>
        <v>42999</v>
      </c>
      <c r="O6" s="7">
        <f t="shared" si="0"/>
        <v>43000</v>
      </c>
      <c r="P6" s="7">
        <f t="shared" si="0"/>
        <v>43001</v>
      </c>
      <c r="Q6" s="7">
        <f t="shared" si="0"/>
        <v>43002</v>
      </c>
      <c r="R6" s="7">
        <f t="shared" si="0"/>
        <v>43003</v>
      </c>
      <c r="S6" s="7">
        <f t="shared" si="0"/>
        <v>43004</v>
      </c>
      <c r="T6" s="7">
        <f t="shared" si="0"/>
        <v>43005</v>
      </c>
      <c r="U6" s="7">
        <f t="shared" si="0"/>
        <v>43006</v>
      </c>
      <c r="V6" s="7">
        <f t="shared" si="0"/>
        <v>43007</v>
      </c>
      <c r="W6" s="7">
        <f t="shared" si="0"/>
        <v>43008</v>
      </c>
      <c r="X6" s="7">
        <f t="shared" si="0"/>
        <v>43009</v>
      </c>
      <c r="Y6" s="7">
        <f t="shared" si="0"/>
        <v>43010</v>
      </c>
      <c r="Z6" s="7">
        <f t="shared" si="0"/>
        <v>43011</v>
      </c>
      <c r="AA6" s="7">
        <f t="shared" si="0"/>
        <v>43012</v>
      </c>
      <c r="AB6" s="7">
        <f t="shared" si="0"/>
        <v>43013</v>
      </c>
      <c r="AC6" s="7">
        <f t="shared" si="0"/>
        <v>43014</v>
      </c>
      <c r="AD6" s="7">
        <f t="shared" si="0"/>
        <v>43015</v>
      </c>
      <c r="AE6" s="7">
        <f t="shared" si="0"/>
        <v>43016</v>
      </c>
      <c r="AF6" s="7">
        <f t="shared" si="0"/>
        <v>43017</v>
      </c>
      <c r="AG6" s="7">
        <f t="shared" si="0"/>
        <v>43018</v>
      </c>
      <c r="AH6" s="7">
        <f t="shared" si="0"/>
        <v>43019</v>
      </c>
      <c r="AI6" s="7">
        <f t="shared" si="0"/>
        <v>43020</v>
      </c>
      <c r="AJ6" s="7">
        <f t="shared" si="0"/>
        <v>43021</v>
      </c>
      <c r="AK6" s="7">
        <f t="shared" si="0"/>
        <v>43022</v>
      </c>
      <c r="AL6" s="7">
        <f t="shared" si="0"/>
        <v>43023</v>
      </c>
      <c r="AM6" s="7">
        <f t="shared" si="0"/>
        <v>43024</v>
      </c>
      <c r="AN6" s="7">
        <f t="shared" si="0"/>
        <v>43025</v>
      </c>
      <c r="AO6" s="7">
        <f t="shared" si="0"/>
        <v>43026</v>
      </c>
      <c r="AP6" s="7">
        <f t="shared" si="0"/>
        <v>43027</v>
      </c>
      <c r="AQ6" s="7">
        <f t="shared" si="0"/>
        <v>43028</v>
      </c>
      <c r="AR6" s="7">
        <f t="shared" ref="AR6:DC6" si="1">AQ6+1</f>
        <v>43029</v>
      </c>
      <c r="AS6" s="7">
        <f t="shared" si="1"/>
        <v>43030</v>
      </c>
      <c r="AT6" s="7">
        <f t="shared" si="1"/>
        <v>43031</v>
      </c>
      <c r="AU6" s="7">
        <f t="shared" si="1"/>
        <v>43032</v>
      </c>
      <c r="AV6" s="7">
        <f t="shared" si="1"/>
        <v>43033</v>
      </c>
      <c r="AW6" s="7">
        <f t="shared" si="1"/>
        <v>43034</v>
      </c>
      <c r="AX6" s="7">
        <f t="shared" si="1"/>
        <v>43035</v>
      </c>
      <c r="AY6" s="7">
        <f t="shared" si="1"/>
        <v>43036</v>
      </c>
      <c r="AZ6" s="7">
        <f t="shared" si="1"/>
        <v>43037</v>
      </c>
      <c r="BA6" s="7">
        <f t="shared" si="1"/>
        <v>43038</v>
      </c>
      <c r="BB6" s="7">
        <f t="shared" si="1"/>
        <v>43039</v>
      </c>
      <c r="BC6" s="7">
        <f t="shared" si="1"/>
        <v>43040</v>
      </c>
      <c r="BD6" s="7">
        <f t="shared" si="1"/>
        <v>43041</v>
      </c>
      <c r="BE6" s="7">
        <f t="shared" si="1"/>
        <v>43042</v>
      </c>
      <c r="BF6" s="7">
        <f t="shared" si="1"/>
        <v>43043</v>
      </c>
      <c r="BG6" s="7">
        <f t="shared" si="1"/>
        <v>43044</v>
      </c>
      <c r="BH6" s="7">
        <f t="shared" si="1"/>
        <v>43045</v>
      </c>
      <c r="BI6" s="7">
        <f t="shared" si="1"/>
        <v>43046</v>
      </c>
      <c r="BJ6" s="7">
        <f t="shared" si="1"/>
        <v>43047</v>
      </c>
      <c r="BK6" s="7">
        <f t="shared" si="1"/>
        <v>43048</v>
      </c>
      <c r="BL6" s="7">
        <f t="shared" si="1"/>
        <v>43049</v>
      </c>
      <c r="BM6" s="7">
        <f t="shared" si="1"/>
        <v>43050</v>
      </c>
      <c r="BN6" s="7">
        <f t="shared" si="1"/>
        <v>43051</v>
      </c>
      <c r="BO6" s="7">
        <f t="shared" si="1"/>
        <v>43052</v>
      </c>
      <c r="BP6" s="7">
        <f t="shared" si="1"/>
        <v>43053</v>
      </c>
      <c r="BQ6" s="7">
        <f t="shared" si="1"/>
        <v>43054</v>
      </c>
      <c r="BR6" s="7">
        <f t="shared" si="1"/>
        <v>43055</v>
      </c>
      <c r="BS6" s="7">
        <f t="shared" si="1"/>
        <v>43056</v>
      </c>
      <c r="BT6" s="7">
        <f t="shared" si="1"/>
        <v>43057</v>
      </c>
      <c r="BU6" s="7">
        <f t="shared" si="1"/>
        <v>43058</v>
      </c>
      <c r="BV6" s="7">
        <f t="shared" si="1"/>
        <v>43059</v>
      </c>
      <c r="BW6" s="7">
        <f t="shared" si="1"/>
        <v>43060</v>
      </c>
      <c r="BX6" s="7">
        <f t="shared" si="1"/>
        <v>43061</v>
      </c>
      <c r="BY6" s="7">
        <f t="shared" si="1"/>
        <v>43062</v>
      </c>
      <c r="BZ6" s="7">
        <f t="shared" si="1"/>
        <v>43063</v>
      </c>
      <c r="CA6" s="7">
        <f t="shared" si="1"/>
        <v>43064</v>
      </c>
      <c r="CB6" s="7">
        <f t="shared" si="1"/>
        <v>43065</v>
      </c>
      <c r="CC6" s="7">
        <f t="shared" si="1"/>
        <v>43066</v>
      </c>
      <c r="CD6" s="7">
        <f t="shared" si="1"/>
        <v>43067</v>
      </c>
      <c r="CE6" s="7">
        <f t="shared" si="1"/>
        <v>43068</v>
      </c>
      <c r="CF6" s="7">
        <f t="shared" si="1"/>
        <v>43069</v>
      </c>
      <c r="CG6" s="7">
        <f t="shared" si="1"/>
        <v>43070</v>
      </c>
      <c r="CH6" s="7">
        <f t="shared" si="1"/>
        <v>43071</v>
      </c>
      <c r="CI6" s="7">
        <f t="shared" si="1"/>
        <v>43072</v>
      </c>
      <c r="CJ6" s="7">
        <f t="shared" si="1"/>
        <v>43073</v>
      </c>
      <c r="CK6" s="7">
        <f t="shared" si="1"/>
        <v>43074</v>
      </c>
      <c r="CL6" s="7">
        <f t="shared" si="1"/>
        <v>43075</v>
      </c>
      <c r="CM6" s="7">
        <f t="shared" si="1"/>
        <v>43076</v>
      </c>
      <c r="CN6" s="7">
        <f t="shared" si="1"/>
        <v>43077</v>
      </c>
      <c r="CO6" s="7">
        <f t="shared" si="1"/>
        <v>43078</v>
      </c>
      <c r="CP6" s="7">
        <f t="shared" si="1"/>
        <v>43079</v>
      </c>
      <c r="CQ6" s="7">
        <f t="shared" si="1"/>
        <v>43080</v>
      </c>
      <c r="CR6" s="7">
        <f t="shared" si="1"/>
        <v>43081</v>
      </c>
      <c r="CS6" s="7">
        <f t="shared" si="1"/>
        <v>43082</v>
      </c>
      <c r="CT6" s="7">
        <f t="shared" si="1"/>
        <v>43083</v>
      </c>
      <c r="CU6" s="7">
        <f t="shared" si="1"/>
        <v>43084</v>
      </c>
      <c r="CV6" s="7">
        <f t="shared" si="1"/>
        <v>43085</v>
      </c>
      <c r="CW6" s="7">
        <f t="shared" si="1"/>
        <v>43086</v>
      </c>
      <c r="CX6" s="7">
        <f t="shared" si="1"/>
        <v>43087</v>
      </c>
      <c r="CY6" s="7">
        <f t="shared" si="1"/>
        <v>43088</v>
      </c>
      <c r="CZ6" s="7">
        <f t="shared" si="1"/>
        <v>43089</v>
      </c>
      <c r="DA6" s="7">
        <f t="shared" si="1"/>
        <v>43090</v>
      </c>
      <c r="DB6" s="7">
        <f t="shared" si="1"/>
        <v>43091</v>
      </c>
      <c r="DC6" s="7">
        <f t="shared" si="1"/>
        <v>43092</v>
      </c>
      <c r="DD6" s="7">
        <f t="shared" ref="DD6:FO6" si="2">DC6+1</f>
        <v>43093</v>
      </c>
      <c r="DE6" s="7">
        <f t="shared" si="2"/>
        <v>43094</v>
      </c>
      <c r="DF6" s="7">
        <f t="shared" si="2"/>
        <v>43095</v>
      </c>
      <c r="DG6" s="7">
        <f t="shared" si="2"/>
        <v>43096</v>
      </c>
      <c r="DH6" s="7">
        <f t="shared" si="2"/>
        <v>43097</v>
      </c>
      <c r="DI6" s="7">
        <f t="shared" si="2"/>
        <v>43098</v>
      </c>
      <c r="DJ6" s="7">
        <f t="shared" si="2"/>
        <v>43099</v>
      </c>
      <c r="DK6" s="7">
        <f t="shared" si="2"/>
        <v>43100</v>
      </c>
      <c r="DL6" s="7">
        <f t="shared" si="2"/>
        <v>43101</v>
      </c>
      <c r="DM6" s="7">
        <f t="shared" si="2"/>
        <v>43102</v>
      </c>
      <c r="DN6" s="7">
        <f t="shared" si="2"/>
        <v>43103</v>
      </c>
      <c r="DO6" s="7">
        <f t="shared" si="2"/>
        <v>43104</v>
      </c>
      <c r="DP6" s="7">
        <f t="shared" si="2"/>
        <v>43105</v>
      </c>
      <c r="DQ6" s="7">
        <f t="shared" si="2"/>
        <v>43106</v>
      </c>
      <c r="DR6" s="7">
        <f t="shared" si="2"/>
        <v>43107</v>
      </c>
      <c r="DS6" s="7">
        <f t="shared" si="2"/>
        <v>43108</v>
      </c>
      <c r="DT6" s="7">
        <f t="shared" si="2"/>
        <v>43109</v>
      </c>
      <c r="DU6" s="7">
        <f t="shared" si="2"/>
        <v>43110</v>
      </c>
      <c r="DV6" s="7">
        <f t="shared" si="2"/>
        <v>43111</v>
      </c>
      <c r="DW6" s="7">
        <f t="shared" si="2"/>
        <v>43112</v>
      </c>
      <c r="DX6" s="7">
        <f t="shared" si="2"/>
        <v>43113</v>
      </c>
      <c r="DY6" s="7">
        <f t="shared" si="2"/>
        <v>43114</v>
      </c>
      <c r="DZ6" s="7">
        <f t="shared" si="2"/>
        <v>43115</v>
      </c>
      <c r="EA6" s="7">
        <f t="shared" si="2"/>
        <v>43116</v>
      </c>
      <c r="EB6" s="7">
        <f t="shared" si="2"/>
        <v>43117</v>
      </c>
      <c r="EC6" s="7">
        <f t="shared" si="2"/>
        <v>43118</v>
      </c>
      <c r="ED6" s="7">
        <f t="shared" si="2"/>
        <v>43119</v>
      </c>
      <c r="EE6" s="7">
        <f t="shared" si="2"/>
        <v>43120</v>
      </c>
      <c r="EF6" s="7">
        <f t="shared" si="2"/>
        <v>43121</v>
      </c>
      <c r="EG6" s="7">
        <f t="shared" si="2"/>
        <v>43122</v>
      </c>
      <c r="EH6" s="7">
        <f t="shared" si="2"/>
        <v>43123</v>
      </c>
      <c r="EI6" s="7">
        <f t="shared" si="2"/>
        <v>43124</v>
      </c>
      <c r="EJ6" s="7">
        <f t="shared" si="2"/>
        <v>43125</v>
      </c>
      <c r="EK6" s="7">
        <f t="shared" si="2"/>
        <v>43126</v>
      </c>
      <c r="EL6" s="7">
        <f t="shared" si="2"/>
        <v>43127</v>
      </c>
      <c r="EM6" s="7">
        <f t="shared" si="2"/>
        <v>43128</v>
      </c>
      <c r="EN6" s="7">
        <f t="shared" si="2"/>
        <v>43129</v>
      </c>
      <c r="EO6" s="7">
        <f t="shared" si="2"/>
        <v>43130</v>
      </c>
      <c r="EP6" s="7">
        <f t="shared" si="2"/>
        <v>43131</v>
      </c>
      <c r="EQ6" s="7">
        <f t="shared" si="2"/>
        <v>43132</v>
      </c>
      <c r="ER6" s="7">
        <f t="shared" si="2"/>
        <v>43133</v>
      </c>
      <c r="ES6" s="7">
        <f t="shared" si="2"/>
        <v>43134</v>
      </c>
      <c r="ET6" s="7">
        <f t="shared" si="2"/>
        <v>43135</v>
      </c>
      <c r="EU6" s="7">
        <f t="shared" si="2"/>
        <v>43136</v>
      </c>
      <c r="EV6" s="7">
        <f t="shared" si="2"/>
        <v>43137</v>
      </c>
      <c r="EW6" s="7">
        <f t="shared" si="2"/>
        <v>43138</v>
      </c>
      <c r="EX6" s="7">
        <f t="shared" si="2"/>
        <v>43139</v>
      </c>
      <c r="EY6" s="7">
        <f t="shared" si="2"/>
        <v>43140</v>
      </c>
      <c r="EZ6" s="7">
        <f t="shared" si="2"/>
        <v>43141</v>
      </c>
      <c r="FA6" s="7">
        <f t="shared" si="2"/>
        <v>43142</v>
      </c>
      <c r="FB6" s="7">
        <f t="shared" si="2"/>
        <v>43143</v>
      </c>
      <c r="FC6" s="7">
        <f t="shared" si="2"/>
        <v>43144</v>
      </c>
      <c r="FD6" s="7">
        <f t="shared" si="2"/>
        <v>43145</v>
      </c>
      <c r="FE6" s="7">
        <f t="shared" si="2"/>
        <v>43146</v>
      </c>
      <c r="FF6" s="7">
        <f t="shared" si="2"/>
        <v>43147</v>
      </c>
      <c r="FG6" s="7">
        <f t="shared" si="2"/>
        <v>43148</v>
      </c>
      <c r="FH6" s="7">
        <f t="shared" si="2"/>
        <v>43149</v>
      </c>
      <c r="FI6" s="7">
        <f t="shared" si="2"/>
        <v>43150</v>
      </c>
      <c r="FJ6" s="7">
        <f t="shared" si="2"/>
        <v>43151</v>
      </c>
      <c r="FK6" s="7">
        <f t="shared" si="2"/>
        <v>43152</v>
      </c>
      <c r="FL6" s="7">
        <f t="shared" si="2"/>
        <v>43153</v>
      </c>
      <c r="FM6" s="7">
        <f t="shared" si="2"/>
        <v>43154</v>
      </c>
      <c r="FN6" s="7">
        <f t="shared" si="2"/>
        <v>43155</v>
      </c>
      <c r="FO6" s="7">
        <f t="shared" si="2"/>
        <v>43156</v>
      </c>
      <c r="FP6" s="7">
        <f t="shared" ref="FP6:FR6" si="3">FO6+1</f>
        <v>43157</v>
      </c>
      <c r="FQ6" s="7">
        <f t="shared" si="3"/>
        <v>43158</v>
      </c>
      <c r="FR6" s="7">
        <f t="shared" si="3"/>
        <v>43159</v>
      </c>
      <c r="FS6" s="7">
        <f t="shared" ref="FS6:FV6" si="4">FR6+1</f>
        <v>43160</v>
      </c>
      <c r="FT6" s="7">
        <f t="shared" si="4"/>
        <v>43161</v>
      </c>
      <c r="FU6" s="7">
        <f t="shared" si="4"/>
        <v>43162</v>
      </c>
      <c r="FV6" s="7">
        <f t="shared" si="4"/>
        <v>43163</v>
      </c>
    </row>
    <row r="7" spans="1:178" ht="15.75" thickBot="1">
      <c r="B7" s="375" t="s">
        <v>2</v>
      </c>
      <c r="C7" s="375"/>
      <c r="D7" s="375"/>
      <c r="E7" s="375"/>
      <c r="F7" s="8">
        <v>1</v>
      </c>
      <c r="G7" s="8"/>
      <c r="K7" s="372" t="str">
        <f>"Week "&amp;(K6-($F$6-WEEKDAY($F$6,1)+2))/7+1</f>
        <v>Week 1</v>
      </c>
      <c r="L7" s="373"/>
      <c r="M7" s="373"/>
      <c r="N7" s="373"/>
      <c r="O7" s="373"/>
      <c r="P7" s="373"/>
      <c r="Q7" s="374"/>
      <c r="R7" s="372" t="str">
        <f>"Week "&amp;(R6-($F$6-WEEKDAY($F$6,1)+2))/7+1</f>
        <v>Week 2</v>
      </c>
      <c r="S7" s="373"/>
      <c r="T7" s="373"/>
      <c r="U7" s="373"/>
      <c r="V7" s="373"/>
      <c r="W7" s="373"/>
      <c r="X7" s="374"/>
      <c r="Y7" s="372" t="str">
        <f t="shared" ref="Y7" si="5">"Week "&amp;(Y6-($F$6-WEEKDAY($F$6,1)+2))/7+1</f>
        <v>Week 3</v>
      </c>
      <c r="Z7" s="373"/>
      <c r="AA7" s="373"/>
      <c r="AB7" s="373"/>
      <c r="AC7" s="373"/>
      <c r="AD7" s="373"/>
      <c r="AE7" s="374"/>
      <c r="AF7" s="372" t="str">
        <f t="shared" ref="AF7" si="6">"Week "&amp;(AF6-($F$6-WEEKDAY($F$6,1)+2))/7+1</f>
        <v>Week 4</v>
      </c>
      <c r="AG7" s="373"/>
      <c r="AH7" s="373"/>
      <c r="AI7" s="373"/>
      <c r="AJ7" s="373"/>
      <c r="AK7" s="373"/>
      <c r="AL7" s="374"/>
      <c r="AM7" s="372" t="str">
        <f t="shared" ref="AM7" si="7">"Week "&amp;(AM6-($F$6-WEEKDAY($F$6,1)+2))/7+1</f>
        <v>Week 5</v>
      </c>
      <c r="AN7" s="373"/>
      <c r="AO7" s="373"/>
      <c r="AP7" s="373"/>
      <c r="AQ7" s="373"/>
      <c r="AR7" s="373"/>
      <c r="AS7" s="374"/>
      <c r="AT7" s="372" t="str">
        <f t="shared" ref="AT7" si="8">"Week "&amp;(AT6-($F$6-WEEKDAY($F$6,1)+2))/7+1</f>
        <v>Week 6</v>
      </c>
      <c r="AU7" s="373"/>
      <c r="AV7" s="373"/>
      <c r="AW7" s="373"/>
      <c r="AX7" s="373"/>
      <c r="AY7" s="373"/>
      <c r="AZ7" s="374"/>
      <c r="BA7" s="372" t="str">
        <f t="shared" ref="BA7" si="9">"Week "&amp;(BA6-($F$6-WEEKDAY($F$6,1)+2))/7+1</f>
        <v>Week 7</v>
      </c>
      <c r="BB7" s="373"/>
      <c r="BC7" s="373"/>
      <c r="BD7" s="373"/>
      <c r="BE7" s="373"/>
      <c r="BF7" s="373"/>
      <c r="BG7" s="374"/>
      <c r="BH7" s="372" t="str">
        <f t="shared" ref="BH7" si="10">"Week "&amp;(BH6-($F$6-WEEKDAY($F$6,1)+2))/7+1</f>
        <v>Week 8</v>
      </c>
      <c r="BI7" s="373"/>
      <c r="BJ7" s="373"/>
      <c r="BK7" s="373"/>
      <c r="BL7" s="373"/>
      <c r="BM7" s="373"/>
      <c r="BN7" s="374"/>
      <c r="BO7" s="372" t="str">
        <f t="shared" ref="BO7" si="11">"Week "&amp;(BO6-($F$6-WEEKDAY($F$6,1)+2))/7+1</f>
        <v>Week 9</v>
      </c>
      <c r="BP7" s="373"/>
      <c r="BQ7" s="373"/>
      <c r="BR7" s="373"/>
      <c r="BS7" s="373"/>
      <c r="BT7" s="373"/>
      <c r="BU7" s="374"/>
      <c r="BV7" s="372" t="str">
        <f t="shared" ref="BV7" si="12">"Week "&amp;(BV6-($F$6-WEEKDAY($F$6,1)+2))/7+1</f>
        <v>Week 10</v>
      </c>
      <c r="BW7" s="373"/>
      <c r="BX7" s="373"/>
      <c r="BY7" s="373"/>
      <c r="BZ7" s="373"/>
      <c r="CA7" s="373"/>
      <c r="CB7" s="374"/>
      <c r="CC7" s="372" t="str">
        <f t="shared" ref="CC7" si="13">"Week "&amp;(CC6-($F$6-WEEKDAY($F$6,1)+2))/7+1</f>
        <v>Week 11</v>
      </c>
      <c r="CD7" s="373"/>
      <c r="CE7" s="373"/>
      <c r="CF7" s="373"/>
      <c r="CG7" s="373"/>
      <c r="CH7" s="373"/>
      <c r="CI7" s="374"/>
      <c r="CJ7" s="372" t="str">
        <f t="shared" ref="CJ7" si="14">"Week "&amp;(CJ6-($F$6-WEEKDAY($F$6,1)+2))/7+1</f>
        <v>Week 12</v>
      </c>
      <c r="CK7" s="373"/>
      <c r="CL7" s="373"/>
      <c r="CM7" s="373"/>
      <c r="CN7" s="373"/>
      <c r="CO7" s="373"/>
      <c r="CP7" s="374"/>
      <c r="CQ7" s="372" t="str">
        <f t="shared" ref="CQ7" si="15">"Week "&amp;(CQ6-($F$6-WEEKDAY($F$6,1)+2))/7+1</f>
        <v>Week 13</v>
      </c>
      <c r="CR7" s="373"/>
      <c r="CS7" s="373"/>
      <c r="CT7" s="373"/>
      <c r="CU7" s="373"/>
      <c r="CV7" s="373"/>
      <c r="CW7" s="374"/>
      <c r="CX7" s="372" t="str">
        <f t="shared" ref="CX7" si="16">"Week "&amp;(CX6-($F$6-WEEKDAY($F$6,1)+2))/7+1</f>
        <v>Week 14</v>
      </c>
      <c r="CY7" s="373"/>
      <c r="CZ7" s="373"/>
      <c r="DA7" s="373"/>
      <c r="DB7" s="373"/>
      <c r="DC7" s="373"/>
      <c r="DD7" s="374"/>
      <c r="DE7" s="372" t="str">
        <f t="shared" ref="DE7" si="17">"Week "&amp;(DE6-($F$6-WEEKDAY($F$6,1)+2))/7+1</f>
        <v>Week 15</v>
      </c>
      <c r="DF7" s="373"/>
      <c r="DG7" s="373"/>
      <c r="DH7" s="373"/>
      <c r="DI7" s="373"/>
      <c r="DJ7" s="373"/>
      <c r="DK7" s="374"/>
      <c r="DL7" s="372" t="str">
        <f t="shared" ref="DL7" si="18">"Week "&amp;(DL6-($F$6-WEEKDAY($F$6,1)+2))/7+1</f>
        <v>Week 16</v>
      </c>
      <c r="DM7" s="373"/>
      <c r="DN7" s="373"/>
      <c r="DO7" s="373"/>
      <c r="DP7" s="373"/>
      <c r="DQ7" s="373"/>
      <c r="DR7" s="374"/>
      <c r="DS7" s="372" t="str">
        <f t="shared" ref="DS7" si="19">"Week "&amp;(DS6-($F$6-WEEKDAY($F$6,1)+2))/7+1</f>
        <v>Week 17</v>
      </c>
      <c r="DT7" s="373"/>
      <c r="DU7" s="373"/>
      <c r="DV7" s="373"/>
      <c r="DW7" s="373"/>
      <c r="DX7" s="373"/>
      <c r="DY7" s="374"/>
      <c r="DZ7" s="372" t="str">
        <f t="shared" ref="DZ7" si="20">"Week "&amp;(DZ6-($F$6-WEEKDAY($F$6,1)+2))/7+1</f>
        <v>Week 18</v>
      </c>
      <c r="EA7" s="373"/>
      <c r="EB7" s="373"/>
      <c r="EC7" s="373"/>
      <c r="ED7" s="373"/>
      <c r="EE7" s="373"/>
      <c r="EF7" s="374"/>
      <c r="EG7" s="372" t="str">
        <f t="shared" ref="EG7" si="21">"Week "&amp;(EG6-($F$6-WEEKDAY($F$6,1)+2))/7+1</f>
        <v>Week 19</v>
      </c>
      <c r="EH7" s="373"/>
      <c r="EI7" s="373"/>
      <c r="EJ7" s="373"/>
      <c r="EK7" s="373"/>
      <c r="EL7" s="373"/>
      <c r="EM7" s="374"/>
      <c r="EN7" s="372" t="str">
        <f t="shared" ref="EN7" si="22">"Week "&amp;(EN6-($F$6-WEEKDAY($F$6,1)+2))/7+1</f>
        <v>Week 20</v>
      </c>
      <c r="EO7" s="373"/>
      <c r="EP7" s="373"/>
      <c r="EQ7" s="373"/>
      <c r="ER7" s="373"/>
      <c r="ES7" s="373"/>
      <c r="ET7" s="374"/>
      <c r="EU7" s="372" t="str">
        <f t="shared" ref="EU7" si="23">"Week "&amp;(EU6-($F$6-WEEKDAY($F$6,1)+2))/7+1</f>
        <v>Week 21</v>
      </c>
      <c r="EV7" s="373"/>
      <c r="EW7" s="373"/>
      <c r="EX7" s="373"/>
      <c r="EY7" s="373"/>
      <c r="EZ7" s="373"/>
      <c r="FA7" s="374"/>
      <c r="FB7" s="372" t="str">
        <f t="shared" ref="FB7" si="24">"Week "&amp;(FB6-($F$6-WEEKDAY($F$6,1)+2))/7+1</f>
        <v>Week 22</v>
      </c>
      <c r="FC7" s="373"/>
      <c r="FD7" s="373"/>
      <c r="FE7" s="373"/>
      <c r="FF7" s="373"/>
      <c r="FG7" s="373"/>
      <c r="FH7" s="374"/>
      <c r="FI7" s="372" t="str">
        <f t="shared" ref="FI7" si="25">"Week "&amp;(FI6-($F$6-WEEKDAY($F$6,1)+2))/7+1</f>
        <v>Week 23</v>
      </c>
      <c r="FJ7" s="373"/>
      <c r="FK7" s="373"/>
      <c r="FL7" s="373"/>
      <c r="FM7" s="373"/>
      <c r="FN7" s="373"/>
      <c r="FO7" s="374"/>
      <c r="FP7" s="372" t="str">
        <f>"Week "&amp;(FQ6-($F$3-WEEKDAY($F$3,1)+2))/7+1</f>
        <v>Week 6167,14285714286</v>
      </c>
      <c r="FQ7" s="373"/>
      <c r="FR7" s="373"/>
      <c r="FS7" s="373"/>
      <c r="FT7" s="373"/>
      <c r="FU7" s="373"/>
      <c r="FV7" s="373"/>
    </row>
    <row r="8" spans="1:178" ht="24" thickBot="1">
      <c r="A8" s="64"/>
      <c r="B8" s="76" t="s">
        <v>64</v>
      </c>
      <c r="K8" s="368">
        <f>K6</f>
        <v>42996</v>
      </c>
      <c r="L8" s="368"/>
      <c r="M8" s="368"/>
      <c r="N8" s="368"/>
      <c r="O8" s="368"/>
      <c r="P8" s="368"/>
      <c r="Q8" s="368"/>
      <c r="R8" s="368">
        <f>R6</f>
        <v>43003</v>
      </c>
      <c r="S8" s="368"/>
      <c r="T8" s="368"/>
      <c r="U8" s="368"/>
      <c r="V8" s="368"/>
      <c r="W8" s="368"/>
      <c r="X8" s="368"/>
      <c r="Y8" s="368">
        <f>Y6</f>
        <v>43010</v>
      </c>
      <c r="Z8" s="368"/>
      <c r="AA8" s="368"/>
      <c r="AB8" s="368"/>
      <c r="AC8" s="368"/>
      <c r="AD8" s="368"/>
      <c r="AE8" s="368"/>
      <c r="AF8" s="368">
        <f>AF6</f>
        <v>43017</v>
      </c>
      <c r="AG8" s="368"/>
      <c r="AH8" s="368"/>
      <c r="AI8" s="368"/>
      <c r="AJ8" s="368"/>
      <c r="AK8" s="368"/>
      <c r="AL8" s="368"/>
      <c r="AM8" s="368">
        <f>AM6</f>
        <v>43024</v>
      </c>
      <c r="AN8" s="368"/>
      <c r="AO8" s="368"/>
      <c r="AP8" s="368"/>
      <c r="AQ8" s="368"/>
      <c r="AR8" s="368"/>
      <c r="AS8" s="368"/>
      <c r="AT8" s="368">
        <f>AT6</f>
        <v>43031</v>
      </c>
      <c r="AU8" s="368"/>
      <c r="AV8" s="368"/>
      <c r="AW8" s="368"/>
      <c r="AX8" s="368"/>
      <c r="AY8" s="368"/>
      <c r="AZ8" s="368"/>
      <c r="BA8" s="368">
        <f>BA6</f>
        <v>43038</v>
      </c>
      <c r="BB8" s="368"/>
      <c r="BC8" s="368"/>
      <c r="BD8" s="368"/>
      <c r="BE8" s="368"/>
      <c r="BF8" s="368"/>
      <c r="BG8" s="368"/>
      <c r="BH8" s="368">
        <f>BH6</f>
        <v>43045</v>
      </c>
      <c r="BI8" s="368"/>
      <c r="BJ8" s="368"/>
      <c r="BK8" s="368"/>
      <c r="BL8" s="368"/>
      <c r="BM8" s="368"/>
      <c r="BN8" s="368"/>
      <c r="BO8" s="368">
        <f>BO6</f>
        <v>43052</v>
      </c>
      <c r="BP8" s="368"/>
      <c r="BQ8" s="368"/>
      <c r="BR8" s="368"/>
      <c r="BS8" s="368"/>
      <c r="BT8" s="368"/>
      <c r="BU8" s="368"/>
      <c r="BV8" s="368">
        <f>BV6</f>
        <v>43059</v>
      </c>
      <c r="BW8" s="368"/>
      <c r="BX8" s="368"/>
      <c r="BY8" s="368"/>
      <c r="BZ8" s="368"/>
      <c r="CA8" s="368"/>
      <c r="CB8" s="368"/>
      <c r="CC8" s="368">
        <f>CC6</f>
        <v>43066</v>
      </c>
      <c r="CD8" s="368"/>
      <c r="CE8" s="368"/>
      <c r="CF8" s="368"/>
      <c r="CG8" s="368"/>
      <c r="CH8" s="368"/>
      <c r="CI8" s="368"/>
      <c r="CJ8" s="368">
        <f>CJ6</f>
        <v>43073</v>
      </c>
      <c r="CK8" s="368"/>
      <c r="CL8" s="368"/>
      <c r="CM8" s="368"/>
      <c r="CN8" s="368"/>
      <c r="CO8" s="368"/>
      <c r="CP8" s="368"/>
      <c r="CQ8" s="368">
        <f>CQ6</f>
        <v>43080</v>
      </c>
      <c r="CR8" s="368"/>
      <c r="CS8" s="368"/>
      <c r="CT8" s="368"/>
      <c r="CU8" s="368"/>
      <c r="CV8" s="368"/>
      <c r="CW8" s="368"/>
      <c r="CX8" s="368">
        <f>CX6</f>
        <v>43087</v>
      </c>
      <c r="CY8" s="368"/>
      <c r="CZ8" s="368"/>
      <c r="DA8" s="368"/>
      <c r="DB8" s="368"/>
      <c r="DC8" s="368"/>
      <c r="DD8" s="368"/>
      <c r="DE8" s="368">
        <f>DE6</f>
        <v>43094</v>
      </c>
      <c r="DF8" s="368"/>
      <c r="DG8" s="368"/>
      <c r="DH8" s="368"/>
      <c r="DI8" s="368"/>
      <c r="DJ8" s="368"/>
      <c r="DK8" s="368"/>
      <c r="DL8" s="368">
        <f>DL6</f>
        <v>43101</v>
      </c>
      <c r="DM8" s="368"/>
      <c r="DN8" s="368"/>
      <c r="DO8" s="368"/>
      <c r="DP8" s="368"/>
      <c r="DQ8" s="368"/>
      <c r="DR8" s="368"/>
      <c r="DS8" s="368">
        <f>DS6</f>
        <v>43108</v>
      </c>
      <c r="DT8" s="368"/>
      <c r="DU8" s="368"/>
      <c r="DV8" s="368"/>
      <c r="DW8" s="368"/>
      <c r="DX8" s="368"/>
      <c r="DY8" s="368"/>
      <c r="DZ8" s="368">
        <f t="shared" ref="DZ8" si="26">DZ6</f>
        <v>43115</v>
      </c>
      <c r="EA8" s="368"/>
      <c r="EB8" s="368"/>
      <c r="EC8" s="368"/>
      <c r="ED8" s="368"/>
      <c r="EE8" s="368"/>
      <c r="EF8" s="368"/>
      <c r="EG8" s="368">
        <f t="shared" ref="EG8" si="27">EG6</f>
        <v>43122</v>
      </c>
      <c r="EH8" s="368"/>
      <c r="EI8" s="368"/>
      <c r="EJ8" s="368"/>
      <c r="EK8" s="368"/>
      <c r="EL8" s="368"/>
      <c r="EM8" s="368"/>
      <c r="EN8" s="368">
        <f t="shared" ref="EN8" si="28">EN6</f>
        <v>43129</v>
      </c>
      <c r="EO8" s="368"/>
      <c r="EP8" s="368"/>
      <c r="EQ8" s="368"/>
      <c r="ER8" s="368"/>
      <c r="ES8" s="368"/>
      <c r="ET8" s="368"/>
      <c r="EU8" s="368">
        <f>EV6</f>
        <v>43137</v>
      </c>
      <c r="EV8" s="368"/>
      <c r="EW8" s="368"/>
      <c r="EX8" s="368"/>
      <c r="EY8" s="368"/>
      <c r="EZ8" s="368"/>
      <c r="FA8" s="368"/>
      <c r="FB8" s="368">
        <f>FC6</f>
        <v>43144</v>
      </c>
      <c r="FC8" s="368"/>
      <c r="FD8" s="368"/>
      <c r="FE8" s="368"/>
      <c r="FF8" s="368"/>
      <c r="FG8" s="368"/>
      <c r="FH8" s="368"/>
      <c r="FI8" s="368">
        <f>FJ6</f>
        <v>43151</v>
      </c>
      <c r="FJ8" s="368"/>
      <c r="FK8" s="368"/>
      <c r="FL8" s="368"/>
      <c r="FM8" s="368"/>
      <c r="FN8" s="368"/>
      <c r="FO8" s="368"/>
      <c r="FP8" s="369">
        <f>FQ6</f>
        <v>43158</v>
      </c>
      <c r="FQ8" s="370"/>
      <c r="FR8" s="370"/>
      <c r="FS8" s="370"/>
      <c r="FT8" s="370"/>
      <c r="FU8" s="371"/>
      <c r="FV8" s="4"/>
    </row>
    <row r="9" spans="1:178" s="224" customFormat="1" ht="38.25">
      <c r="A9" s="44">
        <v>1</v>
      </c>
      <c r="B9" s="45" t="s">
        <v>51</v>
      </c>
      <c r="C9" s="45" t="s">
        <v>62</v>
      </c>
      <c r="D9" s="46" t="s">
        <v>51</v>
      </c>
      <c r="E9" s="47" t="s">
        <v>52</v>
      </c>
      <c r="F9" s="48" t="s">
        <v>3</v>
      </c>
      <c r="G9" s="48" t="s">
        <v>4</v>
      </c>
      <c r="H9" s="49" t="s">
        <v>5</v>
      </c>
      <c r="I9" s="50" t="s">
        <v>6</v>
      </c>
      <c r="J9" s="50" t="s">
        <v>7</v>
      </c>
      <c r="K9" s="51" t="str">
        <f t="shared" ref="K9:AP9" si="29">CHOOSE(WEEKDAY(K6,1),"S","M","T","W","T","F","S")</f>
        <v>M</v>
      </c>
      <c r="L9" s="51" t="str">
        <f t="shared" si="29"/>
        <v>T</v>
      </c>
      <c r="M9" s="51" t="str">
        <f t="shared" si="29"/>
        <v>W</v>
      </c>
      <c r="N9" s="51" t="str">
        <f t="shared" si="29"/>
        <v>T</v>
      </c>
      <c r="O9" s="51" t="str">
        <f t="shared" si="29"/>
        <v>F</v>
      </c>
      <c r="P9" s="51" t="str">
        <f t="shared" si="29"/>
        <v>S</v>
      </c>
      <c r="Q9" s="51" t="str">
        <f t="shared" si="29"/>
        <v>S</v>
      </c>
      <c r="R9" s="51" t="str">
        <f t="shared" si="29"/>
        <v>M</v>
      </c>
      <c r="S9" s="51" t="str">
        <f t="shared" si="29"/>
        <v>T</v>
      </c>
      <c r="T9" s="51" t="str">
        <f t="shared" si="29"/>
        <v>W</v>
      </c>
      <c r="U9" s="51" t="str">
        <f t="shared" si="29"/>
        <v>T</v>
      </c>
      <c r="V9" s="51" t="str">
        <f t="shared" si="29"/>
        <v>F</v>
      </c>
      <c r="W9" s="51" t="str">
        <f t="shared" si="29"/>
        <v>S</v>
      </c>
      <c r="X9" s="51" t="str">
        <f t="shared" si="29"/>
        <v>S</v>
      </c>
      <c r="Y9" s="51" t="str">
        <f t="shared" si="29"/>
        <v>M</v>
      </c>
      <c r="Z9" s="51" t="str">
        <f t="shared" si="29"/>
        <v>T</v>
      </c>
      <c r="AA9" s="51" t="str">
        <f t="shared" si="29"/>
        <v>W</v>
      </c>
      <c r="AB9" s="51" t="str">
        <f t="shared" si="29"/>
        <v>T</v>
      </c>
      <c r="AC9" s="51" t="str">
        <f t="shared" si="29"/>
        <v>F</v>
      </c>
      <c r="AD9" s="51" t="str">
        <f t="shared" si="29"/>
        <v>S</v>
      </c>
      <c r="AE9" s="51" t="str">
        <f t="shared" si="29"/>
        <v>S</v>
      </c>
      <c r="AF9" s="51" t="str">
        <f t="shared" si="29"/>
        <v>M</v>
      </c>
      <c r="AG9" s="51" t="str">
        <f t="shared" si="29"/>
        <v>T</v>
      </c>
      <c r="AH9" s="51" t="str">
        <f t="shared" si="29"/>
        <v>W</v>
      </c>
      <c r="AI9" s="51" t="str">
        <f t="shared" si="29"/>
        <v>T</v>
      </c>
      <c r="AJ9" s="51" t="str">
        <f t="shared" si="29"/>
        <v>F</v>
      </c>
      <c r="AK9" s="51" t="str">
        <f t="shared" si="29"/>
        <v>S</v>
      </c>
      <c r="AL9" s="51" t="str">
        <f t="shared" si="29"/>
        <v>S</v>
      </c>
      <c r="AM9" s="51" t="str">
        <f t="shared" si="29"/>
        <v>M</v>
      </c>
      <c r="AN9" s="51" t="str">
        <f t="shared" si="29"/>
        <v>T</v>
      </c>
      <c r="AO9" s="51" t="str">
        <f t="shared" si="29"/>
        <v>W</v>
      </c>
      <c r="AP9" s="51" t="str">
        <f t="shared" si="29"/>
        <v>T</v>
      </c>
      <c r="AQ9" s="51" t="str">
        <f t="shared" ref="AQ9:BV9" si="30">CHOOSE(WEEKDAY(AQ6,1),"S","M","T","W","T","F","S")</f>
        <v>F</v>
      </c>
      <c r="AR9" s="51" t="str">
        <f t="shared" si="30"/>
        <v>S</v>
      </c>
      <c r="AS9" s="51" t="str">
        <f t="shared" si="30"/>
        <v>S</v>
      </c>
      <c r="AT9" s="51" t="str">
        <f t="shared" si="30"/>
        <v>M</v>
      </c>
      <c r="AU9" s="51" t="str">
        <f t="shared" si="30"/>
        <v>T</v>
      </c>
      <c r="AV9" s="51" t="str">
        <f t="shared" si="30"/>
        <v>W</v>
      </c>
      <c r="AW9" s="51" t="str">
        <f t="shared" si="30"/>
        <v>T</v>
      </c>
      <c r="AX9" s="51" t="str">
        <f t="shared" si="30"/>
        <v>F</v>
      </c>
      <c r="AY9" s="51" t="str">
        <f t="shared" si="30"/>
        <v>S</v>
      </c>
      <c r="AZ9" s="51" t="str">
        <f t="shared" si="30"/>
        <v>S</v>
      </c>
      <c r="BA9" s="51" t="str">
        <f t="shared" si="30"/>
        <v>M</v>
      </c>
      <c r="BB9" s="51" t="str">
        <f t="shared" si="30"/>
        <v>T</v>
      </c>
      <c r="BC9" s="51" t="str">
        <f t="shared" si="30"/>
        <v>W</v>
      </c>
      <c r="BD9" s="51" t="str">
        <f t="shared" si="30"/>
        <v>T</v>
      </c>
      <c r="BE9" s="51" t="str">
        <f t="shared" si="30"/>
        <v>F</v>
      </c>
      <c r="BF9" s="51" t="str">
        <f t="shared" si="30"/>
        <v>S</v>
      </c>
      <c r="BG9" s="51" t="str">
        <f t="shared" si="30"/>
        <v>S</v>
      </c>
      <c r="BH9" s="51" t="str">
        <f t="shared" si="30"/>
        <v>M</v>
      </c>
      <c r="BI9" s="51" t="str">
        <f t="shared" si="30"/>
        <v>T</v>
      </c>
      <c r="BJ9" s="51" t="str">
        <f t="shared" si="30"/>
        <v>W</v>
      </c>
      <c r="BK9" s="51" t="str">
        <f t="shared" si="30"/>
        <v>T</v>
      </c>
      <c r="BL9" s="51" t="str">
        <f t="shared" si="30"/>
        <v>F</v>
      </c>
      <c r="BM9" s="51" t="str">
        <f t="shared" si="30"/>
        <v>S</v>
      </c>
      <c r="BN9" s="51" t="str">
        <f t="shared" si="30"/>
        <v>S</v>
      </c>
      <c r="BO9" s="51" t="str">
        <f t="shared" si="30"/>
        <v>M</v>
      </c>
      <c r="BP9" s="51" t="str">
        <f t="shared" si="30"/>
        <v>T</v>
      </c>
      <c r="BQ9" s="51" t="str">
        <f t="shared" si="30"/>
        <v>W</v>
      </c>
      <c r="BR9" s="51" t="str">
        <f t="shared" si="30"/>
        <v>T</v>
      </c>
      <c r="BS9" s="51" t="str">
        <f t="shared" si="30"/>
        <v>F</v>
      </c>
      <c r="BT9" s="51" t="str">
        <f t="shared" si="30"/>
        <v>S</v>
      </c>
      <c r="BU9" s="51" t="str">
        <f t="shared" si="30"/>
        <v>S</v>
      </c>
      <c r="BV9" s="51" t="str">
        <f t="shared" si="30"/>
        <v>M</v>
      </c>
      <c r="BW9" s="51" t="str">
        <f t="shared" ref="BW9:DB9" si="31">CHOOSE(WEEKDAY(BW6,1),"S","M","T","W","T","F","S")</f>
        <v>T</v>
      </c>
      <c r="BX9" s="51" t="str">
        <f t="shared" si="31"/>
        <v>W</v>
      </c>
      <c r="BY9" s="51" t="str">
        <f t="shared" si="31"/>
        <v>T</v>
      </c>
      <c r="BZ9" s="51" t="str">
        <f t="shared" si="31"/>
        <v>F</v>
      </c>
      <c r="CA9" s="51" t="str">
        <f t="shared" si="31"/>
        <v>S</v>
      </c>
      <c r="CB9" s="51" t="str">
        <f t="shared" si="31"/>
        <v>S</v>
      </c>
      <c r="CC9" s="51" t="str">
        <f t="shared" si="31"/>
        <v>M</v>
      </c>
      <c r="CD9" s="51" t="str">
        <f t="shared" si="31"/>
        <v>T</v>
      </c>
      <c r="CE9" s="51" t="str">
        <f t="shared" si="31"/>
        <v>W</v>
      </c>
      <c r="CF9" s="51" t="str">
        <f t="shared" si="31"/>
        <v>T</v>
      </c>
      <c r="CG9" s="51" t="str">
        <f t="shared" si="31"/>
        <v>F</v>
      </c>
      <c r="CH9" s="51" t="str">
        <f t="shared" si="31"/>
        <v>S</v>
      </c>
      <c r="CI9" s="51" t="str">
        <f t="shared" si="31"/>
        <v>S</v>
      </c>
      <c r="CJ9" s="51" t="str">
        <f t="shared" si="31"/>
        <v>M</v>
      </c>
      <c r="CK9" s="51" t="str">
        <f t="shared" si="31"/>
        <v>T</v>
      </c>
      <c r="CL9" s="51" t="str">
        <f t="shared" si="31"/>
        <v>W</v>
      </c>
      <c r="CM9" s="51" t="str">
        <f t="shared" si="31"/>
        <v>T</v>
      </c>
      <c r="CN9" s="51" t="str">
        <f t="shared" si="31"/>
        <v>F</v>
      </c>
      <c r="CO9" s="51" t="str">
        <f t="shared" si="31"/>
        <v>S</v>
      </c>
      <c r="CP9" s="51" t="str">
        <f t="shared" si="31"/>
        <v>S</v>
      </c>
      <c r="CQ9" s="51" t="str">
        <f t="shared" si="31"/>
        <v>M</v>
      </c>
      <c r="CR9" s="51" t="str">
        <f t="shared" si="31"/>
        <v>T</v>
      </c>
      <c r="CS9" s="51" t="str">
        <f t="shared" si="31"/>
        <v>W</v>
      </c>
      <c r="CT9" s="51" t="str">
        <f t="shared" si="31"/>
        <v>T</v>
      </c>
      <c r="CU9" s="51" t="str">
        <f t="shared" si="31"/>
        <v>F</v>
      </c>
      <c r="CV9" s="51" t="str">
        <f t="shared" si="31"/>
        <v>S</v>
      </c>
      <c r="CW9" s="51" t="str">
        <f t="shared" si="31"/>
        <v>S</v>
      </c>
      <c r="CX9" s="51" t="str">
        <f t="shared" si="31"/>
        <v>M</v>
      </c>
      <c r="CY9" s="51" t="str">
        <f t="shared" si="31"/>
        <v>T</v>
      </c>
      <c r="CZ9" s="51" t="str">
        <f t="shared" si="31"/>
        <v>W</v>
      </c>
      <c r="DA9" s="51" t="str">
        <f t="shared" si="31"/>
        <v>T</v>
      </c>
      <c r="DB9" s="51" t="str">
        <f t="shared" si="31"/>
        <v>F</v>
      </c>
      <c r="DC9" s="51" t="str">
        <f t="shared" ref="DC9:EH9" si="32">CHOOSE(WEEKDAY(DC6,1),"S","M","T","W","T","F","S")</f>
        <v>S</v>
      </c>
      <c r="DD9" s="51" t="str">
        <f t="shared" si="32"/>
        <v>S</v>
      </c>
      <c r="DE9" s="51" t="str">
        <f t="shared" si="32"/>
        <v>M</v>
      </c>
      <c r="DF9" s="51" t="str">
        <f t="shared" si="32"/>
        <v>T</v>
      </c>
      <c r="DG9" s="51" t="str">
        <f t="shared" si="32"/>
        <v>W</v>
      </c>
      <c r="DH9" s="51" t="str">
        <f t="shared" si="32"/>
        <v>T</v>
      </c>
      <c r="DI9" s="51" t="str">
        <f t="shared" si="32"/>
        <v>F</v>
      </c>
      <c r="DJ9" s="51" t="str">
        <f t="shared" si="32"/>
        <v>S</v>
      </c>
      <c r="DK9" s="51" t="str">
        <f t="shared" si="32"/>
        <v>S</v>
      </c>
      <c r="DL9" s="51" t="str">
        <f t="shared" si="32"/>
        <v>M</v>
      </c>
      <c r="DM9" s="51" t="str">
        <f t="shared" si="32"/>
        <v>T</v>
      </c>
      <c r="DN9" s="51" t="str">
        <f t="shared" si="32"/>
        <v>W</v>
      </c>
      <c r="DO9" s="51" t="str">
        <f t="shared" si="32"/>
        <v>T</v>
      </c>
      <c r="DP9" s="51" t="str">
        <f t="shared" si="32"/>
        <v>F</v>
      </c>
      <c r="DQ9" s="51" t="str">
        <f t="shared" si="32"/>
        <v>S</v>
      </c>
      <c r="DR9" s="51" t="str">
        <f t="shared" si="32"/>
        <v>S</v>
      </c>
      <c r="DS9" s="51" t="str">
        <f t="shared" si="32"/>
        <v>M</v>
      </c>
      <c r="DT9" s="51" t="str">
        <f t="shared" si="32"/>
        <v>T</v>
      </c>
      <c r="DU9" s="51" t="str">
        <f t="shared" si="32"/>
        <v>W</v>
      </c>
      <c r="DV9" s="51" t="str">
        <f t="shared" si="32"/>
        <v>T</v>
      </c>
      <c r="DW9" s="51" t="str">
        <f t="shared" si="32"/>
        <v>F</v>
      </c>
      <c r="DX9" s="51" t="str">
        <f t="shared" si="32"/>
        <v>S</v>
      </c>
      <c r="DY9" s="51" t="str">
        <f t="shared" si="32"/>
        <v>S</v>
      </c>
      <c r="DZ9" s="51" t="str">
        <f t="shared" si="32"/>
        <v>M</v>
      </c>
      <c r="EA9" s="51" t="str">
        <f t="shared" si="32"/>
        <v>T</v>
      </c>
      <c r="EB9" s="51" t="str">
        <f t="shared" si="32"/>
        <v>W</v>
      </c>
      <c r="EC9" s="51" t="str">
        <f t="shared" si="32"/>
        <v>T</v>
      </c>
      <c r="ED9" s="51" t="str">
        <f t="shared" si="32"/>
        <v>F</v>
      </c>
      <c r="EE9" s="51" t="str">
        <f t="shared" si="32"/>
        <v>S</v>
      </c>
      <c r="EF9" s="51" t="str">
        <f t="shared" si="32"/>
        <v>S</v>
      </c>
      <c r="EG9" s="51" t="str">
        <f t="shared" si="32"/>
        <v>M</v>
      </c>
      <c r="EH9" s="51" t="str">
        <f t="shared" si="32"/>
        <v>T</v>
      </c>
      <c r="EI9" s="51" t="str">
        <f t="shared" ref="EI9:FN9" si="33">CHOOSE(WEEKDAY(EI6,1),"S","M","T","W","T","F","S")</f>
        <v>W</v>
      </c>
      <c r="EJ9" s="51" t="str">
        <f t="shared" si="33"/>
        <v>T</v>
      </c>
      <c r="EK9" s="51" t="str">
        <f t="shared" si="33"/>
        <v>F</v>
      </c>
      <c r="EL9" s="51" t="str">
        <f t="shared" si="33"/>
        <v>S</v>
      </c>
      <c r="EM9" s="51" t="str">
        <f t="shared" si="33"/>
        <v>S</v>
      </c>
      <c r="EN9" s="51" t="str">
        <f t="shared" si="33"/>
        <v>M</v>
      </c>
      <c r="EO9" s="51" t="str">
        <f t="shared" si="33"/>
        <v>T</v>
      </c>
      <c r="EP9" s="51" t="str">
        <f t="shared" si="33"/>
        <v>W</v>
      </c>
      <c r="EQ9" s="51" t="str">
        <f t="shared" si="33"/>
        <v>T</v>
      </c>
      <c r="ER9" s="51" t="str">
        <f t="shared" si="33"/>
        <v>F</v>
      </c>
      <c r="ES9" s="51" t="str">
        <f t="shared" si="33"/>
        <v>S</v>
      </c>
      <c r="ET9" s="51" t="str">
        <f t="shared" si="33"/>
        <v>S</v>
      </c>
      <c r="EU9" s="51" t="str">
        <f t="shared" si="33"/>
        <v>M</v>
      </c>
      <c r="EV9" s="51" t="str">
        <f t="shared" si="33"/>
        <v>T</v>
      </c>
      <c r="EW9" s="51" t="str">
        <f t="shared" si="33"/>
        <v>W</v>
      </c>
      <c r="EX9" s="51" t="str">
        <f t="shared" si="33"/>
        <v>T</v>
      </c>
      <c r="EY9" s="51" t="str">
        <f t="shared" si="33"/>
        <v>F</v>
      </c>
      <c r="EZ9" s="51" t="str">
        <f t="shared" si="33"/>
        <v>S</v>
      </c>
      <c r="FA9" s="51" t="str">
        <f t="shared" si="33"/>
        <v>S</v>
      </c>
      <c r="FB9" s="51" t="str">
        <f t="shared" si="33"/>
        <v>M</v>
      </c>
      <c r="FC9" s="51" t="str">
        <f t="shared" si="33"/>
        <v>T</v>
      </c>
      <c r="FD9" s="51" t="str">
        <f t="shared" si="33"/>
        <v>W</v>
      </c>
      <c r="FE9" s="51" t="str">
        <f t="shared" si="33"/>
        <v>T</v>
      </c>
      <c r="FF9" s="51" t="str">
        <f t="shared" si="33"/>
        <v>F</v>
      </c>
      <c r="FG9" s="51" t="str">
        <f t="shared" si="33"/>
        <v>S</v>
      </c>
      <c r="FH9" s="51" t="str">
        <f t="shared" si="33"/>
        <v>S</v>
      </c>
      <c r="FI9" s="51" t="str">
        <f t="shared" si="33"/>
        <v>M</v>
      </c>
      <c r="FJ9" s="51" t="str">
        <f t="shared" si="33"/>
        <v>T</v>
      </c>
      <c r="FK9" s="51" t="str">
        <f t="shared" si="33"/>
        <v>W</v>
      </c>
      <c r="FL9" s="51" t="str">
        <f t="shared" si="33"/>
        <v>T</v>
      </c>
      <c r="FM9" s="51" t="str">
        <f t="shared" si="33"/>
        <v>F</v>
      </c>
      <c r="FN9" s="51" t="str">
        <f t="shared" si="33"/>
        <v>S</v>
      </c>
      <c r="FO9" s="51" t="str">
        <f t="shared" ref="FO9:FV9" si="34">CHOOSE(WEEKDAY(FO6,1),"S","M","T","W","T","F","S")</f>
        <v>S</v>
      </c>
      <c r="FP9" s="51" t="str">
        <f t="shared" si="34"/>
        <v>M</v>
      </c>
      <c r="FQ9" s="51" t="str">
        <f t="shared" si="34"/>
        <v>T</v>
      </c>
      <c r="FR9" s="51" t="str">
        <f t="shared" si="34"/>
        <v>W</v>
      </c>
      <c r="FS9" s="51" t="str">
        <f t="shared" si="34"/>
        <v>T</v>
      </c>
      <c r="FT9" s="51" t="str">
        <f t="shared" si="34"/>
        <v>F</v>
      </c>
      <c r="FU9" s="51" t="str">
        <f t="shared" si="34"/>
        <v>S</v>
      </c>
      <c r="FV9" s="52" t="str">
        <f t="shared" si="34"/>
        <v>S</v>
      </c>
    </row>
    <row r="10" spans="1:178" s="10" customFormat="1" ht="32.450000000000003" customHeight="1">
      <c r="A10" s="77" t="str">
        <f t="shared" ref="A10:A25" ca="1" si="35">IF(ISERROR(VALUE(SUBSTITUTE(OFFSET(A10,-1,0,1,1),".",""))),"0.1",IF(ISERROR(FIND("`",SUBSTITUTE(OFFSET(A10,-1,0,1,1),".","`",1))),OFFSET(A10,-1,0,1,1)&amp;".1",LEFT(OFFSET(A10,-1,0,1,1),FIND("`",SUBSTITUTE(OFFSET(A10,-1,0,1,1),".","`",1)))&amp;IF(ISERROR(FIND("`",SUBSTITUTE(OFFSET(A10,-1,0,1,1),".","`",2))),VALUE(RIGHT(OFFSET(A10,-1,0,1,1),LEN(OFFSET(A10,-1,0,1,1))-FIND("`",SUBSTITUTE(OFFSET(A10,-1,0,1,1),".","`",1))))+1,VALUE(MID(OFFSET(A10,-1,0,1,1),FIND("`",SUBSTITUTE(OFFSET(A10,-1,0,1,1),".","`",1))+1,(FIND("`",SUBSTITUTE(OFFSET(A10,-1,0,1,1),".","`",2))-FIND("`",SUBSTITUTE(OFFSET(A10,-1,0,1,1),".","`",1))-1)))+1)))</f>
        <v>1.1</v>
      </c>
      <c r="B10" s="78" t="s">
        <v>40</v>
      </c>
      <c r="C10" s="78" t="s">
        <v>63</v>
      </c>
      <c r="D10" s="79" t="s">
        <v>65</v>
      </c>
      <c r="E10" s="78"/>
      <c r="F10" s="80">
        <v>42997</v>
      </c>
      <c r="G10" s="80">
        <v>42997</v>
      </c>
      <c r="H10" s="81">
        <f t="shared" ref="H10:H25" si="36">IF(OR(G10=0,F10=0),0,G10-F10+1)</f>
        <v>1</v>
      </c>
      <c r="I10" s="82">
        <f t="shared" ref="I10:I25" ca="1" si="37">IF(TODAY()&lt;F10,0,IF(TODAY()&gt;G10,100%,TODAY()-F10/H10))</f>
        <v>1</v>
      </c>
      <c r="J10" s="81">
        <f t="shared" ref="J10:J25" si="38">IF(OR(G10=0,F10=0),0,NETWORKDAYS(F10,G10))</f>
        <v>1</v>
      </c>
      <c r="K10" s="83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4"/>
      <c r="BJ10" s="84"/>
      <c r="BK10" s="84"/>
      <c r="BL10" s="84"/>
      <c r="BM10" s="84"/>
      <c r="BN10" s="84"/>
      <c r="BO10" s="84"/>
      <c r="BP10" s="84"/>
      <c r="BQ10" s="84"/>
      <c r="BR10" s="84"/>
      <c r="BS10" s="84"/>
      <c r="BT10" s="84"/>
      <c r="BU10" s="84"/>
      <c r="BV10" s="84"/>
      <c r="BW10" s="84"/>
      <c r="BX10" s="84"/>
      <c r="BY10" s="84"/>
      <c r="BZ10" s="84"/>
      <c r="CA10" s="84"/>
      <c r="CB10" s="84"/>
      <c r="CC10" s="84"/>
      <c r="CD10" s="84"/>
      <c r="CE10" s="84"/>
      <c r="CF10" s="84"/>
      <c r="CG10" s="84"/>
      <c r="CH10" s="84"/>
      <c r="CI10" s="84"/>
      <c r="CJ10" s="84"/>
      <c r="CK10" s="84"/>
      <c r="CL10" s="84"/>
      <c r="CM10" s="84"/>
      <c r="CN10" s="84"/>
      <c r="CO10" s="84"/>
      <c r="CP10" s="84"/>
      <c r="CQ10" s="84"/>
      <c r="CR10" s="84"/>
      <c r="CS10" s="84"/>
      <c r="CT10" s="84"/>
      <c r="CU10" s="84"/>
      <c r="CV10" s="84"/>
      <c r="CW10" s="84"/>
      <c r="CX10" s="84"/>
      <c r="CY10" s="84"/>
      <c r="CZ10" s="84"/>
      <c r="DA10" s="84"/>
      <c r="DB10" s="84"/>
      <c r="DC10" s="84"/>
      <c r="DD10" s="84"/>
      <c r="DE10" s="84"/>
      <c r="DF10" s="84"/>
      <c r="DG10" s="84"/>
      <c r="DH10" s="84"/>
      <c r="DI10" s="84"/>
      <c r="DJ10" s="84"/>
      <c r="DK10" s="84"/>
      <c r="DL10" s="84"/>
      <c r="DM10" s="84"/>
      <c r="DN10" s="84"/>
      <c r="DO10" s="84"/>
      <c r="DP10" s="84"/>
      <c r="DQ10" s="84"/>
      <c r="DR10" s="84"/>
      <c r="DS10" s="84"/>
      <c r="DT10" s="84"/>
      <c r="DU10" s="84"/>
      <c r="DV10" s="84"/>
      <c r="DW10" s="84"/>
      <c r="DX10" s="84"/>
      <c r="DY10" s="84"/>
      <c r="DZ10" s="84"/>
      <c r="EA10" s="84"/>
      <c r="EB10" s="84"/>
      <c r="EC10" s="84"/>
      <c r="ED10" s="84"/>
      <c r="EE10" s="84"/>
      <c r="EF10" s="84"/>
      <c r="EG10" s="84"/>
      <c r="EH10" s="84"/>
      <c r="EI10" s="84"/>
      <c r="EJ10" s="84"/>
      <c r="EK10" s="84"/>
      <c r="EL10" s="84"/>
      <c r="EM10" s="84"/>
      <c r="EN10" s="84"/>
      <c r="EO10" s="84"/>
      <c r="EP10" s="84"/>
      <c r="EQ10" s="84"/>
      <c r="ER10" s="84"/>
      <c r="ES10" s="84"/>
      <c r="ET10" s="84"/>
      <c r="EU10" s="84"/>
      <c r="EV10" s="84"/>
      <c r="EW10" s="84"/>
      <c r="EX10" s="84"/>
      <c r="EY10" s="84"/>
      <c r="EZ10" s="84"/>
      <c r="FA10" s="84"/>
      <c r="FB10" s="84"/>
      <c r="FC10" s="84"/>
      <c r="FD10" s="84"/>
      <c r="FE10" s="84"/>
      <c r="FF10" s="84"/>
      <c r="FG10" s="84"/>
      <c r="FH10" s="84"/>
      <c r="FI10" s="84"/>
      <c r="FJ10" s="84"/>
      <c r="FK10" s="84"/>
      <c r="FL10" s="84"/>
      <c r="FM10" s="84"/>
      <c r="FN10" s="84"/>
      <c r="FO10" s="84"/>
      <c r="FP10" s="84"/>
      <c r="FQ10" s="84"/>
      <c r="FR10" s="84"/>
      <c r="FS10" s="84"/>
      <c r="FT10" s="84"/>
      <c r="FU10" s="84"/>
      <c r="FV10" s="85"/>
    </row>
    <row r="11" spans="1:178" s="10" customFormat="1" ht="32.450000000000003" customHeight="1">
      <c r="A11" s="77" t="str">
        <f t="shared" ca="1" si="35"/>
        <v>1.2</v>
      </c>
      <c r="B11" s="78" t="s">
        <v>41</v>
      </c>
      <c r="C11" s="78" t="s">
        <v>63</v>
      </c>
      <c r="D11" s="79" t="s">
        <v>9</v>
      </c>
      <c r="E11" s="78"/>
      <c r="F11" s="86">
        <v>43004</v>
      </c>
      <c r="G11" s="86">
        <v>43004</v>
      </c>
      <c r="H11" s="81">
        <f t="shared" si="36"/>
        <v>1</v>
      </c>
      <c r="I11" s="82">
        <f t="shared" ca="1" si="37"/>
        <v>1</v>
      </c>
      <c r="J11" s="81">
        <f t="shared" si="38"/>
        <v>1</v>
      </c>
      <c r="K11" s="83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4"/>
      <c r="BF11" s="84"/>
      <c r="BG11" s="84"/>
      <c r="BH11" s="84"/>
      <c r="BI11" s="84"/>
      <c r="BJ11" s="84"/>
      <c r="BK11" s="84"/>
      <c r="BL11" s="84"/>
      <c r="BM11" s="84"/>
      <c r="BN11" s="84"/>
      <c r="BO11" s="84"/>
      <c r="BP11" s="84"/>
      <c r="BQ11" s="84"/>
      <c r="BR11" s="84"/>
      <c r="BS11" s="84"/>
      <c r="BT11" s="84"/>
      <c r="BU11" s="84"/>
      <c r="BV11" s="84"/>
      <c r="BW11" s="84"/>
      <c r="BX11" s="84"/>
      <c r="BY11" s="84"/>
      <c r="BZ11" s="84"/>
      <c r="CA11" s="84"/>
      <c r="CB11" s="84"/>
      <c r="CC11" s="84"/>
      <c r="CD11" s="84"/>
      <c r="CE11" s="84"/>
      <c r="CF11" s="84"/>
      <c r="CG11" s="84"/>
      <c r="CH11" s="84"/>
      <c r="CI11" s="84"/>
      <c r="CJ11" s="84"/>
      <c r="CK11" s="84"/>
      <c r="CL11" s="84"/>
      <c r="CM11" s="84"/>
      <c r="CN11" s="84"/>
      <c r="CO11" s="84"/>
      <c r="CP11" s="84"/>
      <c r="CQ11" s="84"/>
      <c r="CR11" s="84"/>
      <c r="CS11" s="84"/>
      <c r="CT11" s="84"/>
      <c r="CU11" s="84"/>
      <c r="CV11" s="84"/>
      <c r="CW11" s="84"/>
      <c r="CX11" s="84"/>
      <c r="CY11" s="84"/>
      <c r="CZ11" s="84"/>
      <c r="DA11" s="84"/>
      <c r="DB11" s="84"/>
      <c r="DC11" s="84"/>
      <c r="DD11" s="84"/>
      <c r="DE11" s="84"/>
      <c r="DF11" s="84"/>
      <c r="DG11" s="84"/>
      <c r="DH11" s="84"/>
      <c r="DI11" s="84"/>
      <c r="DJ11" s="84"/>
      <c r="DK11" s="84"/>
      <c r="DL11" s="84"/>
      <c r="DM11" s="84"/>
      <c r="DN11" s="84"/>
      <c r="DO11" s="84"/>
      <c r="DP11" s="84"/>
      <c r="DQ11" s="84"/>
      <c r="DR11" s="84"/>
      <c r="DS11" s="84"/>
      <c r="DT11" s="84"/>
      <c r="DU11" s="84"/>
      <c r="DV11" s="84"/>
      <c r="DW11" s="84"/>
      <c r="DX11" s="84"/>
      <c r="DY11" s="84"/>
      <c r="DZ11" s="84"/>
      <c r="EA11" s="84"/>
      <c r="EB11" s="84"/>
      <c r="EC11" s="84"/>
      <c r="ED11" s="84"/>
      <c r="EE11" s="84"/>
      <c r="EF11" s="84"/>
      <c r="EG11" s="84"/>
      <c r="EH11" s="84"/>
      <c r="EI11" s="84"/>
      <c r="EJ11" s="84"/>
      <c r="EK11" s="84"/>
      <c r="EL11" s="84"/>
      <c r="EM11" s="84"/>
      <c r="EN11" s="84"/>
      <c r="EO11" s="84"/>
      <c r="EP11" s="84"/>
      <c r="EQ11" s="84"/>
      <c r="ER11" s="84"/>
      <c r="ES11" s="84"/>
      <c r="ET11" s="84"/>
      <c r="EU11" s="84"/>
      <c r="EV11" s="84"/>
      <c r="EW11" s="84"/>
      <c r="EX11" s="84"/>
      <c r="EY11" s="84"/>
      <c r="EZ11" s="84"/>
      <c r="FA11" s="84"/>
      <c r="FB11" s="84"/>
      <c r="FC11" s="84"/>
      <c r="FD11" s="84"/>
      <c r="FE11" s="84"/>
      <c r="FF11" s="84"/>
      <c r="FG11" s="84"/>
      <c r="FH11" s="84"/>
      <c r="FI11" s="84"/>
      <c r="FJ11" s="84"/>
      <c r="FK11" s="84"/>
      <c r="FL11" s="84"/>
      <c r="FM11" s="84"/>
      <c r="FN11" s="84"/>
      <c r="FO11" s="84"/>
      <c r="FP11" s="84"/>
      <c r="FQ11" s="84"/>
      <c r="FR11" s="84"/>
      <c r="FS11" s="84"/>
      <c r="FT11" s="84"/>
      <c r="FU11" s="84"/>
      <c r="FV11" s="85"/>
    </row>
    <row r="12" spans="1:178" s="10" customFormat="1" ht="32.450000000000003" customHeight="1">
      <c r="A12" s="77" t="str">
        <f t="shared" ca="1" si="35"/>
        <v>1.3</v>
      </c>
      <c r="B12" s="78" t="s">
        <v>55</v>
      </c>
      <c r="C12" s="78" t="s">
        <v>22</v>
      </c>
      <c r="D12" s="79" t="s">
        <v>35</v>
      </c>
      <c r="E12" s="78"/>
      <c r="F12" s="86">
        <v>43011</v>
      </c>
      <c r="G12" s="86">
        <v>43011</v>
      </c>
      <c r="H12" s="81">
        <f t="shared" si="36"/>
        <v>1</v>
      </c>
      <c r="I12" s="82">
        <f t="shared" ca="1" si="37"/>
        <v>1</v>
      </c>
      <c r="J12" s="81">
        <f t="shared" si="38"/>
        <v>1</v>
      </c>
      <c r="K12" s="83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  <c r="BG12" s="84"/>
      <c r="BH12" s="84"/>
      <c r="BI12" s="84"/>
      <c r="BJ12" s="84"/>
      <c r="BK12" s="84"/>
      <c r="BL12" s="84"/>
      <c r="BM12" s="84"/>
      <c r="BN12" s="84"/>
      <c r="BO12" s="84"/>
      <c r="BP12" s="84"/>
      <c r="BQ12" s="84"/>
      <c r="BR12" s="84"/>
      <c r="BS12" s="84"/>
      <c r="BT12" s="84"/>
      <c r="BU12" s="84"/>
      <c r="BV12" s="84"/>
      <c r="BW12" s="84"/>
      <c r="BX12" s="84"/>
      <c r="BY12" s="84"/>
      <c r="BZ12" s="84"/>
      <c r="CA12" s="84"/>
      <c r="CB12" s="84"/>
      <c r="CC12" s="84"/>
      <c r="CD12" s="84"/>
      <c r="CE12" s="84"/>
      <c r="CF12" s="84"/>
      <c r="CG12" s="84"/>
      <c r="CH12" s="84"/>
      <c r="CI12" s="84"/>
      <c r="CJ12" s="84"/>
      <c r="CK12" s="84"/>
      <c r="CL12" s="84"/>
      <c r="CM12" s="84"/>
      <c r="CN12" s="84"/>
      <c r="CO12" s="84"/>
      <c r="CP12" s="84"/>
      <c r="CQ12" s="84"/>
      <c r="CR12" s="84"/>
      <c r="CS12" s="84"/>
      <c r="CT12" s="84"/>
      <c r="CU12" s="84"/>
      <c r="CV12" s="84"/>
      <c r="CW12" s="84"/>
      <c r="CX12" s="84"/>
      <c r="CY12" s="84"/>
      <c r="CZ12" s="84"/>
      <c r="DA12" s="84"/>
      <c r="DB12" s="84"/>
      <c r="DC12" s="84"/>
      <c r="DD12" s="84"/>
      <c r="DE12" s="84"/>
      <c r="DF12" s="84"/>
      <c r="DG12" s="84"/>
      <c r="DH12" s="84"/>
      <c r="DI12" s="84"/>
      <c r="DJ12" s="84"/>
      <c r="DK12" s="84"/>
      <c r="DL12" s="84"/>
      <c r="DM12" s="84"/>
      <c r="DN12" s="84"/>
      <c r="DO12" s="84"/>
      <c r="DP12" s="84"/>
      <c r="DQ12" s="84"/>
      <c r="DR12" s="84"/>
      <c r="DS12" s="84"/>
      <c r="DT12" s="84"/>
      <c r="DU12" s="84"/>
      <c r="DV12" s="84"/>
      <c r="DW12" s="84"/>
      <c r="DX12" s="84"/>
      <c r="DY12" s="84"/>
      <c r="DZ12" s="84"/>
      <c r="EA12" s="84"/>
      <c r="EB12" s="84"/>
      <c r="EC12" s="84"/>
      <c r="ED12" s="84"/>
      <c r="EE12" s="84"/>
      <c r="EF12" s="84"/>
      <c r="EG12" s="84"/>
      <c r="EH12" s="84"/>
      <c r="EI12" s="84"/>
      <c r="EJ12" s="84"/>
      <c r="EK12" s="84"/>
      <c r="EL12" s="84"/>
      <c r="EM12" s="84"/>
      <c r="EN12" s="84"/>
      <c r="EO12" s="84"/>
      <c r="EP12" s="84"/>
      <c r="EQ12" s="84"/>
      <c r="ER12" s="84"/>
      <c r="ES12" s="84"/>
      <c r="ET12" s="84"/>
      <c r="EU12" s="84"/>
      <c r="EV12" s="84"/>
      <c r="EW12" s="84"/>
      <c r="EX12" s="84"/>
      <c r="EY12" s="84"/>
      <c r="EZ12" s="84"/>
      <c r="FA12" s="84"/>
      <c r="FB12" s="84"/>
      <c r="FC12" s="84"/>
      <c r="FD12" s="84"/>
      <c r="FE12" s="84"/>
      <c r="FF12" s="84"/>
      <c r="FG12" s="84"/>
      <c r="FH12" s="84"/>
      <c r="FI12" s="84"/>
      <c r="FJ12" s="84"/>
      <c r="FK12" s="84"/>
      <c r="FL12" s="84"/>
      <c r="FM12" s="84"/>
      <c r="FN12" s="84"/>
      <c r="FO12" s="84"/>
      <c r="FP12" s="84"/>
      <c r="FQ12" s="84"/>
      <c r="FR12" s="84"/>
      <c r="FS12" s="84"/>
      <c r="FT12" s="84"/>
      <c r="FU12" s="84"/>
      <c r="FV12" s="85"/>
    </row>
    <row r="13" spans="1:178" s="10" customFormat="1" ht="32.450000000000003" customHeight="1">
      <c r="A13" s="77" t="str">
        <f t="shared" ca="1" si="35"/>
        <v>1.4</v>
      </c>
      <c r="B13" s="78" t="s">
        <v>57</v>
      </c>
      <c r="C13" s="78" t="s">
        <v>63</v>
      </c>
      <c r="D13" s="79" t="s">
        <v>36</v>
      </c>
      <c r="E13" s="78"/>
      <c r="F13" s="86">
        <v>43018</v>
      </c>
      <c r="G13" s="86">
        <v>43018</v>
      </c>
      <c r="H13" s="81">
        <f t="shared" si="36"/>
        <v>1</v>
      </c>
      <c r="I13" s="82">
        <f t="shared" ca="1" si="37"/>
        <v>1</v>
      </c>
      <c r="J13" s="81">
        <f t="shared" si="38"/>
        <v>1</v>
      </c>
      <c r="K13" s="83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84"/>
      <c r="BB13" s="84"/>
      <c r="BC13" s="84"/>
      <c r="BD13" s="84"/>
      <c r="BE13" s="84"/>
      <c r="BF13" s="84"/>
      <c r="BG13" s="84"/>
      <c r="BH13" s="84"/>
      <c r="BI13" s="84"/>
      <c r="BJ13" s="84"/>
      <c r="BK13" s="84"/>
      <c r="BL13" s="84"/>
      <c r="BM13" s="84"/>
      <c r="BN13" s="84"/>
      <c r="BO13" s="84"/>
      <c r="BP13" s="84"/>
      <c r="BQ13" s="84"/>
      <c r="BR13" s="84"/>
      <c r="BS13" s="84"/>
      <c r="BT13" s="84"/>
      <c r="BU13" s="84"/>
      <c r="BV13" s="84"/>
      <c r="BW13" s="84"/>
      <c r="BX13" s="84"/>
      <c r="BY13" s="84"/>
      <c r="BZ13" s="84"/>
      <c r="CA13" s="84"/>
      <c r="CB13" s="84"/>
      <c r="CC13" s="84"/>
      <c r="CD13" s="84"/>
      <c r="CE13" s="84"/>
      <c r="CF13" s="84"/>
      <c r="CG13" s="84"/>
      <c r="CH13" s="84"/>
      <c r="CI13" s="84"/>
      <c r="CJ13" s="84"/>
      <c r="CK13" s="84"/>
      <c r="CL13" s="84"/>
      <c r="CM13" s="84"/>
      <c r="CN13" s="84"/>
      <c r="CO13" s="84"/>
      <c r="CP13" s="84"/>
      <c r="CQ13" s="84"/>
      <c r="CR13" s="84"/>
      <c r="CS13" s="84"/>
      <c r="CT13" s="84"/>
      <c r="CU13" s="84"/>
      <c r="CV13" s="84"/>
      <c r="CW13" s="84"/>
      <c r="CX13" s="84"/>
      <c r="CY13" s="84"/>
      <c r="CZ13" s="84"/>
      <c r="DA13" s="84"/>
      <c r="DB13" s="84"/>
      <c r="DC13" s="84"/>
      <c r="DD13" s="84"/>
      <c r="DE13" s="84"/>
      <c r="DF13" s="84"/>
      <c r="DG13" s="84"/>
      <c r="DH13" s="84"/>
      <c r="DI13" s="84"/>
      <c r="DJ13" s="84"/>
      <c r="DK13" s="84"/>
      <c r="DL13" s="84"/>
      <c r="DM13" s="84"/>
      <c r="DN13" s="84"/>
      <c r="DO13" s="84"/>
      <c r="DP13" s="84"/>
      <c r="DQ13" s="84"/>
      <c r="DR13" s="84"/>
      <c r="DS13" s="84"/>
      <c r="DT13" s="84"/>
      <c r="DU13" s="84"/>
      <c r="DV13" s="84"/>
      <c r="DW13" s="84"/>
      <c r="DX13" s="84"/>
      <c r="DY13" s="84"/>
      <c r="DZ13" s="84"/>
      <c r="EA13" s="84"/>
      <c r="EB13" s="84"/>
      <c r="EC13" s="84"/>
      <c r="ED13" s="84"/>
      <c r="EE13" s="84"/>
      <c r="EF13" s="84"/>
      <c r="EG13" s="84"/>
      <c r="EH13" s="84"/>
      <c r="EI13" s="84"/>
      <c r="EJ13" s="84"/>
      <c r="EK13" s="84"/>
      <c r="EL13" s="84"/>
      <c r="EM13" s="84"/>
      <c r="EN13" s="84"/>
      <c r="EO13" s="84"/>
      <c r="EP13" s="84"/>
      <c r="EQ13" s="84"/>
      <c r="ER13" s="84"/>
      <c r="ES13" s="84"/>
      <c r="ET13" s="84"/>
      <c r="EU13" s="84"/>
      <c r="EV13" s="84"/>
      <c r="EW13" s="84"/>
      <c r="EX13" s="84"/>
      <c r="EY13" s="84"/>
      <c r="EZ13" s="84"/>
      <c r="FA13" s="84"/>
      <c r="FB13" s="84"/>
      <c r="FC13" s="84"/>
      <c r="FD13" s="84"/>
      <c r="FE13" s="84"/>
      <c r="FF13" s="84"/>
      <c r="FG13" s="84"/>
      <c r="FH13" s="84"/>
      <c r="FI13" s="84"/>
      <c r="FJ13" s="84"/>
      <c r="FK13" s="84"/>
      <c r="FL13" s="84"/>
      <c r="FM13" s="84"/>
      <c r="FN13" s="84"/>
      <c r="FO13" s="84"/>
      <c r="FP13" s="84"/>
      <c r="FQ13" s="84"/>
      <c r="FR13" s="84"/>
      <c r="FS13" s="84"/>
      <c r="FT13" s="84"/>
      <c r="FU13" s="84"/>
      <c r="FV13" s="85"/>
    </row>
    <row r="14" spans="1:178" s="10" customFormat="1" ht="32.450000000000003" customHeight="1">
      <c r="A14" s="77" t="str">
        <f t="shared" ca="1" si="35"/>
        <v>1.5</v>
      </c>
      <c r="B14" s="78" t="s">
        <v>58</v>
      </c>
      <c r="C14" s="78" t="s">
        <v>63</v>
      </c>
      <c r="D14" s="79" t="s">
        <v>65</v>
      </c>
      <c r="E14" s="78"/>
      <c r="F14" s="86">
        <v>43025</v>
      </c>
      <c r="G14" s="86">
        <v>43025</v>
      </c>
      <c r="H14" s="81">
        <f t="shared" si="36"/>
        <v>1</v>
      </c>
      <c r="I14" s="82">
        <f t="shared" ca="1" si="37"/>
        <v>1</v>
      </c>
      <c r="J14" s="81">
        <f t="shared" si="38"/>
        <v>1</v>
      </c>
      <c r="K14" s="83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  <c r="BA14" s="84"/>
      <c r="BB14" s="84"/>
      <c r="BC14" s="84"/>
      <c r="BD14" s="84"/>
      <c r="BE14" s="84"/>
      <c r="BF14" s="84"/>
      <c r="BG14" s="84"/>
      <c r="BH14" s="84"/>
      <c r="BI14" s="84"/>
      <c r="BJ14" s="84"/>
      <c r="BK14" s="84"/>
      <c r="BL14" s="84"/>
      <c r="BM14" s="84"/>
      <c r="BN14" s="84"/>
      <c r="BO14" s="84"/>
      <c r="BP14" s="84"/>
      <c r="BQ14" s="84"/>
      <c r="BR14" s="84"/>
      <c r="BS14" s="84"/>
      <c r="BT14" s="84"/>
      <c r="BU14" s="84"/>
      <c r="BV14" s="84"/>
      <c r="BW14" s="84"/>
      <c r="BX14" s="84"/>
      <c r="BY14" s="84"/>
      <c r="BZ14" s="84"/>
      <c r="CA14" s="84"/>
      <c r="CB14" s="84"/>
      <c r="CC14" s="84"/>
      <c r="CD14" s="84"/>
      <c r="CE14" s="84"/>
      <c r="CF14" s="84"/>
      <c r="CG14" s="84"/>
      <c r="CH14" s="84"/>
      <c r="CI14" s="84"/>
      <c r="CJ14" s="84"/>
      <c r="CK14" s="84"/>
      <c r="CL14" s="84"/>
      <c r="CM14" s="84"/>
      <c r="CN14" s="84"/>
      <c r="CO14" s="84"/>
      <c r="CP14" s="84"/>
      <c r="CQ14" s="84"/>
      <c r="CR14" s="84"/>
      <c r="CS14" s="84"/>
      <c r="CT14" s="84"/>
      <c r="CU14" s="84"/>
      <c r="CV14" s="84"/>
      <c r="CW14" s="84"/>
      <c r="CX14" s="84"/>
      <c r="CY14" s="84"/>
      <c r="CZ14" s="84"/>
      <c r="DA14" s="84"/>
      <c r="DB14" s="84"/>
      <c r="DC14" s="84"/>
      <c r="DD14" s="84"/>
      <c r="DE14" s="84"/>
      <c r="DF14" s="84"/>
      <c r="DG14" s="84"/>
      <c r="DH14" s="84"/>
      <c r="DI14" s="84"/>
      <c r="DJ14" s="84"/>
      <c r="DK14" s="84"/>
      <c r="DL14" s="84"/>
      <c r="DM14" s="84"/>
      <c r="DN14" s="84"/>
      <c r="DO14" s="84"/>
      <c r="DP14" s="84"/>
      <c r="DQ14" s="84"/>
      <c r="DR14" s="84"/>
      <c r="DS14" s="84"/>
      <c r="DT14" s="84"/>
      <c r="DU14" s="84"/>
      <c r="DV14" s="84"/>
      <c r="DW14" s="84"/>
      <c r="DX14" s="84"/>
      <c r="DY14" s="84"/>
      <c r="DZ14" s="84"/>
      <c r="EA14" s="84"/>
      <c r="EB14" s="84"/>
      <c r="EC14" s="84"/>
      <c r="ED14" s="84"/>
      <c r="EE14" s="84"/>
      <c r="EF14" s="84"/>
      <c r="EG14" s="84"/>
      <c r="EH14" s="84"/>
      <c r="EI14" s="84"/>
      <c r="EJ14" s="84"/>
      <c r="EK14" s="84"/>
      <c r="EL14" s="84"/>
      <c r="EM14" s="84"/>
      <c r="EN14" s="84"/>
      <c r="EO14" s="84"/>
      <c r="EP14" s="84"/>
      <c r="EQ14" s="84"/>
      <c r="ER14" s="84"/>
      <c r="ES14" s="84"/>
      <c r="ET14" s="84"/>
      <c r="EU14" s="84"/>
      <c r="EV14" s="84"/>
      <c r="EW14" s="84"/>
      <c r="EX14" s="84"/>
      <c r="EY14" s="84"/>
      <c r="EZ14" s="84"/>
      <c r="FA14" s="84"/>
      <c r="FB14" s="84"/>
      <c r="FC14" s="84"/>
      <c r="FD14" s="84"/>
      <c r="FE14" s="84"/>
      <c r="FF14" s="84"/>
      <c r="FG14" s="84"/>
      <c r="FH14" s="84"/>
      <c r="FI14" s="84"/>
      <c r="FJ14" s="84"/>
      <c r="FK14" s="84"/>
      <c r="FL14" s="84"/>
      <c r="FM14" s="84"/>
      <c r="FN14" s="84"/>
      <c r="FO14" s="84"/>
      <c r="FP14" s="84"/>
      <c r="FQ14" s="84"/>
      <c r="FR14" s="84"/>
      <c r="FS14" s="84"/>
      <c r="FT14" s="84"/>
      <c r="FU14" s="84"/>
      <c r="FV14" s="85"/>
    </row>
    <row r="15" spans="1:178" s="10" customFormat="1" ht="32.450000000000003" customHeight="1">
      <c r="A15" s="77" t="str">
        <f t="shared" ca="1" si="35"/>
        <v>1.6</v>
      </c>
      <c r="B15" s="78" t="s">
        <v>53</v>
      </c>
      <c r="C15" s="78" t="s">
        <v>63</v>
      </c>
      <c r="D15" s="79" t="s">
        <v>9</v>
      </c>
      <c r="E15" s="78"/>
      <c r="F15" s="86">
        <v>43032</v>
      </c>
      <c r="G15" s="86">
        <v>43032</v>
      </c>
      <c r="H15" s="81">
        <f t="shared" si="36"/>
        <v>1</v>
      </c>
      <c r="I15" s="82">
        <f t="shared" ca="1" si="37"/>
        <v>0</v>
      </c>
      <c r="J15" s="81">
        <f t="shared" si="38"/>
        <v>1</v>
      </c>
      <c r="K15" s="83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4"/>
      <c r="BA15" s="84"/>
      <c r="BB15" s="84"/>
      <c r="BC15" s="84"/>
      <c r="BD15" s="84"/>
      <c r="BE15" s="84"/>
      <c r="BF15" s="84"/>
      <c r="BG15" s="84"/>
      <c r="BH15" s="84"/>
      <c r="BI15" s="84"/>
      <c r="BJ15" s="84"/>
      <c r="BK15" s="84"/>
      <c r="BL15" s="84"/>
      <c r="BM15" s="84"/>
      <c r="BN15" s="84"/>
      <c r="BO15" s="84"/>
      <c r="BP15" s="84"/>
      <c r="BQ15" s="84"/>
      <c r="BR15" s="84"/>
      <c r="BS15" s="84"/>
      <c r="BT15" s="84"/>
      <c r="BU15" s="84"/>
      <c r="BV15" s="84"/>
      <c r="BW15" s="84"/>
      <c r="BX15" s="84"/>
      <c r="BY15" s="84"/>
      <c r="BZ15" s="84"/>
      <c r="CA15" s="84"/>
      <c r="CB15" s="84"/>
      <c r="CC15" s="84"/>
      <c r="CD15" s="84"/>
      <c r="CE15" s="84"/>
      <c r="CF15" s="84"/>
      <c r="CG15" s="84"/>
      <c r="CH15" s="84"/>
      <c r="CI15" s="84"/>
      <c r="CJ15" s="84"/>
      <c r="CK15" s="84"/>
      <c r="CL15" s="84"/>
      <c r="CM15" s="84"/>
      <c r="CN15" s="84"/>
      <c r="CO15" s="84"/>
      <c r="CP15" s="84"/>
      <c r="CQ15" s="84"/>
      <c r="CR15" s="84"/>
      <c r="CS15" s="84"/>
      <c r="CT15" s="84"/>
      <c r="CU15" s="84"/>
      <c r="CV15" s="84"/>
      <c r="CW15" s="84"/>
      <c r="CX15" s="84"/>
      <c r="CY15" s="84"/>
      <c r="CZ15" s="84"/>
      <c r="DA15" s="84"/>
      <c r="DB15" s="84"/>
      <c r="DC15" s="84"/>
      <c r="DD15" s="84"/>
      <c r="DE15" s="84"/>
      <c r="DF15" s="84"/>
      <c r="DG15" s="84"/>
      <c r="DH15" s="84"/>
      <c r="DI15" s="84"/>
      <c r="DJ15" s="84"/>
      <c r="DK15" s="84"/>
      <c r="DL15" s="84"/>
      <c r="DM15" s="84"/>
      <c r="DN15" s="84"/>
      <c r="DO15" s="84"/>
      <c r="DP15" s="84"/>
      <c r="DQ15" s="84"/>
      <c r="DR15" s="84"/>
      <c r="DS15" s="84"/>
      <c r="DT15" s="84"/>
      <c r="DU15" s="84"/>
      <c r="DV15" s="84"/>
      <c r="DW15" s="84"/>
      <c r="DX15" s="84"/>
      <c r="DY15" s="84"/>
      <c r="DZ15" s="84"/>
      <c r="EA15" s="84"/>
      <c r="EB15" s="84"/>
      <c r="EC15" s="84"/>
      <c r="ED15" s="84"/>
      <c r="EE15" s="84"/>
      <c r="EF15" s="84"/>
      <c r="EG15" s="84"/>
      <c r="EH15" s="84"/>
      <c r="EI15" s="84"/>
      <c r="EJ15" s="84"/>
      <c r="EK15" s="84"/>
      <c r="EL15" s="84"/>
      <c r="EM15" s="84"/>
      <c r="EN15" s="84"/>
      <c r="EO15" s="84"/>
      <c r="EP15" s="84"/>
      <c r="EQ15" s="84"/>
      <c r="ER15" s="84"/>
      <c r="ES15" s="84"/>
      <c r="ET15" s="84"/>
      <c r="EU15" s="84"/>
      <c r="EV15" s="84"/>
      <c r="EW15" s="84"/>
      <c r="EX15" s="84"/>
      <c r="EY15" s="84"/>
      <c r="EZ15" s="84"/>
      <c r="FA15" s="84"/>
      <c r="FB15" s="84"/>
      <c r="FC15" s="84"/>
      <c r="FD15" s="84"/>
      <c r="FE15" s="84"/>
      <c r="FF15" s="84"/>
      <c r="FG15" s="84"/>
      <c r="FH15" s="84"/>
      <c r="FI15" s="84"/>
      <c r="FJ15" s="84"/>
      <c r="FK15" s="84"/>
      <c r="FL15" s="84"/>
      <c r="FM15" s="84"/>
      <c r="FN15" s="84"/>
      <c r="FO15" s="84"/>
      <c r="FP15" s="84"/>
      <c r="FQ15" s="84"/>
      <c r="FR15" s="84"/>
      <c r="FS15" s="84"/>
      <c r="FT15" s="84"/>
      <c r="FU15" s="84"/>
      <c r="FV15" s="85"/>
    </row>
    <row r="16" spans="1:178" s="10" customFormat="1" ht="32.450000000000003" customHeight="1">
      <c r="A16" s="77" t="str">
        <f t="shared" ca="1" si="35"/>
        <v>1.7</v>
      </c>
      <c r="B16" s="78" t="s">
        <v>56</v>
      </c>
      <c r="C16" s="78" t="s">
        <v>63</v>
      </c>
      <c r="D16" s="79" t="s">
        <v>38</v>
      </c>
      <c r="E16" s="78"/>
      <c r="F16" s="86">
        <v>43039</v>
      </c>
      <c r="G16" s="86">
        <v>43039</v>
      </c>
      <c r="H16" s="81">
        <f t="shared" si="36"/>
        <v>1</v>
      </c>
      <c r="I16" s="82">
        <f t="shared" ca="1" si="37"/>
        <v>0</v>
      </c>
      <c r="J16" s="81">
        <f t="shared" si="38"/>
        <v>1</v>
      </c>
      <c r="K16" s="83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4"/>
      <c r="BF16" s="84"/>
      <c r="BG16" s="84"/>
      <c r="BH16" s="84"/>
      <c r="BI16" s="84"/>
      <c r="BJ16" s="84"/>
      <c r="BK16" s="84"/>
      <c r="BL16" s="84"/>
      <c r="BM16" s="84"/>
      <c r="BN16" s="84"/>
      <c r="BO16" s="84"/>
      <c r="BP16" s="84"/>
      <c r="BQ16" s="84"/>
      <c r="BR16" s="84"/>
      <c r="BS16" s="84"/>
      <c r="BT16" s="84"/>
      <c r="BU16" s="84"/>
      <c r="BV16" s="84"/>
      <c r="BW16" s="84"/>
      <c r="BX16" s="84"/>
      <c r="BY16" s="84"/>
      <c r="BZ16" s="84"/>
      <c r="CA16" s="84"/>
      <c r="CB16" s="84"/>
      <c r="CC16" s="84"/>
      <c r="CD16" s="84"/>
      <c r="CE16" s="84"/>
      <c r="CF16" s="84"/>
      <c r="CG16" s="84"/>
      <c r="CH16" s="84"/>
      <c r="CI16" s="84"/>
      <c r="CJ16" s="84"/>
      <c r="CK16" s="84"/>
      <c r="CL16" s="84"/>
      <c r="CM16" s="84"/>
      <c r="CN16" s="84"/>
      <c r="CO16" s="84"/>
      <c r="CP16" s="84"/>
      <c r="CQ16" s="84"/>
      <c r="CR16" s="84"/>
      <c r="CS16" s="84"/>
      <c r="CT16" s="84"/>
      <c r="CU16" s="84"/>
      <c r="CV16" s="84"/>
      <c r="CW16" s="84"/>
      <c r="CX16" s="84"/>
      <c r="CY16" s="84"/>
      <c r="CZ16" s="84"/>
      <c r="DA16" s="84"/>
      <c r="DB16" s="84"/>
      <c r="DC16" s="84"/>
      <c r="DD16" s="84"/>
      <c r="DE16" s="84"/>
      <c r="DF16" s="84"/>
      <c r="DG16" s="84"/>
      <c r="DH16" s="84"/>
      <c r="DI16" s="84"/>
      <c r="DJ16" s="84"/>
      <c r="DK16" s="84"/>
      <c r="DL16" s="84"/>
      <c r="DM16" s="84"/>
      <c r="DN16" s="84"/>
      <c r="DO16" s="84"/>
      <c r="DP16" s="84"/>
      <c r="DQ16" s="84"/>
      <c r="DR16" s="84"/>
      <c r="DS16" s="84"/>
      <c r="DT16" s="84"/>
      <c r="DU16" s="84"/>
      <c r="DV16" s="84"/>
      <c r="DW16" s="84"/>
      <c r="DX16" s="84"/>
      <c r="DY16" s="84"/>
      <c r="DZ16" s="84"/>
      <c r="EA16" s="84"/>
      <c r="EB16" s="84"/>
      <c r="EC16" s="84"/>
      <c r="ED16" s="84"/>
      <c r="EE16" s="84"/>
      <c r="EF16" s="84"/>
      <c r="EG16" s="84"/>
      <c r="EH16" s="84"/>
      <c r="EI16" s="84"/>
      <c r="EJ16" s="84"/>
      <c r="EK16" s="84"/>
      <c r="EL16" s="84"/>
      <c r="EM16" s="84"/>
      <c r="EN16" s="84"/>
      <c r="EO16" s="84"/>
      <c r="EP16" s="84"/>
      <c r="EQ16" s="84"/>
      <c r="ER16" s="84"/>
      <c r="ES16" s="84"/>
      <c r="ET16" s="84"/>
      <c r="EU16" s="84"/>
      <c r="EV16" s="84"/>
      <c r="EW16" s="84"/>
      <c r="EX16" s="84"/>
      <c r="EY16" s="84"/>
      <c r="EZ16" s="84"/>
      <c r="FA16" s="84"/>
      <c r="FB16" s="84"/>
      <c r="FC16" s="84"/>
      <c r="FD16" s="84"/>
      <c r="FE16" s="84"/>
      <c r="FF16" s="84"/>
      <c r="FG16" s="84"/>
      <c r="FH16" s="84"/>
      <c r="FI16" s="84"/>
      <c r="FJ16" s="84"/>
      <c r="FK16" s="84"/>
      <c r="FL16" s="84"/>
      <c r="FM16" s="84"/>
      <c r="FN16" s="84"/>
      <c r="FO16" s="84"/>
      <c r="FP16" s="84"/>
      <c r="FQ16" s="84"/>
      <c r="FR16" s="84"/>
      <c r="FS16" s="84"/>
      <c r="FT16" s="84"/>
      <c r="FU16" s="84"/>
      <c r="FV16" s="85"/>
    </row>
    <row r="17" spans="1:178" s="10" customFormat="1" ht="32.450000000000003" customHeight="1">
      <c r="A17" s="77" t="str">
        <f t="shared" ca="1" si="35"/>
        <v>1.8</v>
      </c>
      <c r="B17" s="78" t="s">
        <v>42</v>
      </c>
      <c r="C17" s="78" t="s">
        <v>63</v>
      </c>
      <c r="D17" s="79" t="s">
        <v>9</v>
      </c>
      <c r="E17" s="78"/>
      <c r="F17" s="86">
        <v>43046</v>
      </c>
      <c r="G17" s="86">
        <v>43046</v>
      </c>
      <c r="H17" s="81">
        <f t="shared" si="36"/>
        <v>1</v>
      </c>
      <c r="I17" s="82">
        <f t="shared" ca="1" si="37"/>
        <v>0</v>
      </c>
      <c r="J17" s="81">
        <f t="shared" si="38"/>
        <v>1</v>
      </c>
      <c r="K17" s="83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4"/>
      <c r="BA17" s="84"/>
      <c r="BB17" s="84"/>
      <c r="BC17" s="84"/>
      <c r="BD17" s="84"/>
      <c r="BE17" s="84"/>
      <c r="BF17" s="84"/>
      <c r="BG17" s="84"/>
      <c r="BH17" s="84"/>
      <c r="BI17" s="84"/>
      <c r="BJ17" s="84"/>
      <c r="BK17" s="84"/>
      <c r="BL17" s="84"/>
      <c r="BM17" s="84"/>
      <c r="BN17" s="84"/>
      <c r="BO17" s="84"/>
      <c r="BP17" s="84"/>
      <c r="BQ17" s="84"/>
      <c r="BR17" s="84"/>
      <c r="BS17" s="84"/>
      <c r="BT17" s="84"/>
      <c r="BU17" s="84"/>
      <c r="BV17" s="84"/>
      <c r="BW17" s="84"/>
      <c r="BX17" s="84"/>
      <c r="BY17" s="84"/>
      <c r="BZ17" s="84"/>
      <c r="CA17" s="84"/>
      <c r="CB17" s="84"/>
      <c r="CC17" s="84"/>
      <c r="CD17" s="84"/>
      <c r="CE17" s="84"/>
      <c r="CF17" s="84"/>
      <c r="CG17" s="84"/>
      <c r="CH17" s="84"/>
      <c r="CI17" s="84"/>
      <c r="CJ17" s="84"/>
      <c r="CK17" s="84"/>
      <c r="CL17" s="84"/>
      <c r="CM17" s="84"/>
      <c r="CN17" s="84"/>
      <c r="CO17" s="84"/>
      <c r="CP17" s="84"/>
      <c r="CQ17" s="84"/>
      <c r="CR17" s="84"/>
      <c r="CS17" s="84"/>
      <c r="CT17" s="84"/>
      <c r="CU17" s="84"/>
      <c r="CV17" s="84"/>
      <c r="CW17" s="84"/>
      <c r="CX17" s="84"/>
      <c r="CY17" s="84"/>
      <c r="CZ17" s="84"/>
      <c r="DA17" s="84"/>
      <c r="DB17" s="84"/>
      <c r="DC17" s="84"/>
      <c r="DD17" s="84"/>
      <c r="DE17" s="84"/>
      <c r="DF17" s="84"/>
      <c r="DG17" s="84"/>
      <c r="DH17" s="84"/>
      <c r="DI17" s="84"/>
      <c r="DJ17" s="84"/>
      <c r="DK17" s="84"/>
      <c r="DL17" s="84"/>
      <c r="DM17" s="84"/>
      <c r="DN17" s="84"/>
      <c r="DO17" s="84"/>
      <c r="DP17" s="84"/>
      <c r="DQ17" s="84"/>
      <c r="DR17" s="84"/>
      <c r="DS17" s="84"/>
      <c r="DT17" s="84"/>
      <c r="DU17" s="84"/>
      <c r="DV17" s="84"/>
      <c r="DW17" s="84"/>
      <c r="DX17" s="84"/>
      <c r="DY17" s="84"/>
      <c r="DZ17" s="84"/>
      <c r="EA17" s="84"/>
      <c r="EB17" s="84"/>
      <c r="EC17" s="84"/>
      <c r="ED17" s="84"/>
      <c r="EE17" s="84"/>
      <c r="EF17" s="84"/>
      <c r="EG17" s="84"/>
      <c r="EH17" s="84"/>
      <c r="EI17" s="84"/>
      <c r="EJ17" s="84"/>
      <c r="EK17" s="84"/>
      <c r="EL17" s="84"/>
      <c r="EM17" s="84"/>
      <c r="EN17" s="84"/>
      <c r="EO17" s="84"/>
      <c r="EP17" s="84"/>
      <c r="EQ17" s="84"/>
      <c r="ER17" s="84"/>
      <c r="ES17" s="84"/>
      <c r="ET17" s="84"/>
      <c r="EU17" s="84"/>
      <c r="EV17" s="84"/>
      <c r="EW17" s="84"/>
      <c r="EX17" s="84"/>
      <c r="EY17" s="84"/>
      <c r="EZ17" s="84"/>
      <c r="FA17" s="84"/>
      <c r="FB17" s="84"/>
      <c r="FC17" s="84"/>
      <c r="FD17" s="84"/>
      <c r="FE17" s="84"/>
      <c r="FF17" s="84"/>
      <c r="FG17" s="84"/>
      <c r="FH17" s="84"/>
      <c r="FI17" s="84"/>
      <c r="FJ17" s="84"/>
      <c r="FK17" s="84"/>
      <c r="FL17" s="84"/>
      <c r="FM17" s="84"/>
      <c r="FN17" s="84"/>
      <c r="FO17" s="84"/>
      <c r="FP17" s="84"/>
      <c r="FQ17" s="84"/>
      <c r="FR17" s="84"/>
      <c r="FS17" s="84"/>
      <c r="FT17" s="84"/>
      <c r="FU17" s="84"/>
      <c r="FV17" s="85"/>
    </row>
    <row r="18" spans="1:178" s="10" customFormat="1" ht="32.450000000000003" customHeight="1">
      <c r="A18" s="77" t="str">
        <f t="shared" ca="1" si="35"/>
        <v>1.9</v>
      </c>
      <c r="B18" s="78" t="s">
        <v>43</v>
      </c>
      <c r="C18" s="78" t="s">
        <v>63</v>
      </c>
      <c r="D18" s="79" t="s">
        <v>37</v>
      </c>
      <c r="E18" s="78"/>
      <c r="F18" s="86">
        <v>43088</v>
      </c>
      <c r="G18" s="86">
        <v>43088</v>
      </c>
      <c r="H18" s="81">
        <f t="shared" si="36"/>
        <v>1</v>
      </c>
      <c r="I18" s="82">
        <f t="shared" ca="1" si="37"/>
        <v>0</v>
      </c>
      <c r="J18" s="81">
        <f t="shared" si="38"/>
        <v>1</v>
      </c>
      <c r="K18" s="83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4"/>
      <c r="BO18" s="84"/>
      <c r="BP18" s="84"/>
      <c r="BQ18" s="84"/>
      <c r="BR18" s="84"/>
      <c r="BS18" s="84"/>
      <c r="BT18" s="84"/>
      <c r="BU18" s="84"/>
      <c r="BV18" s="84"/>
      <c r="BW18" s="84"/>
      <c r="BX18" s="84"/>
      <c r="BY18" s="84"/>
      <c r="BZ18" s="84"/>
      <c r="CA18" s="84"/>
      <c r="CB18" s="84"/>
      <c r="CC18" s="84"/>
      <c r="CD18" s="84"/>
      <c r="CE18" s="84"/>
      <c r="CF18" s="84"/>
      <c r="CG18" s="84"/>
      <c r="CH18" s="84"/>
      <c r="CI18" s="84"/>
      <c r="CJ18" s="84"/>
      <c r="CK18" s="84"/>
      <c r="CL18" s="84"/>
      <c r="CM18" s="84"/>
      <c r="CN18" s="84"/>
      <c r="CO18" s="84"/>
      <c r="CP18" s="84"/>
      <c r="CQ18" s="84"/>
      <c r="CR18" s="84"/>
      <c r="CS18" s="84"/>
      <c r="CT18" s="84"/>
      <c r="CU18" s="84"/>
      <c r="CV18" s="84"/>
      <c r="CW18" s="84"/>
      <c r="CX18" s="84"/>
      <c r="CY18" s="84"/>
      <c r="CZ18" s="84"/>
      <c r="DA18" s="84"/>
      <c r="DB18" s="84"/>
      <c r="DC18" s="84"/>
      <c r="DD18" s="84"/>
      <c r="DE18" s="84"/>
      <c r="DF18" s="84"/>
      <c r="DG18" s="84"/>
      <c r="DH18" s="84"/>
      <c r="DI18" s="84"/>
      <c r="DJ18" s="84"/>
      <c r="DK18" s="84"/>
      <c r="DL18" s="84"/>
      <c r="DM18" s="84"/>
      <c r="DN18" s="84"/>
      <c r="DO18" s="84"/>
      <c r="DP18" s="84"/>
      <c r="DQ18" s="84"/>
      <c r="DR18" s="84"/>
      <c r="DS18" s="84"/>
      <c r="DT18" s="84"/>
      <c r="DU18" s="84"/>
      <c r="DV18" s="84"/>
      <c r="DW18" s="84"/>
      <c r="DX18" s="84"/>
      <c r="DY18" s="84"/>
      <c r="DZ18" s="84"/>
      <c r="EA18" s="84"/>
      <c r="EB18" s="84"/>
      <c r="EC18" s="84"/>
      <c r="ED18" s="84"/>
      <c r="EE18" s="84"/>
      <c r="EF18" s="84"/>
      <c r="EG18" s="84"/>
      <c r="EH18" s="84"/>
      <c r="EI18" s="84"/>
      <c r="EJ18" s="84"/>
      <c r="EK18" s="84"/>
      <c r="EL18" s="84"/>
      <c r="EM18" s="84"/>
      <c r="EN18" s="84"/>
      <c r="EO18" s="84"/>
      <c r="EP18" s="84"/>
      <c r="EQ18" s="84"/>
      <c r="ER18" s="84"/>
      <c r="ES18" s="84"/>
      <c r="ET18" s="84"/>
      <c r="EU18" s="84"/>
      <c r="EV18" s="84"/>
      <c r="EW18" s="84"/>
      <c r="EX18" s="84"/>
      <c r="EY18" s="84"/>
      <c r="EZ18" s="84"/>
      <c r="FA18" s="84"/>
      <c r="FB18" s="84"/>
      <c r="FC18" s="84"/>
      <c r="FD18" s="84"/>
      <c r="FE18" s="84"/>
      <c r="FF18" s="84"/>
      <c r="FG18" s="84"/>
      <c r="FH18" s="84"/>
      <c r="FI18" s="84"/>
      <c r="FJ18" s="84"/>
      <c r="FK18" s="84"/>
      <c r="FL18" s="84"/>
      <c r="FM18" s="84"/>
      <c r="FN18" s="84"/>
      <c r="FO18" s="84"/>
      <c r="FP18" s="84"/>
      <c r="FQ18" s="84"/>
      <c r="FR18" s="84"/>
      <c r="FS18" s="84"/>
      <c r="FT18" s="84"/>
      <c r="FU18" s="84"/>
      <c r="FV18" s="85"/>
    </row>
    <row r="19" spans="1:178" s="10" customFormat="1" ht="32.450000000000003" customHeight="1">
      <c r="A19" s="77" t="str">
        <f t="shared" ca="1" si="35"/>
        <v>1.10</v>
      </c>
      <c r="B19" s="78" t="s">
        <v>44</v>
      </c>
      <c r="C19" s="78" t="s">
        <v>63</v>
      </c>
      <c r="D19" s="79" t="s">
        <v>37</v>
      </c>
      <c r="E19" s="78"/>
      <c r="F19" s="86">
        <v>43109</v>
      </c>
      <c r="G19" s="86">
        <v>43109</v>
      </c>
      <c r="H19" s="81">
        <f t="shared" si="36"/>
        <v>1</v>
      </c>
      <c r="I19" s="82">
        <f t="shared" ca="1" si="37"/>
        <v>0</v>
      </c>
      <c r="J19" s="81">
        <f t="shared" si="38"/>
        <v>1</v>
      </c>
      <c r="K19" s="83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84"/>
      <c r="BA19" s="84"/>
      <c r="BB19" s="84"/>
      <c r="BC19" s="84"/>
      <c r="BD19" s="84"/>
      <c r="BE19" s="84"/>
      <c r="BF19" s="84"/>
      <c r="BG19" s="84"/>
      <c r="BH19" s="84"/>
      <c r="BI19" s="84"/>
      <c r="BJ19" s="84"/>
      <c r="BK19" s="84"/>
      <c r="BL19" s="84"/>
      <c r="BM19" s="84"/>
      <c r="BN19" s="84"/>
      <c r="BO19" s="84"/>
      <c r="BP19" s="84"/>
      <c r="BQ19" s="84"/>
      <c r="BR19" s="84"/>
      <c r="BS19" s="84"/>
      <c r="BT19" s="84"/>
      <c r="BU19" s="84"/>
      <c r="BV19" s="84"/>
      <c r="BW19" s="84"/>
      <c r="BX19" s="84"/>
      <c r="BY19" s="84"/>
      <c r="BZ19" s="84"/>
      <c r="CA19" s="84"/>
      <c r="CB19" s="84"/>
      <c r="CC19" s="84"/>
      <c r="CD19" s="84"/>
      <c r="CE19" s="84"/>
      <c r="CF19" s="84"/>
      <c r="CG19" s="84"/>
      <c r="CH19" s="84"/>
      <c r="CI19" s="84"/>
      <c r="CJ19" s="84"/>
      <c r="CK19" s="84"/>
      <c r="CL19" s="84"/>
      <c r="CM19" s="84"/>
      <c r="CN19" s="84"/>
      <c r="CO19" s="84"/>
      <c r="CP19" s="84"/>
      <c r="CQ19" s="84"/>
      <c r="CR19" s="84"/>
      <c r="CS19" s="84"/>
      <c r="CT19" s="84"/>
      <c r="CU19" s="84"/>
      <c r="CV19" s="84"/>
      <c r="CW19" s="84"/>
      <c r="CX19" s="84"/>
      <c r="CY19" s="84"/>
      <c r="CZ19" s="84"/>
      <c r="DA19" s="84"/>
      <c r="DB19" s="84"/>
      <c r="DC19" s="84"/>
      <c r="DD19" s="84"/>
      <c r="DE19" s="84"/>
      <c r="DF19" s="84"/>
      <c r="DG19" s="84"/>
      <c r="DH19" s="84"/>
      <c r="DI19" s="84"/>
      <c r="DJ19" s="84"/>
      <c r="DK19" s="84"/>
      <c r="DL19" s="84"/>
      <c r="DM19" s="84"/>
      <c r="DN19" s="84"/>
      <c r="DO19" s="84"/>
      <c r="DP19" s="84"/>
      <c r="DQ19" s="84"/>
      <c r="DR19" s="84"/>
      <c r="DS19" s="84"/>
      <c r="DT19" s="84"/>
      <c r="DU19" s="84"/>
      <c r="DV19" s="84"/>
      <c r="DW19" s="84"/>
      <c r="DX19" s="84"/>
      <c r="DY19" s="84"/>
      <c r="DZ19" s="84"/>
      <c r="EA19" s="84"/>
      <c r="EB19" s="84"/>
      <c r="EC19" s="84"/>
      <c r="ED19" s="84"/>
      <c r="EE19" s="84"/>
      <c r="EF19" s="84"/>
      <c r="EG19" s="84"/>
      <c r="EH19" s="84"/>
      <c r="EI19" s="84"/>
      <c r="EJ19" s="84"/>
      <c r="EK19" s="84"/>
      <c r="EL19" s="84"/>
      <c r="EM19" s="84"/>
      <c r="EN19" s="84"/>
      <c r="EO19" s="84"/>
      <c r="EP19" s="84"/>
      <c r="EQ19" s="84"/>
      <c r="ER19" s="84"/>
      <c r="ES19" s="84"/>
      <c r="ET19" s="84"/>
      <c r="EU19" s="84"/>
      <c r="EV19" s="84"/>
      <c r="EW19" s="84"/>
      <c r="EX19" s="84"/>
      <c r="EY19" s="84"/>
      <c r="EZ19" s="84"/>
      <c r="FA19" s="84"/>
      <c r="FB19" s="84"/>
      <c r="FC19" s="84"/>
      <c r="FD19" s="84"/>
      <c r="FE19" s="84"/>
      <c r="FF19" s="84"/>
      <c r="FG19" s="84"/>
      <c r="FH19" s="84"/>
      <c r="FI19" s="84"/>
      <c r="FJ19" s="84"/>
      <c r="FK19" s="84"/>
      <c r="FL19" s="84"/>
      <c r="FM19" s="84"/>
      <c r="FN19" s="84"/>
      <c r="FO19" s="84"/>
      <c r="FP19" s="84"/>
      <c r="FQ19" s="84"/>
      <c r="FR19" s="84"/>
      <c r="FS19" s="84"/>
      <c r="FT19" s="84"/>
      <c r="FU19" s="84"/>
      <c r="FV19" s="85"/>
    </row>
    <row r="20" spans="1:178" s="10" customFormat="1" ht="32.450000000000003" customHeight="1">
      <c r="A20" s="77" t="str">
        <f t="shared" ca="1" si="35"/>
        <v>1.11</v>
      </c>
      <c r="B20" s="87" t="s">
        <v>54</v>
      </c>
      <c r="C20" s="78" t="s">
        <v>63</v>
      </c>
      <c r="D20" s="79" t="s">
        <v>65</v>
      </c>
      <c r="E20" s="87"/>
      <c r="F20" s="86">
        <v>43116</v>
      </c>
      <c r="G20" s="86">
        <v>43116</v>
      </c>
      <c r="H20" s="81">
        <f t="shared" si="36"/>
        <v>1</v>
      </c>
      <c r="I20" s="82">
        <f t="shared" ca="1" si="37"/>
        <v>0</v>
      </c>
      <c r="J20" s="81">
        <f t="shared" si="38"/>
        <v>1</v>
      </c>
      <c r="K20" s="83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84"/>
      <c r="BI20" s="84"/>
      <c r="BJ20" s="84"/>
      <c r="BK20" s="84"/>
      <c r="BL20" s="84"/>
      <c r="BM20" s="84"/>
      <c r="BN20" s="84"/>
      <c r="BO20" s="84"/>
      <c r="BP20" s="84"/>
      <c r="BQ20" s="84"/>
      <c r="BR20" s="84"/>
      <c r="BS20" s="84"/>
      <c r="BT20" s="84"/>
      <c r="BU20" s="84"/>
      <c r="BV20" s="84"/>
      <c r="BW20" s="84"/>
      <c r="BX20" s="84"/>
      <c r="BY20" s="84"/>
      <c r="BZ20" s="84"/>
      <c r="CA20" s="84"/>
      <c r="CB20" s="84"/>
      <c r="CC20" s="84"/>
      <c r="CD20" s="84"/>
      <c r="CE20" s="84"/>
      <c r="CF20" s="84"/>
      <c r="CG20" s="84"/>
      <c r="CH20" s="84"/>
      <c r="CI20" s="84"/>
      <c r="CJ20" s="84"/>
      <c r="CK20" s="84"/>
      <c r="CL20" s="84"/>
      <c r="CM20" s="84"/>
      <c r="CN20" s="84"/>
      <c r="CO20" s="84"/>
      <c r="CP20" s="84"/>
      <c r="CQ20" s="84"/>
      <c r="CR20" s="84"/>
      <c r="CS20" s="84"/>
      <c r="CT20" s="84"/>
      <c r="CU20" s="84"/>
      <c r="CV20" s="84"/>
      <c r="CW20" s="84"/>
      <c r="CX20" s="84"/>
      <c r="CY20" s="84"/>
      <c r="CZ20" s="84"/>
      <c r="DA20" s="84"/>
      <c r="DB20" s="84"/>
      <c r="DC20" s="84"/>
      <c r="DD20" s="84"/>
      <c r="DE20" s="84"/>
      <c r="DF20" s="84"/>
      <c r="DG20" s="84"/>
      <c r="DH20" s="84"/>
      <c r="DI20" s="84"/>
      <c r="DJ20" s="84"/>
      <c r="DK20" s="84"/>
      <c r="DL20" s="84"/>
      <c r="DM20" s="84"/>
      <c r="DN20" s="84"/>
      <c r="DO20" s="84"/>
      <c r="DP20" s="84"/>
      <c r="DQ20" s="84"/>
      <c r="DR20" s="84"/>
      <c r="DS20" s="84"/>
      <c r="DT20" s="84"/>
      <c r="DU20" s="84"/>
      <c r="DV20" s="84"/>
      <c r="DW20" s="84"/>
      <c r="DX20" s="84"/>
      <c r="DY20" s="84"/>
      <c r="DZ20" s="84"/>
      <c r="EA20" s="84"/>
      <c r="EB20" s="84"/>
      <c r="EC20" s="84"/>
      <c r="ED20" s="84"/>
      <c r="EE20" s="84"/>
      <c r="EF20" s="84"/>
      <c r="EG20" s="84"/>
      <c r="EH20" s="84"/>
      <c r="EI20" s="84"/>
      <c r="EJ20" s="84"/>
      <c r="EK20" s="84"/>
      <c r="EL20" s="84"/>
      <c r="EM20" s="84"/>
      <c r="EN20" s="84"/>
      <c r="EO20" s="84"/>
      <c r="EP20" s="84"/>
      <c r="EQ20" s="84"/>
      <c r="ER20" s="84"/>
      <c r="ES20" s="84"/>
      <c r="ET20" s="84"/>
      <c r="EU20" s="84"/>
      <c r="EV20" s="84"/>
      <c r="EW20" s="84"/>
      <c r="EX20" s="84"/>
      <c r="EY20" s="84"/>
      <c r="EZ20" s="84"/>
      <c r="FA20" s="84"/>
      <c r="FB20" s="84"/>
      <c r="FC20" s="84"/>
      <c r="FD20" s="84"/>
      <c r="FE20" s="84"/>
      <c r="FF20" s="84"/>
      <c r="FG20" s="84"/>
      <c r="FH20" s="84"/>
      <c r="FI20" s="84"/>
      <c r="FJ20" s="84"/>
      <c r="FK20" s="84"/>
      <c r="FL20" s="84"/>
      <c r="FM20" s="84"/>
      <c r="FN20" s="84"/>
      <c r="FO20" s="84"/>
      <c r="FP20" s="84"/>
      <c r="FQ20" s="84"/>
      <c r="FR20" s="84"/>
      <c r="FS20" s="84"/>
      <c r="FT20" s="84"/>
      <c r="FU20" s="84"/>
      <c r="FV20" s="85"/>
    </row>
    <row r="21" spans="1:178" s="10" customFormat="1" ht="32.450000000000003" customHeight="1">
      <c r="A21" s="77" t="str">
        <f t="shared" ca="1" si="35"/>
        <v>1.12</v>
      </c>
      <c r="B21" s="78" t="s">
        <v>59</v>
      </c>
      <c r="C21" s="78" t="s">
        <v>63</v>
      </c>
      <c r="D21" s="79" t="s">
        <v>8</v>
      </c>
      <c r="E21" s="78"/>
      <c r="F21" s="86">
        <v>43123</v>
      </c>
      <c r="G21" s="86">
        <v>43123</v>
      </c>
      <c r="H21" s="81">
        <f t="shared" si="36"/>
        <v>1</v>
      </c>
      <c r="I21" s="82">
        <f t="shared" ca="1" si="37"/>
        <v>0</v>
      </c>
      <c r="J21" s="81">
        <f t="shared" si="38"/>
        <v>1</v>
      </c>
      <c r="K21" s="83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84"/>
      <c r="BA21" s="84"/>
      <c r="BB21" s="84"/>
      <c r="BC21" s="84"/>
      <c r="BD21" s="84"/>
      <c r="BE21" s="84"/>
      <c r="BF21" s="84"/>
      <c r="BG21" s="84"/>
      <c r="BH21" s="84"/>
      <c r="BI21" s="84"/>
      <c r="BJ21" s="84"/>
      <c r="BK21" s="84"/>
      <c r="BL21" s="84"/>
      <c r="BM21" s="84"/>
      <c r="BN21" s="84"/>
      <c r="BO21" s="84"/>
      <c r="BP21" s="84"/>
      <c r="BQ21" s="84"/>
      <c r="BR21" s="84"/>
      <c r="BS21" s="84"/>
      <c r="BT21" s="84"/>
      <c r="BU21" s="84"/>
      <c r="BV21" s="84"/>
      <c r="BW21" s="84"/>
      <c r="BX21" s="84"/>
      <c r="BY21" s="84"/>
      <c r="BZ21" s="84"/>
      <c r="CA21" s="84"/>
      <c r="CB21" s="84"/>
      <c r="CC21" s="84"/>
      <c r="CD21" s="84"/>
      <c r="CE21" s="84"/>
      <c r="CF21" s="84"/>
      <c r="CG21" s="84"/>
      <c r="CH21" s="84"/>
      <c r="CI21" s="84"/>
      <c r="CJ21" s="84"/>
      <c r="CK21" s="84"/>
      <c r="CL21" s="84"/>
      <c r="CM21" s="84"/>
      <c r="CN21" s="84"/>
      <c r="CO21" s="84"/>
      <c r="CP21" s="84"/>
      <c r="CQ21" s="84"/>
      <c r="CR21" s="84"/>
      <c r="CS21" s="84"/>
      <c r="CT21" s="84"/>
      <c r="CU21" s="84"/>
      <c r="CV21" s="84"/>
      <c r="CW21" s="84"/>
      <c r="CX21" s="84"/>
      <c r="CY21" s="84"/>
      <c r="CZ21" s="84"/>
      <c r="DA21" s="84"/>
      <c r="DB21" s="84"/>
      <c r="DC21" s="84"/>
      <c r="DD21" s="84"/>
      <c r="DE21" s="84"/>
      <c r="DF21" s="84"/>
      <c r="DG21" s="84"/>
      <c r="DH21" s="84"/>
      <c r="DI21" s="84"/>
      <c r="DJ21" s="84"/>
      <c r="DK21" s="84"/>
      <c r="DL21" s="84"/>
      <c r="DM21" s="84"/>
      <c r="DN21" s="84"/>
      <c r="DO21" s="84"/>
      <c r="DP21" s="84"/>
      <c r="DQ21" s="84"/>
      <c r="DR21" s="84"/>
      <c r="DS21" s="84"/>
      <c r="DT21" s="84"/>
      <c r="DU21" s="84"/>
      <c r="DV21" s="84"/>
      <c r="DW21" s="84"/>
      <c r="DX21" s="84"/>
      <c r="DY21" s="84"/>
      <c r="DZ21" s="84"/>
      <c r="EA21" s="84"/>
      <c r="EB21" s="84"/>
      <c r="EC21" s="84"/>
      <c r="ED21" s="84"/>
      <c r="EE21" s="84"/>
      <c r="EF21" s="84"/>
      <c r="EG21" s="84"/>
      <c r="EH21" s="84"/>
      <c r="EI21" s="84"/>
      <c r="EJ21" s="84"/>
      <c r="EK21" s="84"/>
      <c r="EL21" s="84"/>
      <c r="EM21" s="84"/>
      <c r="EN21" s="84"/>
      <c r="EO21" s="84"/>
      <c r="EP21" s="84"/>
      <c r="EQ21" s="84"/>
      <c r="ER21" s="84"/>
      <c r="ES21" s="84"/>
      <c r="ET21" s="84"/>
      <c r="EU21" s="84"/>
      <c r="EV21" s="84"/>
      <c r="EW21" s="84"/>
      <c r="EX21" s="84"/>
      <c r="EY21" s="84"/>
      <c r="EZ21" s="84"/>
      <c r="FA21" s="84"/>
      <c r="FB21" s="84"/>
      <c r="FC21" s="84"/>
      <c r="FD21" s="84"/>
      <c r="FE21" s="84"/>
      <c r="FF21" s="84"/>
      <c r="FG21" s="84"/>
      <c r="FH21" s="84"/>
      <c r="FI21" s="84"/>
      <c r="FJ21" s="84"/>
      <c r="FK21" s="84"/>
      <c r="FL21" s="84"/>
      <c r="FM21" s="84"/>
      <c r="FN21" s="84"/>
      <c r="FO21" s="84"/>
      <c r="FP21" s="84"/>
      <c r="FQ21" s="84"/>
      <c r="FR21" s="84"/>
      <c r="FS21" s="84"/>
      <c r="FT21" s="84"/>
      <c r="FU21" s="84"/>
      <c r="FV21" s="85"/>
    </row>
    <row r="22" spans="1:178" s="10" customFormat="1" ht="32.450000000000003" customHeight="1">
      <c r="A22" s="77" t="str">
        <f t="shared" ca="1" si="35"/>
        <v>1.13</v>
      </c>
      <c r="B22" s="78" t="s">
        <v>60</v>
      </c>
      <c r="C22" s="78" t="s">
        <v>63</v>
      </c>
      <c r="D22" s="79" t="s">
        <v>9</v>
      </c>
      <c r="E22" s="78"/>
      <c r="F22" s="86">
        <v>43130</v>
      </c>
      <c r="G22" s="86">
        <v>43130</v>
      </c>
      <c r="H22" s="81">
        <f t="shared" si="36"/>
        <v>1</v>
      </c>
      <c r="I22" s="82">
        <f t="shared" ca="1" si="37"/>
        <v>0</v>
      </c>
      <c r="J22" s="81">
        <f t="shared" si="38"/>
        <v>1</v>
      </c>
      <c r="K22" s="83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  <c r="AY22" s="84"/>
      <c r="AZ22" s="84"/>
      <c r="BA22" s="84"/>
      <c r="BB22" s="84"/>
      <c r="BC22" s="84"/>
      <c r="BD22" s="84"/>
      <c r="BE22" s="84"/>
      <c r="BF22" s="84"/>
      <c r="BG22" s="84"/>
      <c r="BH22" s="84"/>
      <c r="BI22" s="84"/>
      <c r="BJ22" s="84"/>
      <c r="BK22" s="84"/>
      <c r="BL22" s="84"/>
      <c r="BM22" s="84"/>
      <c r="BN22" s="84"/>
      <c r="BO22" s="84"/>
      <c r="BP22" s="84"/>
      <c r="BQ22" s="84"/>
      <c r="BR22" s="84"/>
      <c r="BS22" s="84"/>
      <c r="BT22" s="84"/>
      <c r="BU22" s="84"/>
      <c r="BV22" s="84"/>
      <c r="BW22" s="84"/>
      <c r="BX22" s="84"/>
      <c r="BY22" s="84"/>
      <c r="BZ22" s="84"/>
      <c r="CA22" s="84"/>
      <c r="CB22" s="84"/>
      <c r="CC22" s="84"/>
      <c r="CD22" s="84"/>
      <c r="CE22" s="84"/>
      <c r="CF22" s="84"/>
      <c r="CG22" s="84"/>
      <c r="CH22" s="84"/>
      <c r="CI22" s="84"/>
      <c r="CJ22" s="84"/>
      <c r="CK22" s="84"/>
      <c r="CL22" s="84"/>
      <c r="CM22" s="84"/>
      <c r="CN22" s="84"/>
      <c r="CO22" s="84"/>
      <c r="CP22" s="84"/>
      <c r="CQ22" s="84"/>
      <c r="CR22" s="84"/>
      <c r="CS22" s="84"/>
      <c r="CT22" s="84"/>
      <c r="CU22" s="84"/>
      <c r="CV22" s="84"/>
      <c r="CW22" s="84"/>
      <c r="CX22" s="84"/>
      <c r="CY22" s="84"/>
      <c r="CZ22" s="84"/>
      <c r="DA22" s="84"/>
      <c r="DB22" s="84"/>
      <c r="DC22" s="84"/>
      <c r="DD22" s="84"/>
      <c r="DE22" s="84"/>
      <c r="DF22" s="84"/>
      <c r="DG22" s="84"/>
      <c r="DH22" s="84"/>
      <c r="DI22" s="84"/>
      <c r="DJ22" s="84"/>
      <c r="DK22" s="84"/>
      <c r="DL22" s="84"/>
      <c r="DM22" s="84"/>
      <c r="DN22" s="84"/>
      <c r="DO22" s="84"/>
      <c r="DP22" s="84"/>
      <c r="DQ22" s="84"/>
      <c r="DR22" s="84"/>
      <c r="DS22" s="84"/>
      <c r="DT22" s="84"/>
      <c r="DU22" s="84"/>
      <c r="DV22" s="84"/>
      <c r="DW22" s="84"/>
      <c r="DX22" s="84"/>
      <c r="DY22" s="84"/>
      <c r="DZ22" s="84"/>
      <c r="EA22" s="84"/>
      <c r="EB22" s="84"/>
      <c r="EC22" s="84"/>
      <c r="ED22" s="84"/>
      <c r="EE22" s="84"/>
      <c r="EF22" s="84"/>
      <c r="EG22" s="84"/>
      <c r="EH22" s="84"/>
      <c r="EI22" s="84"/>
      <c r="EJ22" s="84"/>
      <c r="EK22" s="84"/>
      <c r="EL22" s="84"/>
      <c r="EM22" s="84"/>
      <c r="EN22" s="84"/>
      <c r="EO22" s="84"/>
      <c r="EP22" s="84"/>
      <c r="EQ22" s="84"/>
      <c r="ER22" s="84"/>
      <c r="ES22" s="84"/>
      <c r="ET22" s="84"/>
      <c r="EU22" s="84"/>
      <c r="EV22" s="84"/>
      <c r="EW22" s="84"/>
      <c r="EX22" s="84"/>
      <c r="EY22" s="84"/>
      <c r="EZ22" s="84"/>
      <c r="FA22" s="84"/>
      <c r="FB22" s="84"/>
      <c r="FC22" s="84"/>
      <c r="FD22" s="84"/>
      <c r="FE22" s="84"/>
      <c r="FF22" s="84"/>
      <c r="FG22" s="84"/>
      <c r="FH22" s="84"/>
      <c r="FI22" s="84"/>
      <c r="FJ22" s="84"/>
      <c r="FK22" s="84"/>
      <c r="FL22" s="84"/>
      <c r="FM22" s="84"/>
      <c r="FN22" s="84"/>
      <c r="FO22" s="84"/>
      <c r="FP22" s="84"/>
      <c r="FQ22" s="84"/>
      <c r="FR22" s="84"/>
      <c r="FS22" s="84"/>
      <c r="FT22" s="84"/>
      <c r="FU22" s="84"/>
      <c r="FV22" s="85"/>
    </row>
    <row r="23" spans="1:178" s="10" customFormat="1" ht="32.450000000000003" customHeight="1">
      <c r="A23" s="77" t="str">
        <f t="shared" ca="1" si="35"/>
        <v>1.14</v>
      </c>
      <c r="B23" s="78" t="s">
        <v>61</v>
      </c>
      <c r="C23" s="78" t="s">
        <v>63</v>
      </c>
      <c r="D23" s="79" t="s">
        <v>8</v>
      </c>
      <c r="E23" s="78"/>
      <c r="F23" s="86">
        <v>43137</v>
      </c>
      <c r="G23" s="86">
        <v>43137</v>
      </c>
      <c r="H23" s="81">
        <f t="shared" si="36"/>
        <v>1</v>
      </c>
      <c r="I23" s="82">
        <f t="shared" ca="1" si="37"/>
        <v>0</v>
      </c>
      <c r="J23" s="81">
        <f t="shared" si="38"/>
        <v>1</v>
      </c>
      <c r="K23" s="83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  <c r="AY23" s="84"/>
      <c r="AZ23" s="84"/>
      <c r="BA23" s="84"/>
      <c r="BB23" s="84"/>
      <c r="BC23" s="84"/>
      <c r="BD23" s="84"/>
      <c r="BE23" s="84"/>
      <c r="BF23" s="84"/>
      <c r="BG23" s="84"/>
      <c r="BH23" s="84"/>
      <c r="BI23" s="84"/>
      <c r="BJ23" s="84"/>
      <c r="BK23" s="84"/>
      <c r="BL23" s="84"/>
      <c r="BM23" s="84"/>
      <c r="BN23" s="84"/>
      <c r="BO23" s="84"/>
      <c r="BP23" s="84"/>
      <c r="BQ23" s="84"/>
      <c r="BR23" s="84"/>
      <c r="BS23" s="84"/>
      <c r="BT23" s="84"/>
      <c r="BU23" s="84"/>
      <c r="BV23" s="84"/>
      <c r="BW23" s="84"/>
      <c r="BX23" s="84"/>
      <c r="BY23" s="84"/>
      <c r="BZ23" s="84"/>
      <c r="CA23" s="84"/>
      <c r="CB23" s="84"/>
      <c r="CC23" s="84"/>
      <c r="CD23" s="84"/>
      <c r="CE23" s="84"/>
      <c r="CF23" s="84"/>
      <c r="CG23" s="84"/>
      <c r="CH23" s="84"/>
      <c r="CI23" s="84"/>
      <c r="CJ23" s="84"/>
      <c r="CK23" s="84"/>
      <c r="CL23" s="84"/>
      <c r="CM23" s="84"/>
      <c r="CN23" s="84"/>
      <c r="CO23" s="84"/>
      <c r="CP23" s="84"/>
      <c r="CQ23" s="84"/>
      <c r="CR23" s="84"/>
      <c r="CS23" s="84"/>
      <c r="CT23" s="84"/>
      <c r="CU23" s="84"/>
      <c r="CV23" s="84"/>
      <c r="CW23" s="84"/>
      <c r="CX23" s="84"/>
      <c r="CY23" s="84"/>
      <c r="CZ23" s="84"/>
      <c r="DA23" s="84"/>
      <c r="DB23" s="84"/>
      <c r="DC23" s="84"/>
      <c r="DD23" s="84"/>
      <c r="DE23" s="84"/>
      <c r="DF23" s="84"/>
      <c r="DG23" s="84"/>
      <c r="DH23" s="84"/>
      <c r="DI23" s="84"/>
      <c r="DJ23" s="84"/>
      <c r="DK23" s="84"/>
      <c r="DL23" s="84"/>
      <c r="DM23" s="84"/>
      <c r="DN23" s="84"/>
      <c r="DO23" s="84"/>
      <c r="DP23" s="84"/>
      <c r="DQ23" s="84"/>
      <c r="DR23" s="84"/>
      <c r="DS23" s="84"/>
      <c r="DT23" s="84"/>
      <c r="DU23" s="84"/>
      <c r="DV23" s="84"/>
      <c r="DW23" s="84"/>
      <c r="DX23" s="84"/>
      <c r="DY23" s="84"/>
      <c r="DZ23" s="84"/>
      <c r="EA23" s="84"/>
      <c r="EB23" s="84"/>
      <c r="EC23" s="84"/>
      <c r="ED23" s="84"/>
      <c r="EE23" s="84"/>
      <c r="EF23" s="84"/>
      <c r="EG23" s="84"/>
      <c r="EH23" s="84"/>
      <c r="EI23" s="84"/>
      <c r="EJ23" s="84"/>
      <c r="EK23" s="84"/>
      <c r="EL23" s="84"/>
      <c r="EM23" s="84"/>
      <c r="EN23" s="84"/>
      <c r="EO23" s="84"/>
      <c r="EP23" s="84"/>
      <c r="EQ23" s="84"/>
      <c r="ER23" s="84"/>
      <c r="ES23" s="84"/>
      <c r="ET23" s="84"/>
      <c r="EU23" s="84"/>
      <c r="EV23" s="84"/>
      <c r="EW23" s="84"/>
      <c r="EX23" s="84"/>
      <c r="EY23" s="84"/>
      <c r="EZ23" s="84"/>
      <c r="FA23" s="84"/>
      <c r="FB23" s="84"/>
      <c r="FC23" s="84"/>
      <c r="FD23" s="84"/>
      <c r="FE23" s="84"/>
      <c r="FF23" s="84"/>
      <c r="FG23" s="84"/>
      <c r="FH23" s="84"/>
      <c r="FI23" s="84"/>
      <c r="FJ23" s="84"/>
      <c r="FK23" s="84"/>
      <c r="FL23" s="84"/>
      <c r="FM23" s="84"/>
      <c r="FN23" s="84"/>
      <c r="FO23" s="84"/>
      <c r="FP23" s="84"/>
      <c r="FQ23" s="84"/>
      <c r="FR23" s="84"/>
      <c r="FS23" s="84"/>
      <c r="FT23" s="84"/>
      <c r="FU23" s="84"/>
      <c r="FV23" s="85"/>
    </row>
    <row r="24" spans="1:178" s="10" customFormat="1" ht="32.450000000000003" customHeight="1">
      <c r="A24" s="77" t="str">
        <f t="shared" ca="1" si="35"/>
        <v>1.15</v>
      </c>
      <c r="B24" s="78" t="s">
        <v>45</v>
      </c>
      <c r="C24" s="78" t="s">
        <v>63</v>
      </c>
      <c r="D24" s="79" t="s">
        <v>9</v>
      </c>
      <c r="E24" s="78"/>
      <c r="F24" s="86">
        <v>43144</v>
      </c>
      <c r="G24" s="86">
        <v>43144</v>
      </c>
      <c r="H24" s="81">
        <f t="shared" si="36"/>
        <v>1</v>
      </c>
      <c r="I24" s="82">
        <f t="shared" ca="1" si="37"/>
        <v>0</v>
      </c>
      <c r="J24" s="81">
        <f t="shared" si="38"/>
        <v>1</v>
      </c>
      <c r="K24" s="83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  <c r="AT24" s="84"/>
      <c r="AU24" s="84"/>
      <c r="AV24" s="84"/>
      <c r="AW24" s="84"/>
      <c r="AX24" s="84"/>
      <c r="AY24" s="84"/>
      <c r="AZ24" s="84"/>
      <c r="BA24" s="84"/>
      <c r="BB24" s="84"/>
      <c r="BC24" s="84"/>
      <c r="BD24" s="84"/>
      <c r="BE24" s="84"/>
      <c r="BF24" s="84"/>
      <c r="BG24" s="84"/>
      <c r="BH24" s="84"/>
      <c r="BI24" s="84"/>
      <c r="BJ24" s="84"/>
      <c r="BK24" s="84"/>
      <c r="BL24" s="84"/>
      <c r="BM24" s="84"/>
      <c r="BN24" s="84"/>
      <c r="BO24" s="84"/>
      <c r="BP24" s="84"/>
      <c r="BQ24" s="84"/>
      <c r="BR24" s="84"/>
      <c r="BS24" s="84"/>
      <c r="BT24" s="84"/>
      <c r="BU24" s="84"/>
      <c r="BV24" s="84"/>
      <c r="BW24" s="84"/>
      <c r="BX24" s="84"/>
      <c r="BY24" s="84"/>
      <c r="BZ24" s="84"/>
      <c r="CA24" s="84"/>
      <c r="CB24" s="84"/>
      <c r="CC24" s="84"/>
      <c r="CD24" s="84"/>
      <c r="CE24" s="84"/>
      <c r="CF24" s="84"/>
      <c r="CG24" s="84"/>
      <c r="CH24" s="84"/>
      <c r="CI24" s="84"/>
      <c r="CJ24" s="84"/>
      <c r="CK24" s="84"/>
      <c r="CL24" s="84"/>
      <c r="CM24" s="84"/>
      <c r="CN24" s="84"/>
      <c r="CO24" s="84"/>
      <c r="CP24" s="84"/>
      <c r="CQ24" s="84"/>
      <c r="CR24" s="84"/>
      <c r="CS24" s="84"/>
      <c r="CT24" s="84"/>
      <c r="CU24" s="84"/>
      <c r="CV24" s="84"/>
      <c r="CW24" s="84"/>
      <c r="CX24" s="84"/>
      <c r="CY24" s="84"/>
      <c r="CZ24" s="84"/>
      <c r="DA24" s="84"/>
      <c r="DB24" s="84"/>
      <c r="DC24" s="84"/>
      <c r="DD24" s="84"/>
      <c r="DE24" s="84"/>
      <c r="DF24" s="84"/>
      <c r="DG24" s="84"/>
      <c r="DH24" s="84"/>
      <c r="DI24" s="84"/>
      <c r="DJ24" s="84"/>
      <c r="DK24" s="84"/>
      <c r="DL24" s="84"/>
      <c r="DM24" s="84"/>
      <c r="DN24" s="84"/>
      <c r="DO24" s="84"/>
      <c r="DP24" s="84"/>
      <c r="DQ24" s="84"/>
      <c r="DR24" s="84"/>
      <c r="DS24" s="84"/>
      <c r="DT24" s="84"/>
      <c r="DU24" s="84"/>
      <c r="DV24" s="84"/>
      <c r="DW24" s="84"/>
      <c r="DX24" s="84"/>
      <c r="DY24" s="84"/>
      <c r="DZ24" s="84"/>
      <c r="EA24" s="84"/>
      <c r="EB24" s="84"/>
      <c r="EC24" s="84"/>
      <c r="ED24" s="84"/>
      <c r="EE24" s="84"/>
      <c r="EF24" s="84"/>
      <c r="EG24" s="84"/>
      <c r="EH24" s="84"/>
      <c r="EI24" s="84"/>
      <c r="EJ24" s="84"/>
      <c r="EK24" s="84"/>
      <c r="EL24" s="84"/>
      <c r="EM24" s="84"/>
      <c r="EN24" s="84"/>
      <c r="EO24" s="84"/>
      <c r="EP24" s="84"/>
      <c r="EQ24" s="84"/>
      <c r="ER24" s="84"/>
      <c r="ES24" s="84"/>
      <c r="ET24" s="84"/>
      <c r="EU24" s="84"/>
      <c r="EV24" s="84"/>
      <c r="EW24" s="84"/>
      <c r="EX24" s="84"/>
      <c r="EY24" s="84"/>
      <c r="EZ24" s="84"/>
      <c r="FA24" s="84"/>
      <c r="FB24" s="84"/>
      <c r="FC24" s="84"/>
      <c r="FD24" s="84"/>
      <c r="FE24" s="84"/>
      <c r="FF24" s="84"/>
      <c r="FG24" s="84"/>
      <c r="FH24" s="84"/>
      <c r="FI24" s="84"/>
      <c r="FJ24" s="84"/>
      <c r="FK24" s="84"/>
      <c r="FL24" s="84"/>
      <c r="FM24" s="84"/>
      <c r="FN24" s="84"/>
      <c r="FO24" s="84"/>
      <c r="FP24" s="84"/>
      <c r="FQ24" s="84"/>
      <c r="FR24" s="84"/>
      <c r="FS24" s="84"/>
      <c r="FT24" s="84"/>
      <c r="FU24" s="84"/>
      <c r="FV24" s="85"/>
    </row>
    <row r="25" spans="1:178" s="10" customFormat="1" ht="32.450000000000003" customHeight="1" thickBot="1">
      <c r="A25" s="88" t="str">
        <f t="shared" ca="1" si="35"/>
        <v>1.16</v>
      </c>
      <c r="B25" s="89" t="s">
        <v>46</v>
      </c>
      <c r="C25" s="89" t="s">
        <v>63</v>
      </c>
      <c r="D25" s="90" t="s">
        <v>39</v>
      </c>
      <c r="E25" s="89"/>
      <c r="F25" s="91">
        <v>43151</v>
      </c>
      <c r="G25" s="91">
        <v>43151</v>
      </c>
      <c r="H25" s="92">
        <f t="shared" si="36"/>
        <v>1</v>
      </c>
      <c r="I25" s="93">
        <f t="shared" ca="1" si="37"/>
        <v>0</v>
      </c>
      <c r="J25" s="92">
        <f t="shared" si="38"/>
        <v>1</v>
      </c>
      <c r="K25" s="94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5"/>
      <c r="BA25" s="95"/>
      <c r="BB25" s="95"/>
      <c r="BC25" s="95"/>
      <c r="BD25" s="95"/>
      <c r="BE25" s="95"/>
      <c r="BF25" s="95"/>
      <c r="BG25" s="95"/>
      <c r="BH25" s="95"/>
      <c r="BI25" s="95"/>
      <c r="BJ25" s="95"/>
      <c r="BK25" s="95"/>
      <c r="BL25" s="95"/>
      <c r="BM25" s="95"/>
      <c r="BN25" s="95"/>
      <c r="BO25" s="95"/>
      <c r="BP25" s="95"/>
      <c r="BQ25" s="95"/>
      <c r="BR25" s="95"/>
      <c r="BS25" s="95"/>
      <c r="BT25" s="95"/>
      <c r="BU25" s="95"/>
      <c r="BV25" s="95"/>
      <c r="BW25" s="95"/>
      <c r="BX25" s="95"/>
      <c r="BY25" s="95"/>
      <c r="BZ25" s="95"/>
      <c r="CA25" s="95"/>
      <c r="CB25" s="95"/>
      <c r="CC25" s="95"/>
      <c r="CD25" s="95"/>
      <c r="CE25" s="95"/>
      <c r="CF25" s="95"/>
      <c r="CG25" s="95"/>
      <c r="CH25" s="95"/>
      <c r="CI25" s="95"/>
      <c r="CJ25" s="95"/>
      <c r="CK25" s="95"/>
      <c r="CL25" s="95"/>
      <c r="CM25" s="95"/>
      <c r="CN25" s="95"/>
      <c r="CO25" s="95"/>
      <c r="CP25" s="95"/>
      <c r="CQ25" s="95"/>
      <c r="CR25" s="95"/>
      <c r="CS25" s="95"/>
      <c r="CT25" s="95"/>
      <c r="CU25" s="95"/>
      <c r="CV25" s="95"/>
      <c r="CW25" s="95"/>
      <c r="CX25" s="95"/>
      <c r="CY25" s="95"/>
      <c r="CZ25" s="95"/>
      <c r="DA25" s="95"/>
      <c r="DB25" s="95"/>
      <c r="DC25" s="95"/>
      <c r="DD25" s="95"/>
      <c r="DE25" s="95"/>
      <c r="DF25" s="95"/>
      <c r="DG25" s="95"/>
      <c r="DH25" s="95"/>
      <c r="DI25" s="95"/>
      <c r="DJ25" s="95"/>
      <c r="DK25" s="95"/>
      <c r="DL25" s="95"/>
      <c r="DM25" s="95"/>
      <c r="DN25" s="95"/>
      <c r="DO25" s="95"/>
      <c r="DP25" s="95"/>
      <c r="DQ25" s="95"/>
      <c r="DR25" s="95"/>
      <c r="DS25" s="95"/>
      <c r="DT25" s="95"/>
      <c r="DU25" s="95"/>
      <c r="DV25" s="95"/>
      <c r="DW25" s="95"/>
      <c r="DX25" s="95"/>
      <c r="DY25" s="95"/>
      <c r="DZ25" s="95"/>
      <c r="EA25" s="95"/>
      <c r="EB25" s="95"/>
      <c r="EC25" s="95"/>
      <c r="ED25" s="95"/>
      <c r="EE25" s="95"/>
      <c r="EF25" s="95"/>
      <c r="EG25" s="95"/>
      <c r="EH25" s="95"/>
      <c r="EI25" s="95"/>
      <c r="EJ25" s="95"/>
      <c r="EK25" s="95"/>
      <c r="EL25" s="95"/>
      <c r="EM25" s="95"/>
      <c r="EN25" s="95"/>
      <c r="EO25" s="95"/>
      <c r="EP25" s="95"/>
      <c r="EQ25" s="95"/>
      <c r="ER25" s="95"/>
      <c r="ES25" s="95"/>
      <c r="ET25" s="95"/>
      <c r="EU25" s="95"/>
      <c r="EV25" s="95"/>
      <c r="EW25" s="95"/>
      <c r="EX25" s="95"/>
      <c r="EY25" s="95"/>
      <c r="EZ25" s="95"/>
      <c r="FA25" s="95"/>
      <c r="FB25" s="95"/>
      <c r="FC25" s="95"/>
      <c r="FD25" s="95"/>
      <c r="FE25" s="95"/>
      <c r="FF25" s="95"/>
      <c r="FG25" s="95"/>
      <c r="FH25" s="95"/>
      <c r="FI25" s="95"/>
      <c r="FJ25" s="95"/>
      <c r="FK25" s="95"/>
      <c r="FL25" s="95"/>
      <c r="FM25" s="95"/>
      <c r="FN25" s="95"/>
      <c r="FO25" s="95"/>
      <c r="FP25" s="95"/>
      <c r="FQ25" s="95"/>
      <c r="FR25" s="95"/>
      <c r="FS25" s="95"/>
      <c r="FT25" s="95"/>
      <c r="FU25" s="95"/>
      <c r="FV25" s="96"/>
    </row>
    <row r="26" spans="1:178" s="10" customFormat="1" ht="27" customHeight="1" thickBot="1">
      <c r="A26" s="169"/>
      <c r="B26" s="170"/>
      <c r="C26" s="170"/>
      <c r="D26" s="171"/>
      <c r="E26" s="170"/>
      <c r="F26" s="172"/>
      <c r="G26" s="172"/>
      <c r="H26" s="153"/>
      <c r="I26" s="156"/>
      <c r="J26" s="153"/>
      <c r="K26" s="157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  <c r="BB26" s="158"/>
      <c r="BC26" s="158"/>
      <c r="BD26" s="158"/>
      <c r="BE26" s="158"/>
      <c r="BF26" s="158"/>
      <c r="BG26" s="158"/>
      <c r="BH26" s="158"/>
      <c r="BI26" s="158"/>
      <c r="BJ26" s="158"/>
      <c r="BK26" s="158"/>
      <c r="BL26" s="158"/>
      <c r="BM26" s="158"/>
      <c r="BN26" s="158"/>
      <c r="BO26" s="158"/>
      <c r="BP26" s="158"/>
      <c r="BQ26" s="158"/>
      <c r="BR26" s="158"/>
      <c r="BS26" s="158"/>
      <c r="BT26" s="158"/>
      <c r="BU26" s="158"/>
      <c r="BV26" s="158"/>
      <c r="BW26" s="158"/>
      <c r="BX26" s="158"/>
      <c r="BY26" s="158"/>
      <c r="BZ26" s="158"/>
      <c r="CA26" s="158"/>
      <c r="CB26" s="158"/>
      <c r="CC26" s="158"/>
      <c r="CD26" s="158"/>
      <c r="CE26" s="158"/>
      <c r="CF26" s="158"/>
      <c r="CG26" s="158"/>
      <c r="CH26" s="158"/>
      <c r="CI26" s="158"/>
      <c r="CJ26" s="158"/>
      <c r="CK26" s="158"/>
      <c r="CL26" s="158"/>
      <c r="CM26" s="158"/>
      <c r="CN26" s="158"/>
      <c r="CO26" s="158"/>
      <c r="CP26" s="158"/>
      <c r="CQ26" s="158"/>
      <c r="CR26" s="158"/>
      <c r="CS26" s="158"/>
      <c r="CT26" s="158"/>
      <c r="CU26" s="158"/>
      <c r="CV26" s="158"/>
      <c r="CW26" s="158"/>
      <c r="CX26" s="158"/>
      <c r="CY26" s="158"/>
      <c r="CZ26" s="158"/>
      <c r="DA26" s="158"/>
      <c r="DB26" s="158"/>
      <c r="DC26" s="158"/>
      <c r="DD26" s="158"/>
      <c r="DE26" s="158"/>
      <c r="DF26" s="158"/>
      <c r="DG26" s="158"/>
      <c r="DH26" s="158"/>
      <c r="DI26" s="158"/>
      <c r="DJ26" s="158"/>
      <c r="DK26" s="158"/>
      <c r="DL26" s="158"/>
      <c r="DM26" s="158"/>
      <c r="DN26" s="158"/>
      <c r="DO26" s="158"/>
      <c r="DP26" s="158"/>
      <c r="DQ26" s="158"/>
      <c r="DR26" s="158"/>
      <c r="DS26" s="158"/>
      <c r="DT26" s="158"/>
      <c r="DU26" s="158"/>
      <c r="DV26" s="158"/>
      <c r="DW26" s="158"/>
      <c r="DX26" s="158"/>
      <c r="DY26" s="158"/>
      <c r="DZ26" s="158"/>
      <c r="EA26" s="158"/>
      <c r="EB26" s="158"/>
      <c r="EC26" s="158"/>
      <c r="ED26" s="158"/>
      <c r="EE26" s="158"/>
      <c r="EF26" s="158"/>
      <c r="EG26" s="158"/>
      <c r="EH26" s="158"/>
      <c r="EI26" s="158"/>
      <c r="EJ26" s="158"/>
      <c r="EK26" s="158"/>
      <c r="EL26" s="158"/>
      <c r="EM26" s="158"/>
      <c r="EN26" s="158"/>
      <c r="EO26" s="158"/>
      <c r="EP26" s="158"/>
      <c r="EQ26" s="158"/>
      <c r="ER26" s="158"/>
      <c r="ES26" s="158"/>
      <c r="ET26" s="158"/>
      <c r="EU26" s="158"/>
      <c r="EV26" s="158"/>
      <c r="EW26" s="158"/>
      <c r="EX26" s="158"/>
      <c r="EY26" s="158"/>
      <c r="EZ26" s="158"/>
      <c r="FA26" s="158"/>
      <c r="FB26" s="158"/>
      <c r="FC26" s="158"/>
      <c r="FD26" s="158"/>
      <c r="FE26" s="158"/>
      <c r="FF26" s="158"/>
      <c r="FG26" s="158"/>
      <c r="FH26" s="158"/>
      <c r="FI26" s="158"/>
      <c r="FJ26" s="158"/>
      <c r="FK26" s="158"/>
      <c r="FL26" s="158"/>
      <c r="FM26" s="158"/>
      <c r="FN26" s="158"/>
      <c r="FO26" s="158"/>
      <c r="FP26" s="158"/>
      <c r="FQ26" s="158"/>
      <c r="FR26" s="158"/>
      <c r="FS26" s="158"/>
      <c r="FT26" s="158"/>
      <c r="FU26" s="158"/>
      <c r="FV26" s="158"/>
    </row>
    <row r="27" spans="1:178" s="10" customFormat="1" ht="33.6" customHeight="1" thickBot="1">
      <c r="A27" s="149">
        <v>2</v>
      </c>
      <c r="B27" s="333" t="s">
        <v>10</v>
      </c>
      <c r="C27" s="116"/>
      <c r="D27" s="117"/>
      <c r="E27" s="117"/>
      <c r="F27" s="118"/>
      <c r="G27" s="118"/>
      <c r="H27" s="119">
        <f t="shared" ref="H27:H51" si="39">IF(OR(G27=0,F27=0),0,G27-F27+1)</f>
        <v>0</v>
      </c>
      <c r="I27" s="120">
        <f t="shared" ref="I27:I51" ca="1" si="40">IF(TODAY()&lt;F27,0,IF(TODAY()&gt;G27,100%,TODAY()-F27/H27))</f>
        <v>1</v>
      </c>
      <c r="J27" s="121"/>
      <c r="K27" s="122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3"/>
      <c r="BA27" s="123"/>
      <c r="BB27" s="123"/>
      <c r="BC27" s="123"/>
      <c r="BD27" s="123"/>
      <c r="BE27" s="123"/>
      <c r="BF27" s="123"/>
      <c r="BG27" s="123"/>
      <c r="BH27" s="123"/>
      <c r="BI27" s="123"/>
      <c r="BJ27" s="123"/>
      <c r="BK27" s="123"/>
      <c r="BL27" s="123"/>
      <c r="BM27" s="123"/>
      <c r="BN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A27" s="123"/>
      <c r="CB27" s="123"/>
      <c r="CC27" s="123"/>
      <c r="CD27" s="123"/>
      <c r="CE27" s="123"/>
      <c r="CF27" s="123"/>
      <c r="CG27" s="123"/>
      <c r="CH27" s="123"/>
      <c r="CI27" s="123"/>
      <c r="CJ27" s="123"/>
      <c r="CK27" s="123"/>
      <c r="CL27" s="123"/>
      <c r="CM27" s="123"/>
      <c r="CN27" s="123"/>
      <c r="CO27" s="123"/>
      <c r="CP27" s="123"/>
      <c r="CQ27" s="123"/>
      <c r="CR27" s="123"/>
      <c r="CS27" s="123"/>
      <c r="CT27" s="123"/>
      <c r="CU27" s="123"/>
      <c r="CV27" s="123"/>
      <c r="CW27" s="123"/>
      <c r="CX27" s="123"/>
      <c r="CY27" s="123"/>
      <c r="CZ27" s="123"/>
      <c r="DA27" s="123"/>
      <c r="DB27" s="123"/>
      <c r="DC27" s="123"/>
      <c r="DD27" s="123"/>
      <c r="DE27" s="123"/>
      <c r="DF27" s="123"/>
      <c r="DG27" s="123"/>
      <c r="DH27" s="123"/>
      <c r="DI27" s="123"/>
      <c r="DJ27" s="123"/>
      <c r="DK27" s="123"/>
      <c r="DL27" s="123"/>
      <c r="DM27" s="123"/>
      <c r="DN27" s="123"/>
      <c r="DO27" s="123"/>
      <c r="DP27" s="123"/>
      <c r="DQ27" s="123"/>
      <c r="DR27" s="123"/>
      <c r="DS27" s="123"/>
      <c r="DT27" s="123"/>
      <c r="DU27" s="123"/>
      <c r="DV27" s="123"/>
      <c r="DW27" s="123"/>
      <c r="DX27" s="123"/>
      <c r="DY27" s="123"/>
      <c r="DZ27" s="123"/>
      <c r="EA27" s="123"/>
      <c r="EB27" s="123"/>
      <c r="EC27" s="123"/>
      <c r="ED27" s="123"/>
      <c r="EE27" s="123"/>
      <c r="EF27" s="123"/>
      <c r="EG27" s="123"/>
      <c r="EH27" s="123"/>
      <c r="EI27" s="123"/>
      <c r="EJ27" s="123"/>
      <c r="EK27" s="123"/>
      <c r="EL27" s="123"/>
      <c r="EM27" s="123"/>
      <c r="EN27" s="123"/>
      <c r="EO27" s="123"/>
      <c r="EP27" s="123"/>
      <c r="EQ27" s="123"/>
      <c r="ER27" s="123"/>
      <c r="ES27" s="123"/>
      <c r="ET27" s="123"/>
      <c r="EU27" s="123"/>
      <c r="EV27" s="123"/>
      <c r="EW27" s="123"/>
      <c r="EX27" s="123"/>
      <c r="EY27" s="123"/>
      <c r="EZ27" s="123"/>
      <c r="FA27" s="123"/>
      <c r="FB27" s="123"/>
      <c r="FC27" s="123"/>
      <c r="FD27" s="123"/>
      <c r="FE27" s="123"/>
      <c r="FF27" s="123"/>
      <c r="FG27" s="123"/>
      <c r="FH27" s="123"/>
      <c r="FI27" s="123"/>
      <c r="FJ27" s="123"/>
      <c r="FK27" s="123"/>
      <c r="FL27" s="123"/>
      <c r="FM27" s="123"/>
      <c r="FN27" s="123"/>
      <c r="FO27" s="123"/>
      <c r="FP27" s="123"/>
      <c r="FQ27" s="123"/>
      <c r="FR27" s="123"/>
      <c r="FS27" s="123"/>
      <c r="FT27" s="123"/>
      <c r="FU27" s="123"/>
      <c r="FV27" s="124"/>
    </row>
    <row r="28" spans="1:178" s="10" customFormat="1" ht="12.75">
      <c r="A28" s="148" t="str">
        <f t="shared" ref="A28:A34" ca="1" si="41">IF(ISERROR(VALUE(SUBSTITUTE(OFFSET(A28,-1,0,1,1),".",""))),"0.1",IF(ISERROR(FIND("`",SUBSTITUTE(OFFSET(A28,-1,0,1,1),".","`",1))),OFFSET(A28,-1,0,1,1)&amp;".1",LEFT(OFFSET(A28,-1,0,1,1),FIND("`",SUBSTITUTE(OFFSET(A28,-1,0,1,1),".","`",1)))&amp;IF(ISERROR(FIND("`",SUBSTITUTE(OFFSET(A28,-1,0,1,1),".","`",2))),VALUE(RIGHT(OFFSET(A28,-1,0,1,1),LEN(OFFSET(A28,-1,0,1,1))-FIND("`",SUBSTITUTE(OFFSET(A28,-1,0,1,1),".","`",1))))+1,VALUE(MID(OFFSET(A28,-1,0,1,1),FIND("`",SUBSTITUTE(OFFSET(A28,-1,0,1,1),".","`",1))+1,(FIND("`",SUBSTITUTE(OFFSET(A28,-1,0,1,1),".","`",2))-FIND("`",SUBSTITUTE(OFFSET(A28,-1,0,1,1),".","`",1))-1)))+1)))</f>
        <v>2.1</v>
      </c>
      <c r="B28" s="334" t="s">
        <v>19</v>
      </c>
      <c r="C28" s="98"/>
      <c r="D28" s="99" t="s">
        <v>20</v>
      </c>
      <c r="E28" s="100"/>
      <c r="F28" s="101">
        <v>43011</v>
      </c>
      <c r="G28" s="101">
        <v>43011</v>
      </c>
      <c r="H28" s="102">
        <f t="shared" si="39"/>
        <v>1</v>
      </c>
      <c r="I28" s="103">
        <f t="shared" ref="I28:I34" ca="1" si="42">IF(TODAY()&lt;F28,0,IF(TODAY()&gt;G28,100%,(TODAY()-F28)/(H28)))</f>
        <v>1</v>
      </c>
      <c r="J28" s="102">
        <f t="shared" ref="J28:J34" si="43">IF(OR(G28=0,F28=0),0,NETWORKDAYS(F28,G28))</f>
        <v>1</v>
      </c>
      <c r="K28" s="104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05"/>
    </row>
    <row r="29" spans="1:178" s="10" customFormat="1" ht="12.75">
      <c r="A29" s="97" t="str">
        <f t="shared" ca="1" si="41"/>
        <v>2.2</v>
      </c>
      <c r="B29" s="335" t="s">
        <v>21</v>
      </c>
      <c r="C29" s="98"/>
      <c r="D29" s="99" t="s">
        <v>22</v>
      </c>
      <c r="E29" s="100"/>
      <c r="F29" s="101">
        <v>43011</v>
      </c>
      <c r="G29" s="101">
        <v>43011</v>
      </c>
      <c r="H29" s="102">
        <f t="shared" si="39"/>
        <v>1</v>
      </c>
      <c r="I29" s="103">
        <f t="shared" ca="1" si="42"/>
        <v>1</v>
      </c>
      <c r="J29" s="102">
        <f t="shared" si="43"/>
        <v>1</v>
      </c>
      <c r="K29" s="104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05"/>
    </row>
    <row r="30" spans="1:178" s="10" customFormat="1" ht="12.75">
      <c r="A30" s="97" t="str">
        <f t="shared" ca="1" si="41"/>
        <v>2.3</v>
      </c>
      <c r="B30" s="335" t="s">
        <v>23</v>
      </c>
      <c r="C30" s="98"/>
      <c r="D30" s="99" t="s">
        <v>20</v>
      </c>
      <c r="E30" s="100"/>
      <c r="F30" s="106">
        <f>F28+1</f>
        <v>43012</v>
      </c>
      <c r="G30" s="106">
        <v>43025</v>
      </c>
      <c r="H30" s="102">
        <f t="shared" si="39"/>
        <v>14</v>
      </c>
      <c r="I30" s="103">
        <f t="shared" ca="1" si="42"/>
        <v>1</v>
      </c>
      <c r="J30" s="102">
        <f t="shared" si="43"/>
        <v>10</v>
      </c>
      <c r="K30" s="104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05"/>
    </row>
    <row r="31" spans="1:178" s="10" customFormat="1" ht="12.75">
      <c r="A31" s="97" t="str">
        <f t="shared" ca="1" si="41"/>
        <v>2.4</v>
      </c>
      <c r="B31" s="335" t="s">
        <v>74</v>
      </c>
      <c r="C31" s="98"/>
      <c r="D31" s="99" t="s">
        <v>75</v>
      </c>
      <c r="E31" s="100"/>
      <c r="F31" s="106">
        <v>43023</v>
      </c>
      <c r="G31" s="106">
        <v>43039</v>
      </c>
      <c r="H31" s="102">
        <f t="shared" ref="H31" si="44">IF(OR(G31=0,F31=0),0,G31-F31+1)</f>
        <v>17</v>
      </c>
      <c r="I31" s="103">
        <f ca="1">IF(TODAY()&lt;F31,0,IF(TODAY()&gt;G31,100%,(TODAY()-F31)/(H31)))</f>
        <v>0.47058823529411764</v>
      </c>
      <c r="J31" s="102">
        <f t="shared" si="43"/>
        <v>12</v>
      </c>
      <c r="K31" s="104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  <c r="EM31" s="16"/>
      <c r="EN31" s="16"/>
      <c r="EO31" s="16"/>
      <c r="EP31" s="16"/>
      <c r="EQ31" s="16"/>
      <c r="ER31" s="16"/>
      <c r="ES31" s="16"/>
      <c r="ET31" s="16"/>
      <c r="EU31" s="16"/>
      <c r="EV31" s="16"/>
      <c r="EW31" s="16"/>
      <c r="EX31" s="16"/>
      <c r="EY31" s="16"/>
      <c r="EZ31" s="16"/>
      <c r="FA31" s="16"/>
      <c r="FB31" s="16"/>
      <c r="FC31" s="16"/>
      <c r="FD31" s="16"/>
      <c r="FE31" s="16"/>
      <c r="FF31" s="16"/>
      <c r="FG31" s="16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05"/>
    </row>
    <row r="32" spans="1:178" s="10" customFormat="1" ht="12.75">
      <c r="A32" s="97" t="str">
        <f t="shared" ca="1" si="41"/>
        <v>2.5</v>
      </c>
      <c r="B32" s="335" t="s">
        <v>18</v>
      </c>
      <c r="C32" s="98"/>
      <c r="D32" s="99" t="s">
        <v>22</v>
      </c>
      <c r="E32" s="100"/>
      <c r="F32" s="106">
        <v>43054</v>
      </c>
      <c r="G32" s="106">
        <v>43054</v>
      </c>
      <c r="H32" s="102">
        <f t="shared" si="39"/>
        <v>1</v>
      </c>
      <c r="I32" s="103">
        <f ca="1">IF(TODAY()&lt;F32,0,IF(TODAY()&gt;G32,100%,(TODAY()-F32)/(H32)))</f>
        <v>0</v>
      </c>
      <c r="J32" s="102">
        <f t="shared" si="43"/>
        <v>1</v>
      </c>
      <c r="K32" s="104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05"/>
    </row>
    <row r="33" spans="1:178" s="10" customFormat="1" ht="12.75">
      <c r="A33" s="97" t="str">
        <f t="shared" ca="1" si="41"/>
        <v>2.6</v>
      </c>
      <c r="B33" s="335" t="s">
        <v>17</v>
      </c>
      <c r="C33" s="98"/>
      <c r="D33" s="99" t="s">
        <v>22</v>
      </c>
      <c r="E33" s="100"/>
      <c r="F33" s="106">
        <v>43131</v>
      </c>
      <c r="G33" s="106">
        <v>43131</v>
      </c>
      <c r="H33" s="102">
        <f t="shared" si="39"/>
        <v>1</v>
      </c>
      <c r="I33" s="103">
        <f t="shared" ca="1" si="42"/>
        <v>0</v>
      </c>
      <c r="J33" s="102">
        <f t="shared" si="43"/>
        <v>1</v>
      </c>
      <c r="K33" s="104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16"/>
      <c r="EU33" s="16"/>
      <c r="EV33" s="16"/>
      <c r="EW33" s="16"/>
      <c r="EX33" s="16"/>
      <c r="EY33" s="16"/>
      <c r="EZ33" s="16"/>
      <c r="FA33" s="16"/>
      <c r="FB33" s="16"/>
      <c r="FC33" s="16"/>
      <c r="FD33" s="16"/>
      <c r="FE33" s="16"/>
      <c r="FF33" s="16"/>
      <c r="FG33" s="16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05"/>
    </row>
    <row r="34" spans="1:178" s="10" customFormat="1" ht="13.5" thickBot="1">
      <c r="A34" s="107" t="str">
        <f t="shared" ca="1" si="41"/>
        <v>2.7</v>
      </c>
      <c r="B34" s="336" t="s">
        <v>24</v>
      </c>
      <c r="C34" s="108"/>
      <c r="D34" s="109" t="s">
        <v>20</v>
      </c>
      <c r="E34" s="110"/>
      <c r="F34" s="111">
        <v>43137</v>
      </c>
      <c r="G34" s="111">
        <v>43144</v>
      </c>
      <c r="H34" s="112">
        <f t="shared" si="39"/>
        <v>8</v>
      </c>
      <c r="I34" s="113">
        <f t="shared" ca="1" si="42"/>
        <v>0</v>
      </c>
      <c r="J34" s="112">
        <f t="shared" si="43"/>
        <v>6</v>
      </c>
      <c r="K34" s="114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62"/>
      <c r="BL34" s="62"/>
      <c r="BM34" s="62"/>
      <c r="BN34" s="62"/>
      <c r="BO34" s="62"/>
      <c r="BP34" s="62"/>
      <c r="BQ34" s="62"/>
      <c r="BR34" s="62"/>
      <c r="BS34" s="62"/>
      <c r="BT34" s="62"/>
      <c r="BU34" s="62"/>
      <c r="BV34" s="62"/>
      <c r="BW34" s="62"/>
      <c r="BX34" s="62"/>
      <c r="BY34" s="62"/>
      <c r="BZ34" s="62"/>
      <c r="CA34" s="62"/>
      <c r="CB34" s="62"/>
      <c r="CC34" s="62"/>
      <c r="CD34" s="62"/>
      <c r="CE34" s="62"/>
      <c r="CF34" s="62"/>
      <c r="CG34" s="62"/>
      <c r="CH34" s="62"/>
      <c r="CI34" s="62"/>
      <c r="CJ34" s="62"/>
      <c r="CK34" s="62"/>
      <c r="CL34" s="62"/>
      <c r="CM34" s="62"/>
      <c r="CN34" s="62"/>
      <c r="CO34" s="62"/>
      <c r="CP34" s="62"/>
      <c r="CQ34" s="62"/>
      <c r="CR34" s="62"/>
      <c r="CS34" s="62"/>
      <c r="CT34" s="62"/>
      <c r="CU34" s="62"/>
      <c r="CV34" s="62"/>
      <c r="CW34" s="62"/>
      <c r="CX34" s="62"/>
      <c r="CY34" s="62"/>
      <c r="CZ34" s="62"/>
      <c r="DA34" s="62"/>
      <c r="DB34" s="62"/>
      <c r="DC34" s="62"/>
      <c r="DD34" s="62"/>
      <c r="DE34" s="62"/>
      <c r="DF34" s="62"/>
      <c r="DG34" s="62"/>
      <c r="DH34" s="62"/>
      <c r="DI34" s="62"/>
      <c r="DJ34" s="62"/>
      <c r="DK34" s="62"/>
      <c r="DL34" s="62"/>
      <c r="DM34" s="62"/>
      <c r="DN34" s="62"/>
      <c r="DO34" s="62"/>
      <c r="DP34" s="62"/>
      <c r="DQ34" s="62"/>
      <c r="DR34" s="62"/>
      <c r="DS34" s="62"/>
      <c r="DT34" s="62"/>
      <c r="DU34" s="62"/>
      <c r="DV34" s="62"/>
      <c r="DW34" s="62"/>
      <c r="DX34" s="62"/>
      <c r="DY34" s="62"/>
      <c r="DZ34" s="62"/>
      <c r="EA34" s="62"/>
      <c r="EB34" s="62"/>
      <c r="EC34" s="62"/>
      <c r="ED34" s="62"/>
      <c r="EE34" s="62"/>
      <c r="EF34" s="62"/>
      <c r="EG34" s="62"/>
      <c r="EH34" s="62"/>
      <c r="EI34" s="62"/>
      <c r="EJ34" s="62"/>
      <c r="EK34" s="62"/>
      <c r="EL34" s="62"/>
      <c r="EM34" s="62"/>
      <c r="EN34" s="62"/>
      <c r="EO34" s="62"/>
      <c r="EP34" s="62"/>
      <c r="EQ34" s="62"/>
      <c r="ER34" s="62"/>
      <c r="ES34" s="62"/>
      <c r="ET34" s="62"/>
      <c r="EU34" s="62"/>
      <c r="EV34" s="62"/>
      <c r="EW34" s="62"/>
      <c r="EX34" s="62"/>
      <c r="EY34" s="62"/>
      <c r="EZ34" s="62"/>
      <c r="FA34" s="62"/>
      <c r="FB34" s="62"/>
      <c r="FC34" s="62"/>
      <c r="FD34" s="62"/>
      <c r="FE34" s="62"/>
      <c r="FF34" s="62"/>
      <c r="FG34" s="62"/>
      <c r="FH34" s="62"/>
      <c r="FI34" s="62"/>
      <c r="FJ34" s="62"/>
      <c r="FK34" s="62"/>
      <c r="FL34" s="62"/>
      <c r="FM34" s="62"/>
      <c r="FN34" s="62"/>
      <c r="FO34" s="62"/>
      <c r="FP34" s="62"/>
      <c r="FQ34" s="62"/>
      <c r="FR34" s="62"/>
      <c r="FS34" s="62"/>
      <c r="FT34" s="62"/>
      <c r="FU34" s="62"/>
      <c r="FV34" s="115"/>
    </row>
    <row r="35" spans="1:178" s="10" customFormat="1" ht="30.6" customHeight="1" thickBot="1">
      <c r="A35" s="169"/>
      <c r="B35" s="173"/>
      <c r="C35" s="173"/>
      <c r="D35" s="155"/>
      <c r="E35" s="151"/>
      <c r="F35" s="174"/>
      <c r="G35" s="174"/>
      <c r="H35" s="153"/>
      <c r="I35" s="175"/>
      <c r="J35" s="153"/>
      <c r="K35" s="157"/>
      <c r="L35" s="15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  <c r="BK35" s="158"/>
      <c r="BL35" s="158"/>
      <c r="BM35" s="158"/>
      <c r="BN35" s="158"/>
      <c r="BO35" s="158"/>
      <c r="BP35" s="158"/>
      <c r="BQ35" s="158"/>
      <c r="BR35" s="158"/>
      <c r="BS35" s="158"/>
      <c r="BT35" s="158"/>
      <c r="BU35" s="158"/>
      <c r="BV35" s="158"/>
      <c r="BW35" s="158"/>
      <c r="BX35" s="158"/>
      <c r="BY35" s="158"/>
      <c r="BZ35" s="158"/>
      <c r="CA35" s="158"/>
      <c r="CB35" s="158"/>
      <c r="CC35" s="158"/>
      <c r="CD35" s="158"/>
      <c r="CE35" s="158"/>
      <c r="CF35" s="158"/>
      <c r="CG35" s="158"/>
      <c r="CH35" s="158"/>
      <c r="CI35" s="158"/>
      <c r="CJ35" s="158"/>
      <c r="CK35" s="158"/>
      <c r="CL35" s="158"/>
      <c r="CM35" s="158"/>
      <c r="CN35" s="158"/>
      <c r="CO35" s="158"/>
      <c r="CP35" s="158"/>
      <c r="CQ35" s="158"/>
      <c r="CR35" s="158"/>
      <c r="CS35" s="158"/>
      <c r="CT35" s="158"/>
      <c r="CU35" s="158"/>
      <c r="CV35" s="158"/>
      <c r="CW35" s="158"/>
      <c r="CX35" s="158"/>
      <c r="CY35" s="158"/>
      <c r="CZ35" s="158"/>
      <c r="DA35" s="158"/>
      <c r="DB35" s="158"/>
      <c r="DC35" s="158"/>
      <c r="DD35" s="158"/>
      <c r="DE35" s="158"/>
      <c r="DF35" s="158"/>
      <c r="DG35" s="158"/>
      <c r="DH35" s="158"/>
      <c r="DI35" s="158"/>
      <c r="DJ35" s="158"/>
      <c r="DK35" s="158"/>
      <c r="DL35" s="158"/>
      <c r="DM35" s="158"/>
      <c r="DN35" s="158"/>
      <c r="DO35" s="158"/>
      <c r="DP35" s="158"/>
      <c r="DQ35" s="158"/>
      <c r="DR35" s="158"/>
      <c r="DS35" s="158"/>
      <c r="DT35" s="158"/>
      <c r="DU35" s="158"/>
      <c r="DV35" s="158"/>
      <c r="DW35" s="158"/>
      <c r="DX35" s="158"/>
      <c r="DY35" s="158"/>
      <c r="DZ35" s="158"/>
      <c r="EA35" s="158"/>
      <c r="EB35" s="158"/>
      <c r="EC35" s="158"/>
      <c r="ED35" s="158"/>
      <c r="EE35" s="158"/>
      <c r="EF35" s="158"/>
      <c r="EG35" s="158"/>
      <c r="EH35" s="158"/>
      <c r="EI35" s="158"/>
      <c r="EJ35" s="158"/>
      <c r="EK35" s="158"/>
      <c r="EL35" s="158"/>
      <c r="EM35" s="158"/>
      <c r="EN35" s="158"/>
      <c r="EO35" s="158"/>
      <c r="EP35" s="158"/>
      <c r="EQ35" s="158"/>
      <c r="ER35" s="158"/>
      <c r="ES35" s="158"/>
      <c r="ET35" s="158"/>
      <c r="EU35" s="158"/>
      <c r="EV35" s="158"/>
      <c r="EW35" s="158"/>
      <c r="EX35" s="158"/>
      <c r="EY35" s="158"/>
      <c r="EZ35" s="158"/>
      <c r="FA35" s="158"/>
      <c r="FB35" s="158"/>
      <c r="FC35" s="158"/>
      <c r="FD35" s="158"/>
      <c r="FE35" s="158"/>
      <c r="FF35" s="158"/>
      <c r="FG35" s="158"/>
      <c r="FH35" s="158"/>
      <c r="FI35" s="158"/>
      <c r="FJ35" s="158"/>
      <c r="FK35" s="158"/>
      <c r="FL35" s="158"/>
      <c r="FM35" s="158"/>
      <c r="FN35" s="158"/>
      <c r="FO35" s="158"/>
      <c r="FP35" s="158"/>
      <c r="FQ35" s="158"/>
      <c r="FR35" s="158"/>
      <c r="FS35" s="158"/>
      <c r="FT35" s="158"/>
      <c r="FU35" s="158"/>
      <c r="FV35" s="158"/>
    </row>
    <row r="36" spans="1:178" s="10" customFormat="1" ht="39" customHeight="1" thickBot="1">
      <c r="A36" s="146">
        <v>3</v>
      </c>
      <c r="B36" s="147" t="s">
        <v>16</v>
      </c>
      <c r="C36" s="338"/>
      <c r="D36" s="339" t="s">
        <v>9</v>
      </c>
      <c r="E36" s="340"/>
      <c r="F36" s="341"/>
      <c r="G36" s="341"/>
      <c r="H36" s="342">
        <f t="shared" si="39"/>
        <v>0</v>
      </c>
      <c r="I36" s="343">
        <f t="shared" ca="1" si="40"/>
        <v>1</v>
      </c>
      <c r="J36" s="342"/>
      <c r="K36" s="344"/>
      <c r="L36" s="345"/>
      <c r="M36" s="345"/>
      <c r="N36" s="345"/>
      <c r="O36" s="345"/>
      <c r="P36" s="345"/>
      <c r="Q36" s="345"/>
      <c r="R36" s="345"/>
      <c r="S36" s="345"/>
      <c r="T36" s="345"/>
      <c r="U36" s="345"/>
      <c r="V36" s="345"/>
      <c r="W36" s="345"/>
      <c r="X36" s="345"/>
      <c r="Y36" s="345"/>
      <c r="Z36" s="345"/>
      <c r="AA36" s="345"/>
      <c r="AB36" s="345"/>
      <c r="AC36" s="345"/>
      <c r="AD36" s="345"/>
      <c r="AE36" s="345"/>
      <c r="AF36" s="345"/>
      <c r="AG36" s="345"/>
      <c r="AH36" s="345"/>
      <c r="AI36" s="345"/>
      <c r="AJ36" s="345"/>
      <c r="AK36" s="345"/>
      <c r="AL36" s="345"/>
      <c r="AM36" s="345"/>
      <c r="AN36" s="345"/>
      <c r="AO36" s="345"/>
      <c r="AP36" s="345"/>
      <c r="AQ36" s="345"/>
      <c r="AR36" s="345"/>
      <c r="AS36" s="345"/>
      <c r="AT36" s="345"/>
      <c r="AU36" s="345"/>
      <c r="AV36" s="345"/>
      <c r="AW36" s="345"/>
      <c r="AX36" s="345"/>
      <c r="AY36" s="345"/>
      <c r="AZ36" s="345"/>
      <c r="BA36" s="345"/>
      <c r="BB36" s="345"/>
      <c r="BC36" s="345"/>
      <c r="BD36" s="345"/>
      <c r="BE36" s="345"/>
      <c r="BF36" s="345"/>
      <c r="BG36" s="345"/>
      <c r="BH36" s="345"/>
      <c r="BI36" s="345"/>
      <c r="BJ36" s="345"/>
      <c r="BK36" s="345"/>
      <c r="BL36" s="345"/>
      <c r="BM36" s="345"/>
      <c r="BN36" s="345"/>
      <c r="BO36" s="345"/>
      <c r="BP36" s="345"/>
      <c r="BQ36" s="345"/>
      <c r="BR36" s="345"/>
      <c r="BS36" s="345"/>
      <c r="BT36" s="345"/>
      <c r="BU36" s="345"/>
      <c r="BV36" s="345"/>
      <c r="BW36" s="345"/>
      <c r="BX36" s="345"/>
      <c r="BY36" s="345"/>
      <c r="BZ36" s="345"/>
      <c r="CA36" s="345"/>
      <c r="CB36" s="345"/>
      <c r="CC36" s="345"/>
      <c r="CD36" s="345"/>
      <c r="CE36" s="345"/>
      <c r="CF36" s="345"/>
      <c r="CG36" s="345"/>
      <c r="CH36" s="345"/>
      <c r="CI36" s="345"/>
      <c r="CJ36" s="345"/>
      <c r="CK36" s="345"/>
      <c r="CL36" s="345"/>
      <c r="CM36" s="345"/>
      <c r="CN36" s="345"/>
      <c r="CO36" s="345"/>
      <c r="CP36" s="345"/>
      <c r="CQ36" s="345"/>
      <c r="CR36" s="345"/>
      <c r="CS36" s="345"/>
      <c r="CT36" s="345"/>
      <c r="CU36" s="345"/>
      <c r="CV36" s="345"/>
      <c r="CW36" s="345"/>
      <c r="CX36" s="345"/>
      <c r="CY36" s="345"/>
      <c r="CZ36" s="345"/>
      <c r="DA36" s="345"/>
      <c r="DB36" s="345"/>
      <c r="DC36" s="345"/>
      <c r="DD36" s="345"/>
      <c r="DE36" s="345"/>
      <c r="DF36" s="345"/>
      <c r="DG36" s="345"/>
      <c r="DH36" s="345"/>
      <c r="DI36" s="345"/>
      <c r="DJ36" s="345"/>
      <c r="DK36" s="345"/>
      <c r="DL36" s="345"/>
      <c r="DM36" s="345"/>
      <c r="DN36" s="345"/>
      <c r="DO36" s="345"/>
      <c r="DP36" s="345"/>
      <c r="DQ36" s="345"/>
      <c r="DR36" s="345"/>
      <c r="DS36" s="345"/>
      <c r="DT36" s="345"/>
      <c r="DU36" s="345"/>
      <c r="DV36" s="345"/>
      <c r="DW36" s="345"/>
      <c r="DX36" s="345"/>
      <c r="DY36" s="345"/>
      <c r="DZ36" s="345"/>
      <c r="EA36" s="345"/>
      <c r="EB36" s="345"/>
      <c r="EC36" s="345"/>
      <c r="ED36" s="345"/>
      <c r="EE36" s="345"/>
      <c r="EF36" s="345"/>
      <c r="EG36" s="345"/>
      <c r="EH36" s="345"/>
      <c r="EI36" s="345"/>
      <c r="EJ36" s="345"/>
      <c r="EK36" s="345"/>
      <c r="EL36" s="345"/>
      <c r="EM36" s="345"/>
      <c r="EN36" s="345"/>
      <c r="EO36" s="345"/>
      <c r="EP36" s="345"/>
      <c r="EQ36" s="345"/>
      <c r="ER36" s="345"/>
      <c r="ES36" s="345"/>
      <c r="ET36" s="345"/>
      <c r="EU36" s="345"/>
      <c r="EV36" s="345"/>
      <c r="EW36" s="345"/>
      <c r="EX36" s="345"/>
      <c r="EY36" s="345"/>
      <c r="EZ36" s="345"/>
      <c r="FA36" s="345"/>
      <c r="FB36" s="345"/>
      <c r="FC36" s="345"/>
      <c r="FD36" s="345"/>
      <c r="FE36" s="345"/>
      <c r="FF36" s="345"/>
      <c r="FG36" s="345"/>
      <c r="FH36" s="345"/>
      <c r="FI36" s="345"/>
      <c r="FJ36" s="345"/>
      <c r="FK36" s="345"/>
      <c r="FL36" s="345"/>
      <c r="FM36" s="345"/>
      <c r="FN36" s="345"/>
      <c r="FO36" s="345"/>
      <c r="FP36" s="345"/>
      <c r="FQ36" s="345"/>
      <c r="FR36" s="345"/>
      <c r="FS36" s="345"/>
      <c r="FT36" s="345"/>
      <c r="FU36" s="345"/>
      <c r="FV36" s="346"/>
    </row>
    <row r="37" spans="1:178" s="10" customFormat="1" ht="12.75">
      <c r="A37" s="131" t="str">
        <f ca="1">IF(ISERROR(VALUE(SUBSTITUTE(OFFSET(A37,-1,0,1,1),".",""))),"0.1",IF(ISERROR(FIND("`",SUBSTITUTE(OFFSET(A37,-1,0,1,1),".","`",1))),OFFSET(A37,-1,0,1,1)&amp;".1",LEFT(OFFSET(A37,-1,0,1,1),FIND("`",SUBSTITUTE(OFFSET(A37,-1,0,1,1),".","`",1)))&amp;IF(ISERROR(FIND("`",SUBSTITUTE(OFFSET(A37,-1,0,1,1),".","`",2))),VALUE(RIGHT(OFFSET(A37,-1,0,1,1),LEN(OFFSET(A37,-1,0,1,1))-FIND("`",SUBSTITUTE(OFFSET(A37,-1,0,1,1),".","`",1))))+1,VALUE(MID(OFFSET(A37,-1,0,1,1),FIND("`",SUBSTITUTE(OFFSET(A37,-1,0,1,1),".","`",1))+1,(FIND("`",SUBSTITUTE(OFFSET(A37,-1,0,1,1),".","`",2))-FIND("`",SUBSTITUTE(OFFSET(A37,-1,0,1,1),".","`",1))-1)))+1)))</f>
        <v>3.1</v>
      </c>
      <c r="B37" s="132" t="s">
        <v>32</v>
      </c>
      <c r="C37" s="133"/>
      <c r="D37" s="134"/>
      <c r="E37" s="135"/>
      <c r="F37" s="136">
        <v>43039</v>
      </c>
      <c r="G37" s="136">
        <v>43046</v>
      </c>
      <c r="H37" s="137">
        <f t="shared" si="39"/>
        <v>8</v>
      </c>
      <c r="I37" s="103">
        <f t="shared" ref="I37:I38" ca="1" si="45">IF(TODAY()&lt;F37,0,IF(TODAY()&gt;G37,100%,(TODAY()-F37)/(H37)))</f>
        <v>0</v>
      </c>
      <c r="J37" s="137">
        <f>IF(OR(G37=0,F37=0),0,NETWORKDAYS(F37,G37))</f>
        <v>6</v>
      </c>
      <c r="K37" s="138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  <c r="AA37" s="139"/>
      <c r="AB37" s="139"/>
      <c r="AC37" s="139"/>
      <c r="AD37" s="139"/>
      <c r="AE37" s="139"/>
      <c r="AF37" s="139"/>
      <c r="AG37" s="139"/>
      <c r="AH37" s="139"/>
      <c r="AI37" s="139"/>
      <c r="AJ37" s="139"/>
      <c r="AK37" s="139"/>
      <c r="AL37" s="139"/>
      <c r="AM37" s="139"/>
      <c r="AN37" s="139"/>
      <c r="AO37" s="139"/>
      <c r="AP37" s="139"/>
      <c r="AQ37" s="139"/>
      <c r="AR37" s="139"/>
      <c r="AS37" s="139"/>
      <c r="AT37" s="139"/>
      <c r="AU37" s="139"/>
      <c r="AV37" s="139"/>
      <c r="AW37" s="139"/>
      <c r="AX37" s="139"/>
      <c r="AY37" s="139"/>
      <c r="AZ37" s="139"/>
      <c r="BA37" s="139"/>
      <c r="BB37" s="139"/>
      <c r="BC37" s="139"/>
      <c r="BD37" s="139"/>
      <c r="BE37" s="139"/>
      <c r="BF37" s="139"/>
      <c r="BG37" s="139"/>
      <c r="BH37" s="139"/>
      <c r="BI37" s="139"/>
      <c r="BJ37" s="139"/>
      <c r="BK37" s="139"/>
      <c r="BL37" s="139"/>
      <c r="BM37" s="139"/>
      <c r="BN37" s="139"/>
      <c r="BO37" s="139"/>
      <c r="BP37" s="139"/>
      <c r="BQ37" s="139"/>
      <c r="BR37" s="139"/>
      <c r="BS37" s="139"/>
      <c r="BT37" s="139"/>
      <c r="BU37" s="139"/>
      <c r="BV37" s="139"/>
      <c r="BW37" s="139"/>
      <c r="BX37" s="139"/>
      <c r="BY37" s="139"/>
      <c r="BZ37" s="139"/>
      <c r="CA37" s="139"/>
      <c r="CB37" s="139"/>
      <c r="CC37" s="139"/>
      <c r="CD37" s="139"/>
      <c r="CE37" s="139"/>
      <c r="CF37" s="139"/>
      <c r="CG37" s="139"/>
      <c r="CH37" s="139"/>
      <c r="CI37" s="139"/>
      <c r="CJ37" s="139"/>
      <c r="CK37" s="139"/>
      <c r="CL37" s="139"/>
      <c r="CM37" s="139"/>
      <c r="CN37" s="139"/>
      <c r="CO37" s="139"/>
      <c r="CP37" s="139"/>
      <c r="CQ37" s="139"/>
      <c r="CR37" s="139"/>
      <c r="CS37" s="139"/>
      <c r="CT37" s="139"/>
      <c r="CU37" s="139"/>
      <c r="CV37" s="139"/>
      <c r="CW37" s="139"/>
      <c r="CX37" s="139"/>
      <c r="CY37" s="139"/>
      <c r="CZ37" s="139"/>
      <c r="DA37" s="139"/>
      <c r="DB37" s="139"/>
      <c r="DC37" s="139"/>
      <c r="DD37" s="139"/>
      <c r="DE37" s="139"/>
      <c r="DF37" s="139"/>
      <c r="DG37" s="139"/>
      <c r="DH37" s="139"/>
      <c r="DI37" s="139"/>
      <c r="DJ37" s="139"/>
      <c r="DK37" s="139"/>
      <c r="DL37" s="139"/>
      <c r="DM37" s="139"/>
      <c r="DN37" s="139"/>
      <c r="DO37" s="139"/>
      <c r="DP37" s="139"/>
      <c r="DQ37" s="139"/>
      <c r="DR37" s="139"/>
      <c r="DS37" s="139"/>
      <c r="DT37" s="139"/>
      <c r="DU37" s="139"/>
      <c r="DV37" s="139"/>
      <c r="DW37" s="139"/>
      <c r="DX37" s="139"/>
      <c r="DY37" s="139"/>
      <c r="DZ37" s="139"/>
      <c r="EA37" s="139"/>
      <c r="EB37" s="139"/>
      <c r="EC37" s="139"/>
      <c r="ED37" s="139"/>
      <c r="EE37" s="139"/>
      <c r="EF37" s="139"/>
      <c r="EG37" s="139"/>
      <c r="EH37" s="139"/>
      <c r="EI37" s="139"/>
      <c r="EJ37" s="139"/>
      <c r="EK37" s="139"/>
      <c r="EL37" s="139"/>
      <c r="EM37" s="139"/>
      <c r="EN37" s="139"/>
      <c r="EO37" s="139"/>
      <c r="EP37" s="139"/>
      <c r="EQ37" s="139"/>
      <c r="ER37" s="139"/>
      <c r="ES37" s="139"/>
      <c r="ET37" s="139"/>
      <c r="EU37" s="139"/>
      <c r="EV37" s="139"/>
      <c r="EW37" s="139"/>
      <c r="EX37" s="139"/>
      <c r="EY37" s="139"/>
      <c r="EZ37" s="139"/>
      <c r="FA37" s="139"/>
      <c r="FB37" s="139"/>
      <c r="FC37" s="139"/>
      <c r="FD37" s="139"/>
      <c r="FE37" s="139"/>
      <c r="FF37" s="139"/>
      <c r="FG37" s="139"/>
      <c r="FH37" s="139"/>
      <c r="FI37" s="139"/>
      <c r="FJ37" s="139"/>
      <c r="FK37" s="139"/>
      <c r="FL37" s="139"/>
      <c r="FM37" s="139"/>
      <c r="FN37" s="139"/>
      <c r="FO37" s="139"/>
      <c r="FP37" s="139"/>
      <c r="FQ37" s="139"/>
      <c r="FR37" s="139"/>
      <c r="FS37" s="139"/>
      <c r="FT37" s="139"/>
      <c r="FU37" s="139"/>
      <c r="FV37" s="140"/>
    </row>
    <row r="38" spans="1:178" s="10" customFormat="1" ht="12.75">
      <c r="A38" s="141" t="str">
        <f ca="1">IF(ISERROR(VALUE(SUBSTITUTE(OFFSET(A38,-1,0,1,1),".",""))),"0.1",IF(ISERROR(FIND("`",SUBSTITUTE(OFFSET(A38,-1,0,1,1),".","`",1))),OFFSET(A38,-1,0,1,1)&amp;".1",LEFT(OFFSET(A38,-1,0,1,1),FIND("`",SUBSTITUTE(OFFSET(A38,-1,0,1,1),".","`",1)))&amp;IF(ISERROR(FIND("`",SUBSTITUTE(OFFSET(A38,-1,0,1,1),".","`",2))),VALUE(RIGHT(OFFSET(A38,-1,0,1,1),LEN(OFFSET(A38,-1,0,1,1))-FIND("`",SUBSTITUTE(OFFSET(A38,-1,0,1,1),".","`",1))))+1,VALUE(MID(OFFSET(A38,-1,0,1,1),FIND("`",SUBSTITUTE(OFFSET(A38,-1,0,1,1),".","`",1))+1,(FIND("`",SUBSTITUTE(OFFSET(A38,-1,0,1,1),".","`",2))-FIND("`",SUBSTITUTE(OFFSET(A38,-1,0,1,1),".","`",1))-1)))+1)))</f>
        <v>3.2</v>
      </c>
      <c r="B38" s="125" t="s">
        <v>31</v>
      </c>
      <c r="C38" s="126"/>
      <c r="D38" s="142"/>
      <c r="E38" s="127"/>
      <c r="F38" s="143">
        <v>43046</v>
      </c>
      <c r="G38" s="143">
        <v>43052</v>
      </c>
      <c r="H38" s="128">
        <f t="shared" si="39"/>
        <v>7</v>
      </c>
      <c r="I38" s="103">
        <f t="shared" ca="1" si="45"/>
        <v>0</v>
      </c>
      <c r="J38" s="128">
        <f>IF(OR(G38=0,F38=0),0,NETWORKDAYS(F38,G38))</f>
        <v>5</v>
      </c>
      <c r="K38" s="129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  <c r="AB38" s="130"/>
      <c r="AC38" s="130"/>
      <c r="AD38" s="130"/>
      <c r="AE38" s="130"/>
      <c r="AF38" s="130"/>
      <c r="AG38" s="130"/>
      <c r="AH38" s="130"/>
      <c r="AI38" s="130"/>
      <c r="AJ38" s="130"/>
      <c r="AK38" s="130"/>
      <c r="AL38" s="130"/>
      <c r="AM38" s="130"/>
      <c r="AN38" s="130"/>
      <c r="AO38" s="130"/>
      <c r="AP38" s="130"/>
      <c r="AQ38" s="130"/>
      <c r="AR38" s="130"/>
      <c r="AS38" s="130"/>
      <c r="AT38" s="130"/>
      <c r="AU38" s="130"/>
      <c r="AV38" s="130"/>
      <c r="AW38" s="130"/>
      <c r="AX38" s="130"/>
      <c r="AY38" s="130"/>
      <c r="AZ38" s="130"/>
      <c r="BA38" s="130"/>
      <c r="BB38" s="130"/>
      <c r="BC38" s="130"/>
      <c r="BD38" s="130"/>
      <c r="BE38" s="130"/>
      <c r="BF38" s="130"/>
      <c r="BG38" s="130"/>
      <c r="BH38" s="130"/>
      <c r="BI38" s="130"/>
      <c r="BJ38" s="130"/>
      <c r="BK38" s="130"/>
      <c r="BL38" s="130"/>
      <c r="BM38" s="130"/>
      <c r="BN38" s="130"/>
      <c r="BO38" s="130"/>
      <c r="BP38" s="130"/>
      <c r="BQ38" s="130"/>
      <c r="BR38" s="130"/>
      <c r="BS38" s="130"/>
      <c r="BT38" s="130"/>
      <c r="BU38" s="130"/>
      <c r="BV38" s="130"/>
      <c r="BW38" s="130"/>
      <c r="BX38" s="130"/>
      <c r="BY38" s="130"/>
      <c r="BZ38" s="130"/>
      <c r="CA38" s="130"/>
      <c r="CB38" s="130"/>
      <c r="CC38" s="130"/>
      <c r="CD38" s="130"/>
      <c r="CE38" s="130"/>
      <c r="CF38" s="130"/>
      <c r="CG38" s="130"/>
      <c r="CH38" s="130"/>
      <c r="CI38" s="130"/>
      <c r="CJ38" s="130"/>
      <c r="CK38" s="130"/>
      <c r="CL38" s="130"/>
      <c r="CM38" s="130"/>
      <c r="CN38" s="130"/>
      <c r="CO38" s="130"/>
      <c r="CP38" s="130"/>
      <c r="CQ38" s="130"/>
      <c r="CR38" s="130"/>
      <c r="CS38" s="130"/>
      <c r="CT38" s="130"/>
      <c r="CU38" s="130"/>
      <c r="CV38" s="130"/>
      <c r="CW38" s="130"/>
      <c r="CX38" s="130"/>
      <c r="CY38" s="130"/>
      <c r="CZ38" s="130"/>
      <c r="DA38" s="130"/>
      <c r="DB38" s="130"/>
      <c r="DC38" s="130"/>
      <c r="DD38" s="130"/>
      <c r="DE38" s="130"/>
      <c r="DF38" s="130"/>
      <c r="DG38" s="130"/>
      <c r="DH38" s="130"/>
      <c r="DI38" s="130"/>
      <c r="DJ38" s="130"/>
      <c r="DK38" s="130"/>
      <c r="DL38" s="130"/>
      <c r="DM38" s="130"/>
      <c r="DN38" s="130"/>
      <c r="DO38" s="130"/>
      <c r="DP38" s="130"/>
      <c r="DQ38" s="130"/>
      <c r="DR38" s="130"/>
      <c r="DS38" s="130"/>
      <c r="DT38" s="130"/>
      <c r="DU38" s="130"/>
      <c r="DV38" s="130"/>
      <c r="DW38" s="130"/>
      <c r="DX38" s="130"/>
      <c r="DY38" s="130"/>
      <c r="DZ38" s="130"/>
      <c r="EA38" s="130"/>
      <c r="EB38" s="130"/>
      <c r="EC38" s="130"/>
      <c r="ED38" s="130"/>
      <c r="EE38" s="130"/>
      <c r="EF38" s="130"/>
      <c r="EG38" s="130"/>
      <c r="EH38" s="130"/>
      <c r="EI38" s="130"/>
      <c r="EJ38" s="130"/>
      <c r="EK38" s="130"/>
      <c r="EL38" s="130"/>
      <c r="EM38" s="130"/>
      <c r="EN38" s="130"/>
      <c r="EO38" s="130"/>
      <c r="EP38" s="130"/>
      <c r="EQ38" s="130"/>
      <c r="ER38" s="130"/>
      <c r="ES38" s="130"/>
      <c r="ET38" s="130"/>
      <c r="EU38" s="130"/>
      <c r="EV38" s="130"/>
      <c r="EW38" s="130"/>
      <c r="EX38" s="130"/>
      <c r="EY38" s="130"/>
      <c r="EZ38" s="130"/>
      <c r="FA38" s="130"/>
      <c r="FB38" s="130"/>
      <c r="FC38" s="130"/>
      <c r="FD38" s="130"/>
      <c r="FE38" s="130"/>
      <c r="FF38" s="130"/>
      <c r="FG38" s="130"/>
      <c r="FH38" s="130"/>
      <c r="FI38" s="130"/>
      <c r="FJ38" s="130"/>
      <c r="FK38" s="130"/>
      <c r="FL38" s="130"/>
      <c r="FM38" s="130"/>
      <c r="FN38" s="130"/>
      <c r="FO38" s="130"/>
      <c r="FP38" s="130"/>
      <c r="FQ38" s="130"/>
      <c r="FR38" s="130"/>
      <c r="FS38" s="130"/>
      <c r="FT38" s="130"/>
      <c r="FU38" s="130"/>
      <c r="FV38" s="144"/>
    </row>
    <row r="39" spans="1:178" s="10" customFormat="1" ht="21" customHeight="1" thickBot="1">
      <c r="A39" s="160" t="str">
        <f ca="1">IF(ISERROR(VALUE(SUBSTITUTE(OFFSET(A39,-1,0,1,1),".",""))),"0.1",IF(ISERROR(FIND("`",SUBSTITUTE(OFFSET(A39,-1,0,1,1),".","`",1))),OFFSET(A39,-1,0,1,1)&amp;".1",LEFT(OFFSET(A39,-1,0,1,1),FIND("`",SUBSTITUTE(OFFSET(A39,-1,0,1,1),".","`",1)))&amp;IF(ISERROR(FIND("`",SUBSTITUTE(OFFSET(A39,-1,0,1,1),".","`",2))),VALUE(RIGHT(OFFSET(A39,-1,0,1,1),LEN(OFFSET(A39,-1,0,1,1))-FIND("`",SUBSTITUTE(OFFSET(A39,-1,0,1,1),".","`",1))))+1,VALUE(MID(OFFSET(A39,-1,0,1,1),FIND("`",SUBSTITUTE(OFFSET(A39,-1,0,1,1),".","`",1))+1,(FIND("`",SUBSTITUTE(OFFSET(A39,-1,0,1,1),".","`",2))-FIND("`",SUBSTITUTE(OFFSET(A39,-1,0,1,1),".","`",1))-1)))+1)))</f>
        <v>3.3</v>
      </c>
      <c r="B39" s="161" t="s">
        <v>34</v>
      </c>
      <c r="C39" s="161"/>
      <c r="D39" s="162"/>
      <c r="E39" s="163"/>
      <c r="F39" s="164">
        <v>43088</v>
      </c>
      <c r="G39" s="164">
        <v>43144</v>
      </c>
      <c r="H39" s="165">
        <f t="shared" si="39"/>
        <v>57</v>
      </c>
      <c r="I39" s="113">
        <f ca="1">IF(TODAY()&lt;F39,0,IF(TODAY()&gt;G39,100%,(TODAY()-F39)/(H39)))</f>
        <v>0</v>
      </c>
      <c r="J39" s="165">
        <f>IF(OR(G39=0,F39=0),0,NETWORKDAYS(F39,G39))</f>
        <v>41</v>
      </c>
      <c r="K39" s="166"/>
      <c r="L39" s="167"/>
      <c r="M39" s="167"/>
      <c r="N39" s="167"/>
      <c r="O39" s="167"/>
      <c r="P39" s="167"/>
      <c r="Q39" s="167"/>
      <c r="R39" s="167"/>
      <c r="S39" s="167"/>
      <c r="T39" s="167"/>
      <c r="U39" s="167"/>
      <c r="V39" s="167"/>
      <c r="W39" s="167"/>
      <c r="X39" s="167"/>
      <c r="Y39" s="167"/>
      <c r="Z39" s="167"/>
      <c r="AA39" s="167"/>
      <c r="AB39" s="167"/>
      <c r="AC39" s="167"/>
      <c r="AD39" s="167"/>
      <c r="AE39" s="167"/>
      <c r="AF39" s="167"/>
      <c r="AG39" s="167"/>
      <c r="AH39" s="167"/>
      <c r="AI39" s="167"/>
      <c r="AJ39" s="167"/>
      <c r="AK39" s="167"/>
      <c r="AL39" s="167"/>
      <c r="AM39" s="167"/>
      <c r="AN39" s="167"/>
      <c r="AO39" s="167"/>
      <c r="AP39" s="167"/>
      <c r="AQ39" s="167"/>
      <c r="AR39" s="167"/>
      <c r="AS39" s="167"/>
      <c r="AT39" s="167"/>
      <c r="AU39" s="167"/>
      <c r="AV39" s="167"/>
      <c r="AW39" s="167"/>
      <c r="AX39" s="167"/>
      <c r="AY39" s="167"/>
      <c r="AZ39" s="167"/>
      <c r="BA39" s="167"/>
      <c r="BB39" s="167"/>
      <c r="BC39" s="167"/>
      <c r="BD39" s="167"/>
      <c r="BE39" s="167"/>
      <c r="BF39" s="167"/>
      <c r="BG39" s="167"/>
      <c r="BH39" s="167"/>
      <c r="BI39" s="167"/>
      <c r="BJ39" s="167"/>
      <c r="BK39" s="167"/>
      <c r="BL39" s="167"/>
      <c r="BM39" s="167"/>
      <c r="BN39" s="167"/>
      <c r="BO39" s="167"/>
      <c r="BP39" s="167"/>
      <c r="BQ39" s="167"/>
      <c r="BR39" s="167"/>
      <c r="BS39" s="167"/>
      <c r="BT39" s="167"/>
      <c r="BU39" s="167"/>
      <c r="BV39" s="167"/>
      <c r="BW39" s="167"/>
      <c r="BX39" s="167"/>
      <c r="BY39" s="167"/>
      <c r="BZ39" s="167"/>
      <c r="CA39" s="167"/>
      <c r="CB39" s="167"/>
      <c r="CC39" s="167"/>
      <c r="CD39" s="167"/>
      <c r="CE39" s="167"/>
      <c r="CF39" s="167"/>
      <c r="CG39" s="167"/>
      <c r="CH39" s="167"/>
      <c r="CI39" s="167"/>
      <c r="CJ39" s="167"/>
      <c r="CK39" s="167"/>
      <c r="CL39" s="167"/>
      <c r="CM39" s="167"/>
      <c r="CN39" s="167"/>
      <c r="CO39" s="167"/>
      <c r="CP39" s="167"/>
      <c r="CQ39" s="167"/>
      <c r="CR39" s="167"/>
      <c r="CS39" s="167"/>
      <c r="CT39" s="167"/>
      <c r="CU39" s="167"/>
      <c r="CV39" s="167"/>
      <c r="CW39" s="167"/>
      <c r="CX39" s="167"/>
      <c r="CY39" s="167"/>
      <c r="CZ39" s="167"/>
      <c r="DA39" s="167"/>
      <c r="DB39" s="167"/>
      <c r="DC39" s="167"/>
      <c r="DD39" s="167"/>
      <c r="DE39" s="167"/>
      <c r="DF39" s="167"/>
      <c r="DG39" s="167"/>
      <c r="DH39" s="167"/>
      <c r="DI39" s="167"/>
      <c r="DJ39" s="167"/>
      <c r="DK39" s="167"/>
      <c r="DL39" s="167"/>
      <c r="DM39" s="167"/>
      <c r="DN39" s="167"/>
      <c r="DO39" s="167"/>
      <c r="DP39" s="167"/>
      <c r="DQ39" s="167"/>
      <c r="DR39" s="167"/>
      <c r="DS39" s="167"/>
      <c r="DT39" s="167"/>
      <c r="DU39" s="167"/>
      <c r="DV39" s="167"/>
      <c r="DW39" s="167"/>
      <c r="DX39" s="167"/>
      <c r="DY39" s="167"/>
      <c r="DZ39" s="167"/>
      <c r="EA39" s="167"/>
      <c r="EB39" s="167"/>
      <c r="EC39" s="167"/>
      <c r="ED39" s="167"/>
      <c r="EE39" s="167"/>
      <c r="EF39" s="167"/>
      <c r="EG39" s="167"/>
      <c r="EH39" s="167"/>
      <c r="EI39" s="167"/>
      <c r="EJ39" s="167"/>
      <c r="EK39" s="167"/>
      <c r="EL39" s="167"/>
      <c r="EM39" s="167"/>
      <c r="EN39" s="167"/>
      <c r="EO39" s="167"/>
      <c r="EP39" s="167"/>
      <c r="EQ39" s="167"/>
      <c r="ER39" s="167"/>
      <c r="ES39" s="167"/>
      <c r="ET39" s="167"/>
      <c r="EU39" s="167"/>
      <c r="EV39" s="167"/>
      <c r="EW39" s="167"/>
      <c r="EX39" s="167"/>
      <c r="EY39" s="167"/>
      <c r="EZ39" s="167"/>
      <c r="FA39" s="167"/>
      <c r="FB39" s="167"/>
      <c r="FC39" s="167"/>
      <c r="FD39" s="167"/>
      <c r="FE39" s="167"/>
      <c r="FF39" s="167"/>
      <c r="FG39" s="167"/>
      <c r="FH39" s="167"/>
      <c r="FI39" s="167"/>
      <c r="FJ39" s="167"/>
      <c r="FK39" s="167"/>
      <c r="FL39" s="167"/>
      <c r="FM39" s="167"/>
      <c r="FN39" s="167"/>
      <c r="FO39" s="167"/>
      <c r="FP39" s="167"/>
      <c r="FQ39" s="167"/>
      <c r="FR39" s="167"/>
      <c r="FS39" s="167"/>
      <c r="FT39" s="167"/>
      <c r="FU39" s="167"/>
      <c r="FV39" s="168"/>
    </row>
    <row r="40" spans="1:178" s="10" customFormat="1" ht="21" customHeight="1">
      <c r="A40" s="169"/>
      <c r="B40" s="154"/>
      <c r="C40" s="154"/>
      <c r="D40" s="155"/>
      <c r="E40" s="151"/>
      <c r="F40" s="152"/>
      <c r="G40" s="152"/>
      <c r="H40" s="153"/>
      <c r="I40" s="156"/>
      <c r="J40" s="153"/>
      <c r="K40" s="157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  <c r="BW40" s="70"/>
      <c r="BX40" s="70"/>
      <c r="BY40" s="70"/>
      <c r="BZ40" s="70"/>
      <c r="CA40" s="70"/>
      <c r="CB40" s="70"/>
      <c r="CC40" s="70"/>
      <c r="CD40" s="70"/>
      <c r="CE40" s="70"/>
      <c r="CF40" s="70"/>
      <c r="CG40" s="70"/>
      <c r="CH40" s="70"/>
      <c r="CI40" s="70"/>
      <c r="CJ40" s="70"/>
      <c r="CK40" s="70"/>
      <c r="CL40" s="70"/>
      <c r="CM40" s="70"/>
      <c r="CN40" s="70"/>
      <c r="CO40" s="70"/>
      <c r="CP40" s="70"/>
      <c r="CQ40" s="70"/>
      <c r="CR40" s="70"/>
      <c r="CS40" s="70"/>
      <c r="CT40" s="70"/>
      <c r="CU40" s="70"/>
      <c r="CV40" s="70"/>
      <c r="CW40" s="70"/>
      <c r="CX40" s="70"/>
      <c r="CY40" s="70"/>
      <c r="CZ40" s="158"/>
      <c r="DA40" s="158"/>
      <c r="DB40" s="158"/>
      <c r="DC40" s="158"/>
      <c r="DD40" s="158"/>
      <c r="DE40" s="158"/>
      <c r="DF40" s="158"/>
      <c r="DG40" s="158"/>
      <c r="DH40" s="158"/>
      <c r="DI40" s="158"/>
      <c r="DJ40" s="158"/>
      <c r="DK40" s="158"/>
      <c r="DL40" s="158"/>
      <c r="DM40" s="158"/>
      <c r="DN40" s="158"/>
      <c r="DO40" s="158"/>
      <c r="DP40" s="158"/>
      <c r="DQ40" s="158"/>
      <c r="DR40" s="158"/>
      <c r="DS40" s="158"/>
      <c r="DT40" s="158"/>
      <c r="DU40" s="158"/>
      <c r="DV40" s="158"/>
      <c r="DW40" s="158"/>
      <c r="DX40" s="158"/>
      <c r="DY40" s="158"/>
      <c r="DZ40" s="158"/>
      <c r="EA40" s="158"/>
      <c r="EB40" s="158"/>
      <c r="EC40" s="158"/>
      <c r="ED40" s="158"/>
      <c r="EE40" s="158"/>
      <c r="EF40" s="158"/>
      <c r="EG40" s="158"/>
      <c r="EH40" s="158"/>
      <c r="EI40" s="158"/>
      <c r="EJ40" s="158"/>
      <c r="EK40" s="158"/>
      <c r="EL40" s="158"/>
      <c r="EM40" s="158"/>
      <c r="EN40" s="158"/>
      <c r="EO40" s="158"/>
      <c r="EP40" s="158"/>
      <c r="EQ40" s="158"/>
      <c r="ER40" s="158"/>
      <c r="ES40" s="158"/>
      <c r="ET40" s="158"/>
      <c r="EU40" s="158"/>
      <c r="EV40" s="158"/>
      <c r="EW40" s="158"/>
      <c r="EX40" s="158"/>
      <c r="EY40" s="158"/>
      <c r="EZ40" s="158"/>
      <c r="FA40" s="158"/>
      <c r="FB40" s="158"/>
      <c r="FC40" s="158"/>
      <c r="FD40" s="158"/>
      <c r="FE40" s="158"/>
      <c r="FF40" s="158"/>
      <c r="FG40" s="158"/>
      <c r="FH40" s="158"/>
      <c r="FI40" s="158"/>
      <c r="FJ40" s="158"/>
      <c r="FK40" s="158"/>
      <c r="FL40" s="158"/>
      <c r="FM40" s="158"/>
      <c r="FN40" s="158"/>
      <c r="FO40" s="158"/>
      <c r="FP40" s="158"/>
      <c r="FQ40" s="158"/>
      <c r="FR40" s="158"/>
      <c r="FS40" s="158"/>
      <c r="FT40" s="158"/>
      <c r="FU40" s="158"/>
      <c r="FV40" s="158"/>
    </row>
    <row r="41" spans="1:178" s="10" customFormat="1" ht="39" customHeight="1" thickBot="1">
      <c r="A41" s="180"/>
      <c r="B41" s="181" t="s">
        <v>13</v>
      </c>
      <c r="C41" s="182"/>
      <c r="D41" s="183"/>
      <c r="E41" s="184"/>
      <c r="F41" s="185"/>
      <c r="G41" s="185"/>
      <c r="H41" s="186"/>
      <c r="I41" s="222"/>
      <c r="J41" s="187"/>
      <c r="K41" s="188"/>
      <c r="L41" s="189"/>
      <c r="M41" s="189"/>
      <c r="N41" s="189"/>
      <c r="O41" s="189"/>
      <c r="P41" s="189"/>
      <c r="Q41" s="189"/>
      <c r="R41" s="189"/>
      <c r="S41" s="189"/>
      <c r="T41" s="189"/>
      <c r="U41" s="189"/>
      <c r="V41" s="189"/>
      <c r="W41" s="189"/>
      <c r="X41" s="189"/>
      <c r="Y41" s="189"/>
      <c r="Z41" s="189"/>
      <c r="AA41" s="189"/>
      <c r="AB41" s="189"/>
      <c r="AC41" s="189"/>
      <c r="AD41" s="189"/>
      <c r="AE41" s="189"/>
      <c r="AF41" s="189"/>
      <c r="AG41" s="189"/>
      <c r="AH41" s="189"/>
      <c r="AI41" s="189"/>
      <c r="AJ41" s="189"/>
      <c r="AK41" s="189"/>
      <c r="AL41" s="189"/>
      <c r="AM41" s="189"/>
      <c r="AN41" s="189"/>
      <c r="AO41" s="189"/>
      <c r="AP41" s="189"/>
      <c r="AQ41" s="189"/>
      <c r="AR41" s="189"/>
      <c r="AS41" s="189"/>
      <c r="AT41" s="189"/>
      <c r="AU41" s="189"/>
      <c r="AV41" s="189"/>
      <c r="AW41" s="189"/>
      <c r="AX41" s="189"/>
      <c r="AY41" s="189"/>
      <c r="AZ41" s="189"/>
      <c r="BA41" s="189"/>
      <c r="BB41" s="189"/>
      <c r="BC41" s="189"/>
      <c r="BD41" s="189"/>
      <c r="BE41" s="189"/>
      <c r="BF41" s="189"/>
      <c r="BG41" s="189"/>
      <c r="BH41" s="189"/>
      <c r="BI41" s="189"/>
      <c r="BJ41" s="189"/>
      <c r="BK41" s="189"/>
      <c r="BL41" s="189"/>
      <c r="BM41" s="189"/>
      <c r="BN41" s="189"/>
      <c r="BO41" s="189"/>
      <c r="BP41" s="189"/>
      <c r="BQ41" s="189"/>
      <c r="BR41" s="189"/>
      <c r="BS41" s="189"/>
      <c r="BT41" s="189"/>
      <c r="BU41" s="189"/>
      <c r="BV41" s="189"/>
      <c r="BW41" s="189"/>
      <c r="BX41" s="189"/>
      <c r="BY41" s="189"/>
      <c r="BZ41" s="189"/>
      <c r="CA41" s="189"/>
      <c r="CB41" s="189"/>
      <c r="CC41" s="189"/>
      <c r="CD41" s="189"/>
      <c r="CE41" s="189"/>
      <c r="CF41" s="189"/>
      <c r="CG41" s="189"/>
      <c r="CH41" s="189"/>
      <c r="CI41" s="189"/>
      <c r="CJ41" s="189"/>
      <c r="CK41" s="189"/>
      <c r="CL41" s="189"/>
      <c r="CM41" s="189"/>
      <c r="CN41" s="189"/>
      <c r="CO41" s="189"/>
      <c r="CP41" s="189"/>
      <c r="CQ41" s="189"/>
      <c r="CR41" s="189"/>
      <c r="CS41" s="189"/>
      <c r="CT41" s="189"/>
      <c r="CU41" s="189"/>
      <c r="CV41" s="189"/>
      <c r="CW41" s="189"/>
      <c r="CX41" s="189"/>
      <c r="CY41" s="189"/>
      <c r="CZ41" s="189"/>
      <c r="DA41" s="189"/>
      <c r="DB41" s="189"/>
      <c r="DC41" s="189"/>
      <c r="DD41" s="189"/>
      <c r="DE41" s="189"/>
      <c r="DF41" s="189"/>
      <c r="DG41" s="189"/>
      <c r="DH41" s="189"/>
      <c r="DI41" s="189"/>
      <c r="DJ41" s="189"/>
      <c r="DK41" s="189"/>
      <c r="DL41" s="189"/>
      <c r="DM41" s="189"/>
      <c r="DN41" s="189"/>
      <c r="DO41" s="189"/>
      <c r="DP41" s="189"/>
      <c r="DQ41" s="189"/>
      <c r="DR41" s="189"/>
      <c r="DS41" s="189"/>
      <c r="DT41" s="189"/>
      <c r="DU41" s="189"/>
      <c r="DV41" s="189"/>
      <c r="DW41" s="189"/>
      <c r="DX41" s="189"/>
      <c r="DY41" s="189"/>
      <c r="DZ41" s="189"/>
      <c r="EA41" s="189"/>
      <c r="EB41" s="189"/>
      <c r="EC41" s="189"/>
      <c r="ED41" s="189"/>
      <c r="EE41" s="189"/>
      <c r="EF41" s="189"/>
      <c r="EG41" s="189"/>
      <c r="EH41" s="189"/>
      <c r="EI41" s="189"/>
      <c r="EJ41" s="189"/>
      <c r="EK41" s="189"/>
      <c r="EL41" s="189"/>
      <c r="EM41" s="189"/>
      <c r="EN41" s="189"/>
      <c r="EO41" s="189"/>
      <c r="EP41" s="189"/>
      <c r="EQ41" s="189"/>
      <c r="ER41" s="189"/>
      <c r="ES41" s="189"/>
      <c r="ET41" s="189"/>
      <c r="EU41" s="189"/>
      <c r="EV41" s="189"/>
      <c r="EW41" s="189"/>
      <c r="EX41" s="189"/>
      <c r="EY41" s="189"/>
      <c r="EZ41" s="189"/>
      <c r="FA41" s="189"/>
      <c r="FB41" s="189"/>
      <c r="FC41" s="189"/>
      <c r="FD41" s="189"/>
      <c r="FE41" s="189"/>
      <c r="FF41" s="189"/>
      <c r="FG41" s="189"/>
      <c r="FH41" s="189"/>
      <c r="FI41" s="189"/>
      <c r="FJ41" s="189"/>
      <c r="FK41" s="189"/>
      <c r="FL41" s="189"/>
      <c r="FM41" s="189"/>
      <c r="FN41" s="189"/>
      <c r="FO41" s="189"/>
      <c r="FP41" s="189"/>
      <c r="FQ41" s="189"/>
      <c r="FR41" s="189"/>
      <c r="FS41" s="189"/>
      <c r="FT41" s="189"/>
      <c r="FU41" s="189"/>
      <c r="FV41" s="189"/>
    </row>
    <row r="42" spans="1:178" s="10" customFormat="1" ht="12.75">
      <c r="A42" s="200" t="str">
        <f ca="1">IF(ISERROR(VALUE(SUBSTITUTE(OFFSET(A42,-1,0,1,1),".",""))),"0.1",IF(ISERROR(FIND("`",SUBSTITUTE(OFFSET(A42,-1,0,1,1),".","`",1))),OFFSET(A42,-1,0,1,1)&amp;".1",LEFT(OFFSET(A42,-1,0,1,1),FIND("`",SUBSTITUTE(OFFSET(A42,-1,0,1,1),".","`",1)))&amp;IF(ISERROR(FIND("`",SUBSTITUTE(OFFSET(A42,-1,0,1,1),".","`",2))),VALUE(RIGHT(OFFSET(A42,-1,0,1,1),LEN(OFFSET(A42,-1,0,1,1))-FIND("`",SUBSTITUTE(OFFSET(A42,-1,0,1,1),".","`",1))))+1,VALUE(MID(OFFSET(A42,-1,0,1,1),FIND("`",SUBSTITUTE(OFFSET(A42,-1,0,1,1),".","`",1))+1,(FIND("`",SUBSTITUTE(OFFSET(A42,-1,0,1,1),".","`",2))-FIND("`",SUBSTITUTE(OFFSET(A42,-1,0,1,1),".","`",1))-1)))+1)))</f>
        <v>0.1</v>
      </c>
      <c r="B42" s="201" t="s">
        <v>28</v>
      </c>
      <c r="C42" s="202"/>
      <c r="D42" s="203"/>
      <c r="E42" s="204"/>
      <c r="F42" s="205">
        <v>43046</v>
      </c>
      <c r="G42" s="205">
        <v>43046</v>
      </c>
      <c r="H42" s="206">
        <f>IF(OR(G42=0,F42=0),0,G42-F42+1)</f>
        <v>1</v>
      </c>
      <c r="I42" s="337">
        <f t="shared" ref="I42:I43" ca="1" si="46">IF(TODAY()&lt;F42,0,IF(TODAY()&gt;G42,100%,(TODAY()-F42)/(H42)))</f>
        <v>0</v>
      </c>
      <c r="J42" s="206">
        <f>IF(OR(G42=0,F42=0),0,NETWORKDAYS(F42,G42))</f>
        <v>1</v>
      </c>
      <c r="K42" s="207"/>
      <c r="L42" s="208"/>
      <c r="M42" s="208"/>
      <c r="N42" s="208"/>
      <c r="O42" s="208"/>
      <c r="P42" s="208"/>
      <c r="Q42" s="208"/>
      <c r="R42" s="208"/>
      <c r="S42" s="208"/>
      <c r="T42" s="208"/>
      <c r="U42" s="208"/>
      <c r="V42" s="208"/>
      <c r="W42" s="208"/>
      <c r="X42" s="208"/>
      <c r="Y42" s="208"/>
      <c r="Z42" s="208"/>
      <c r="AA42" s="208"/>
      <c r="AB42" s="208"/>
      <c r="AC42" s="208"/>
      <c r="AD42" s="208"/>
      <c r="AE42" s="208"/>
      <c r="AF42" s="208"/>
      <c r="AG42" s="208"/>
      <c r="AH42" s="208"/>
      <c r="AI42" s="208"/>
      <c r="AJ42" s="208"/>
      <c r="AK42" s="208"/>
      <c r="AL42" s="208"/>
      <c r="AM42" s="208"/>
      <c r="AN42" s="208"/>
      <c r="AO42" s="208"/>
      <c r="AP42" s="208"/>
      <c r="AQ42" s="208"/>
      <c r="AR42" s="208"/>
      <c r="AS42" s="208"/>
      <c r="AT42" s="208"/>
      <c r="AU42" s="208"/>
      <c r="AV42" s="208"/>
      <c r="AW42" s="208"/>
      <c r="AX42" s="208"/>
      <c r="AY42" s="208"/>
      <c r="AZ42" s="208"/>
      <c r="BA42" s="208"/>
      <c r="BB42" s="208"/>
      <c r="BC42" s="208"/>
      <c r="BD42" s="208"/>
      <c r="BE42" s="208"/>
      <c r="BF42" s="208"/>
      <c r="BG42" s="208"/>
      <c r="BH42" s="208"/>
      <c r="BI42" s="208"/>
      <c r="BJ42" s="208"/>
      <c r="BK42" s="208"/>
      <c r="BL42" s="208"/>
      <c r="BM42" s="208"/>
      <c r="BN42" s="208"/>
      <c r="BO42" s="208"/>
      <c r="BP42" s="208"/>
      <c r="BQ42" s="208"/>
      <c r="BR42" s="208"/>
      <c r="BS42" s="208"/>
      <c r="BT42" s="208"/>
      <c r="BU42" s="208"/>
      <c r="BV42" s="208"/>
      <c r="BW42" s="208"/>
      <c r="BX42" s="208"/>
      <c r="BY42" s="208"/>
      <c r="BZ42" s="208"/>
      <c r="CA42" s="208"/>
      <c r="CB42" s="208"/>
      <c r="CC42" s="208"/>
      <c r="CD42" s="208"/>
      <c r="CE42" s="208"/>
      <c r="CF42" s="208"/>
      <c r="CG42" s="208"/>
      <c r="CH42" s="208"/>
      <c r="CI42" s="208"/>
      <c r="CJ42" s="208"/>
      <c r="CK42" s="208"/>
      <c r="CL42" s="208"/>
      <c r="CM42" s="208"/>
      <c r="CN42" s="208"/>
      <c r="CO42" s="208"/>
      <c r="CP42" s="208"/>
      <c r="CQ42" s="208"/>
      <c r="CR42" s="208"/>
      <c r="CS42" s="208"/>
      <c r="CT42" s="208"/>
      <c r="CU42" s="208"/>
      <c r="CV42" s="208"/>
      <c r="CW42" s="208"/>
      <c r="CX42" s="208"/>
      <c r="CY42" s="208"/>
      <c r="CZ42" s="208"/>
      <c r="DA42" s="208"/>
      <c r="DB42" s="208"/>
      <c r="DC42" s="208"/>
      <c r="DD42" s="208"/>
      <c r="DE42" s="208"/>
      <c r="DF42" s="208"/>
      <c r="DG42" s="208"/>
      <c r="DH42" s="208"/>
      <c r="DI42" s="208"/>
      <c r="DJ42" s="208"/>
      <c r="DK42" s="208"/>
      <c r="DL42" s="208"/>
      <c r="DM42" s="208"/>
      <c r="DN42" s="208"/>
      <c r="DO42" s="208"/>
      <c r="DP42" s="208"/>
      <c r="DQ42" s="208"/>
      <c r="DR42" s="208"/>
      <c r="DS42" s="208"/>
      <c r="DT42" s="208"/>
      <c r="DU42" s="208"/>
      <c r="DV42" s="208"/>
      <c r="DW42" s="208"/>
      <c r="DX42" s="208"/>
      <c r="DY42" s="208"/>
      <c r="DZ42" s="208"/>
      <c r="EA42" s="208"/>
      <c r="EB42" s="208"/>
      <c r="EC42" s="208"/>
      <c r="ED42" s="208"/>
      <c r="EE42" s="208"/>
      <c r="EF42" s="208"/>
      <c r="EG42" s="208"/>
      <c r="EH42" s="208"/>
      <c r="EI42" s="208"/>
      <c r="EJ42" s="208"/>
      <c r="EK42" s="208"/>
      <c r="EL42" s="208"/>
      <c r="EM42" s="208"/>
      <c r="EN42" s="208"/>
      <c r="EO42" s="208"/>
      <c r="EP42" s="208"/>
      <c r="EQ42" s="208"/>
      <c r="ER42" s="208"/>
      <c r="ES42" s="208"/>
      <c r="ET42" s="208"/>
      <c r="EU42" s="208"/>
      <c r="EV42" s="208"/>
      <c r="EW42" s="208"/>
      <c r="EX42" s="208"/>
      <c r="EY42" s="208"/>
      <c r="EZ42" s="208"/>
      <c r="FA42" s="208"/>
      <c r="FB42" s="208"/>
      <c r="FC42" s="208"/>
      <c r="FD42" s="208"/>
      <c r="FE42" s="208"/>
      <c r="FF42" s="208"/>
      <c r="FG42" s="208"/>
      <c r="FH42" s="208"/>
      <c r="FI42" s="208"/>
      <c r="FJ42" s="208"/>
      <c r="FK42" s="208"/>
      <c r="FL42" s="208"/>
      <c r="FM42" s="208"/>
      <c r="FN42" s="208"/>
      <c r="FO42" s="208"/>
      <c r="FP42" s="208"/>
      <c r="FQ42" s="208"/>
      <c r="FR42" s="208"/>
      <c r="FS42" s="208"/>
      <c r="FT42" s="208"/>
      <c r="FU42" s="208"/>
      <c r="FV42" s="209"/>
    </row>
    <row r="43" spans="1:178" s="10" customFormat="1" ht="13.5" thickBot="1">
      <c r="A43" s="210" t="str">
        <f ca="1">IF(ISERROR(VALUE(SUBSTITUTE(OFFSET(A43,-1,0,1,1),".",""))),"0.1",IF(ISERROR(FIND("`",SUBSTITUTE(OFFSET(A43,-1,0,1,1),".","`",1))),OFFSET(A43,-1,0,1,1)&amp;".1",LEFT(OFFSET(A43,-1,0,1,1),FIND("`",SUBSTITUTE(OFFSET(A43,-1,0,1,1),".","`",1)))&amp;IF(ISERROR(FIND("`",SUBSTITUTE(OFFSET(A43,-1,0,1,1),".","`",2))),VALUE(RIGHT(OFFSET(A43,-1,0,1,1),LEN(OFFSET(A43,-1,0,1,1))-FIND("`",SUBSTITUTE(OFFSET(A43,-1,0,1,1),".","`",1))))+1,VALUE(MID(OFFSET(A43,-1,0,1,1),FIND("`",SUBSTITUTE(OFFSET(A43,-1,0,1,1),".","`",1))+1,(FIND("`",SUBSTITUTE(OFFSET(A43,-1,0,1,1),".","`",2))-FIND("`",SUBSTITUTE(OFFSET(A43,-1,0,1,1),".","`",1))-1)))+1)))</f>
        <v>0.2</v>
      </c>
      <c r="B43" s="211" t="s">
        <v>29</v>
      </c>
      <c r="C43" s="211"/>
      <c r="D43" s="212"/>
      <c r="E43" s="213"/>
      <c r="F43" s="214">
        <v>43151</v>
      </c>
      <c r="G43" s="214">
        <v>43151</v>
      </c>
      <c r="H43" s="215">
        <f>IF(OR(G43=0,F43=0),0,G43-F43+1)</f>
        <v>1</v>
      </c>
      <c r="I43" s="113">
        <f t="shared" ca="1" si="46"/>
        <v>0</v>
      </c>
      <c r="J43" s="215">
        <f>IF(OR(G43=0,F43=0),0,NETWORKDAYS(F43,G43))</f>
        <v>1</v>
      </c>
      <c r="K43" s="216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  <c r="X43" s="217"/>
      <c r="Y43" s="217"/>
      <c r="Z43" s="217"/>
      <c r="AA43" s="217"/>
      <c r="AB43" s="217"/>
      <c r="AC43" s="217"/>
      <c r="AD43" s="217"/>
      <c r="AE43" s="217"/>
      <c r="AF43" s="217"/>
      <c r="AG43" s="217"/>
      <c r="AH43" s="217"/>
      <c r="AI43" s="217"/>
      <c r="AJ43" s="217"/>
      <c r="AK43" s="217"/>
      <c r="AL43" s="217"/>
      <c r="AM43" s="217"/>
      <c r="AN43" s="217"/>
      <c r="AO43" s="217"/>
      <c r="AP43" s="217"/>
      <c r="AQ43" s="217"/>
      <c r="AR43" s="217"/>
      <c r="AS43" s="217"/>
      <c r="AT43" s="217"/>
      <c r="AU43" s="217"/>
      <c r="AV43" s="217"/>
      <c r="AW43" s="217"/>
      <c r="AX43" s="217"/>
      <c r="AY43" s="217"/>
      <c r="AZ43" s="217"/>
      <c r="BA43" s="217"/>
      <c r="BB43" s="217"/>
      <c r="BC43" s="217"/>
      <c r="BD43" s="217"/>
      <c r="BE43" s="217"/>
      <c r="BF43" s="217"/>
      <c r="BG43" s="217"/>
      <c r="BH43" s="217"/>
      <c r="BI43" s="217"/>
      <c r="BJ43" s="217"/>
      <c r="BK43" s="217"/>
      <c r="BL43" s="217"/>
      <c r="BM43" s="217"/>
      <c r="BN43" s="217"/>
      <c r="BO43" s="217"/>
      <c r="BP43" s="217"/>
      <c r="BQ43" s="217"/>
      <c r="BR43" s="217"/>
      <c r="BS43" s="217"/>
      <c r="BT43" s="217"/>
      <c r="BU43" s="217"/>
      <c r="BV43" s="217"/>
      <c r="BW43" s="217"/>
      <c r="BX43" s="217"/>
      <c r="BY43" s="217"/>
      <c r="BZ43" s="217"/>
      <c r="CA43" s="217"/>
      <c r="CB43" s="217"/>
      <c r="CC43" s="217"/>
      <c r="CD43" s="217"/>
      <c r="CE43" s="217"/>
      <c r="CF43" s="217"/>
      <c r="CG43" s="217"/>
      <c r="CH43" s="217"/>
      <c r="CI43" s="217"/>
      <c r="CJ43" s="217"/>
      <c r="CK43" s="217"/>
      <c r="CL43" s="217"/>
      <c r="CM43" s="217"/>
      <c r="CN43" s="217"/>
      <c r="CO43" s="217"/>
      <c r="CP43" s="217"/>
      <c r="CQ43" s="217"/>
      <c r="CR43" s="217"/>
      <c r="CS43" s="217"/>
      <c r="CT43" s="217"/>
      <c r="CU43" s="217"/>
      <c r="CV43" s="217"/>
      <c r="CW43" s="217"/>
      <c r="CX43" s="217"/>
      <c r="CY43" s="217"/>
      <c r="CZ43" s="217"/>
      <c r="DA43" s="217"/>
      <c r="DB43" s="217"/>
      <c r="DC43" s="217"/>
      <c r="DD43" s="217"/>
      <c r="DE43" s="217"/>
      <c r="DF43" s="217"/>
      <c r="DG43" s="217"/>
      <c r="DH43" s="217"/>
      <c r="DI43" s="217"/>
      <c r="DJ43" s="217"/>
      <c r="DK43" s="217"/>
      <c r="DL43" s="217"/>
      <c r="DM43" s="217"/>
      <c r="DN43" s="217"/>
      <c r="DO43" s="217"/>
      <c r="DP43" s="217"/>
      <c r="DQ43" s="217"/>
      <c r="DR43" s="217"/>
      <c r="DS43" s="217"/>
      <c r="DT43" s="217"/>
      <c r="DU43" s="217"/>
      <c r="DV43" s="217"/>
      <c r="DW43" s="217"/>
      <c r="DX43" s="217"/>
      <c r="DY43" s="217"/>
      <c r="DZ43" s="217"/>
      <c r="EA43" s="217"/>
      <c r="EB43" s="217"/>
      <c r="EC43" s="217"/>
      <c r="ED43" s="217"/>
      <c r="EE43" s="217"/>
      <c r="EF43" s="217"/>
      <c r="EG43" s="217"/>
      <c r="EH43" s="217"/>
      <c r="EI43" s="217"/>
      <c r="EJ43" s="217"/>
      <c r="EK43" s="217"/>
      <c r="EL43" s="217"/>
      <c r="EM43" s="217"/>
      <c r="EN43" s="217"/>
      <c r="EO43" s="217"/>
      <c r="EP43" s="217"/>
      <c r="EQ43" s="217"/>
      <c r="ER43" s="217"/>
      <c r="ES43" s="217"/>
      <c r="ET43" s="217"/>
      <c r="EU43" s="217"/>
      <c r="EV43" s="217"/>
      <c r="EW43" s="217"/>
      <c r="EX43" s="217"/>
      <c r="EY43" s="217"/>
      <c r="EZ43" s="217"/>
      <c r="FA43" s="217"/>
      <c r="FB43" s="217"/>
      <c r="FC43" s="217"/>
      <c r="FD43" s="217"/>
      <c r="FE43" s="217"/>
      <c r="FF43" s="217"/>
      <c r="FG43" s="217"/>
      <c r="FH43" s="217"/>
      <c r="FI43" s="217"/>
      <c r="FJ43" s="217"/>
      <c r="FK43" s="217"/>
      <c r="FL43" s="217"/>
      <c r="FM43" s="217"/>
      <c r="FN43" s="217"/>
      <c r="FO43" s="217"/>
      <c r="FP43" s="217"/>
      <c r="FQ43" s="217"/>
      <c r="FR43" s="217"/>
      <c r="FS43" s="217"/>
      <c r="FT43" s="217"/>
      <c r="FU43" s="217"/>
      <c r="FV43" s="218"/>
    </row>
    <row r="44" spans="1:178" s="10" customFormat="1" ht="136.15" customHeight="1">
      <c r="A44" s="228" t="s">
        <v>66</v>
      </c>
      <c r="B44" s="154"/>
      <c r="C44" s="154"/>
      <c r="D44" s="155"/>
      <c r="E44" s="151"/>
      <c r="F44" s="152"/>
      <c r="G44" s="152"/>
      <c r="H44" s="153"/>
      <c r="I44" s="175"/>
      <c r="J44" s="153"/>
      <c r="K44" s="157"/>
      <c r="L44" s="158"/>
      <c r="M44" s="158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58"/>
      <c r="BF44" s="158"/>
      <c r="BG44" s="158"/>
      <c r="BH44" s="158"/>
      <c r="BI44" s="158"/>
      <c r="BJ44" s="158"/>
      <c r="BK44" s="158"/>
      <c r="BL44" s="158"/>
      <c r="BM44" s="158"/>
      <c r="BN44" s="158"/>
      <c r="BO44" s="70"/>
      <c r="BP44" s="70"/>
      <c r="BQ44" s="70"/>
      <c r="BR44" s="70"/>
      <c r="BS44" s="70"/>
      <c r="BT44" s="70"/>
      <c r="BU44" s="70"/>
      <c r="BV44" s="70"/>
      <c r="BW44" s="70"/>
      <c r="BX44" s="70"/>
      <c r="BY44" s="70"/>
      <c r="BZ44" s="70"/>
      <c r="CA44" s="70"/>
      <c r="CB44" s="70"/>
      <c r="CC44" s="70"/>
      <c r="CD44" s="70"/>
      <c r="CE44" s="70"/>
      <c r="CF44" s="70"/>
      <c r="CG44" s="70"/>
      <c r="CH44" s="70"/>
      <c r="CI44" s="70"/>
      <c r="CJ44" s="70"/>
      <c r="CK44" s="70"/>
      <c r="CL44" s="70"/>
      <c r="CM44" s="70"/>
      <c r="CN44" s="70"/>
      <c r="CO44" s="70"/>
      <c r="CP44" s="70"/>
      <c r="CQ44" s="70"/>
      <c r="CR44" s="70"/>
      <c r="CS44" s="70"/>
      <c r="CT44" s="70"/>
      <c r="CU44" s="70"/>
      <c r="CV44" s="70"/>
      <c r="CW44" s="70"/>
      <c r="CX44" s="70"/>
      <c r="CY44" s="158"/>
      <c r="CZ44" s="158"/>
      <c r="DA44" s="158"/>
      <c r="DB44" s="158"/>
      <c r="DC44" s="158"/>
      <c r="DD44" s="158"/>
      <c r="DE44" s="158"/>
      <c r="DF44" s="158"/>
      <c r="DG44" s="158"/>
      <c r="DH44" s="158"/>
      <c r="DI44" s="158"/>
      <c r="DJ44" s="158"/>
      <c r="DK44" s="158"/>
      <c r="DL44" s="158"/>
      <c r="DM44" s="158"/>
      <c r="DN44" s="158"/>
      <c r="DO44" s="158"/>
      <c r="DP44" s="158"/>
      <c r="DQ44" s="158"/>
      <c r="DR44" s="158"/>
      <c r="DS44" s="158"/>
      <c r="DT44" s="158"/>
      <c r="DU44" s="158"/>
      <c r="DV44" s="158"/>
      <c r="DW44" s="158"/>
      <c r="DX44" s="158"/>
      <c r="DY44" s="158"/>
      <c r="DZ44" s="158"/>
      <c r="EA44" s="158"/>
      <c r="EB44" s="158"/>
      <c r="EC44" s="158"/>
      <c r="ED44" s="158"/>
      <c r="EE44" s="158"/>
      <c r="EF44" s="158"/>
      <c r="EG44" s="158"/>
      <c r="EH44" s="158"/>
      <c r="EI44" s="158"/>
      <c r="EJ44" s="158"/>
      <c r="EK44" s="158"/>
      <c r="EL44" s="158"/>
      <c r="EM44" s="158"/>
      <c r="EN44" s="158"/>
      <c r="EO44" s="158"/>
      <c r="EP44" s="158"/>
      <c r="EQ44" s="158"/>
      <c r="ER44" s="158"/>
      <c r="ES44" s="158"/>
      <c r="ET44" s="158"/>
      <c r="EU44" s="158"/>
      <c r="EV44" s="158"/>
      <c r="EW44" s="158"/>
      <c r="EX44" s="158"/>
      <c r="EY44" s="158"/>
      <c r="EZ44" s="158"/>
      <c r="FA44" s="158"/>
      <c r="FB44" s="158"/>
      <c r="FC44" s="158"/>
      <c r="FD44" s="158"/>
      <c r="FE44" s="158"/>
      <c r="FF44" s="158"/>
      <c r="FG44" s="158"/>
      <c r="FH44" s="158"/>
      <c r="FI44" s="158"/>
      <c r="FJ44" s="158"/>
      <c r="FK44" s="158"/>
      <c r="FL44" s="158"/>
      <c r="FM44" s="158"/>
      <c r="FN44" s="158"/>
      <c r="FO44" s="158"/>
      <c r="FP44" s="158"/>
      <c r="FQ44" s="158"/>
      <c r="FR44" s="158"/>
      <c r="FS44" s="158"/>
      <c r="FT44" s="158"/>
      <c r="FU44" s="158"/>
      <c r="FV44" s="159"/>
    </row>
    <row r="45" spans="1:178" s="358" customFormat="1" ht="39" customHeight="1" thickBot="1">
      <c r="A45" s="348" t="str">
        <f ca="1">IF(ISERROR(VALUE(SUBSTITUTE(OFFSET(A45,-1,0,1,1),".",""))),"1",IF(ISERROR(FIND("`",SUBSTITUTE(OFFSET(A45,-1,0,1,1),".","`",1))),TEXT(VALUE(OFFSET(A45,-1,0,1,1))+1,"#"),TEXT(VALUE(LEFT(OFFSET(A45,-1,0,1,1),FIND("`",SUBSTITUTE(OFFSET(A45,-1,0,1,1),".","`",1))-1))+1,"#")))</f>
        <v>1</v>
      </c>
      <c r="B45" s="349" t="s">
        <v>15</v>
      </c>
      <c r="C45" s="349"/>
      <c r="D45" s="350" t="s">
        <v>11</v>
      </c>
      <c r="E45" s="351" t="s">
        <v>78</v>
      </c>
      <c r="F45" s="360" t="s">
        <v>3</v>
      </c>
      <c r="G45" s="360" t="s">
        <v>4</v>
      </c>
      <c r="H45" s="352" t="e">
        <f t="shared" si="39"/>
        <v>#VALUE!</v>
      </c>
      <c r="I45" s="353">
        <f t="shared" ca="1" si="40"/>
        <v>0</v>
      </c>
      <c r="J45" s="354"/>
      <c r="K45" s="355"/>
      <c r="L45" s="356"/>
      <c r="M45" s="356"/>
      <c r="N45" s="356"/>
      <c r="O45" s="356"/>
      <c r="P45" s="356"/>
      <c r="Q45" s="356"/>
      <c r="R45" s="356"/>
      <c r="S45" s="356"/>
      <c r="T45" s="356"/>
      <c r="U45" s="356"/>
      <c r="V45" s="356"/>
      <c r="W45" s="356"/>
      <c r="X45" s="356"/>
      <c r="Y45" s="356"/>
      <c r="Z45" s="356"/>
      <c r="AA45" s="356"/>
      <c r="AB45" s="356"/>
      <c r="AC45" s="356"/>
      <c r="AD45" s="356"/>
      <c r="AE45" s="356"/>
      <c r="AF45" s="356"/>
      <c r="AG45" s="356"/>
      <c r="AH45" s="356"/>
      <c r="AI45" s="356"/>
      <c r="AJ45" s="356"/>
      <c r="AK45" s="356"/>
      <c r="AL45" s="356"/>
      <c r="AM45" s="356"/>
      <c r="AN45" s="356"/>
      <c r="AO45" s="356"/>
      <c r="AP45" s="356"/>
      <c r="AQ45" s="356"/>
      <c r="AR45" s="356"/>
      <c r="AS45" s="356"/>
      <c r="AT45" s="356"/>
      <c r="AU45" s="356"/>
      <c r="AV45" s="356"/>
      <c r="AW45" s="356"/>
      <c r="AX45" s="356"/>
      <c r="AY45" s="356"/>
      <c r="AZ45" s="356"/>
      <c r="BA45" s="356"/>
      <c r="BB45" s="356"/>
      <c r="BC45" s="356"/>
      <c r="BD45" s="356"/>
      <c r="BE45" s="356"/>
      <c r="BF45" s="356"/>
      <c r="BG45" s="356"/>
      <c r="BH45" s="356"/>
      <c r="BI45" s="356"/>
      <c r="BJ45" s="356"/>
      <c r="BK45" s="356"/>
      <c r="BL45" s="356"/>
      <c r="BM45" s="356"/>
      <c r="BN45" s="356"/>
      <c r="BO45" s="356"/>
      <c r="BP45" s="356"/>
      <c r="BQ45" s="356"/>
      <c r="BR45" s="356"/>
      <c r="BS45" s="356"/>
      <c r="BT45" s="356"/>
      <c r="BU45" s="356"/>
      <c r="BV45" s="356"/>
      <c r="BW45" s="356"/>
      <c r="BX45" s="356"/>
      <c r="BY45" s="356"/>
      <c r="BZ45" s="356"/>
      <c r="CA45" s="356"/>
      <c r="CB45" s="356"/>
      <c r="CC45" s="356"/>
      <c r="CD45" s="356"/>
      <c r="CE45" s="356"/>
      <c r="CF45" s="356"/>
      <c r="CG45" s="356"/>
      <c r="CH45" s="356"/>
      <c r="CI45" s="356"/>
      <c r="CJ45" s="356"/>
      <c r="CK45" s="356"/>
      <c r="CL45" s="356"/>
      <c r="CM45" s="356"/>
      <c r="CN45" s="356"/>
      <c r="CO45" s="356"/>
      <c r="CP45" s="356"/>
      <c r="CQ45" s="356"/>
      <c r="CR45" s="356"/>
      <c r="CS45" s="356"/>
      <c r="CT45" s="356"/>
      <c r="CU45" s="356"/>
      <c r="CV45" s="356"/>
      <c r="CW45" s="356"/>
      <c r="CX45" s="356"/>
      <c r="CY45" s="356"/>
      <c r="CZ45" s="356"/>
      <c r="DA45" s="356"/>
      <c r="DB45" s="356"/>
      <c r="DC45" s="356"/>
      <c r="DD45" s="356"/>
      <c r="DE45" s="356"/>
      <c r="DF45" s="356"/>
      <c r="DG45" s="356"/>
      <c r="DH45" s="356"/>
      <c r="DI45" s="356"/>
      <c r="DJ45" s="356"/>
      <c r="DK45" s="356"/>
      <c r="DL45" s="356"/>
      <c r="DM45" s="356"/>
      <c r="DN45" s="356"/>
      <c r="DO45" s="356"/>
      <c r="DP45" s="356"/>
      <c r="DQ45" s="356"/>
      <c r="DR45" s="356"/>
      <c r="DS45" s="356"/>
      <c r="DT45" s="356"/>
      <c r="DU45" s="356"/>
      <c r="DV45" s="356"/>
      <c r="DW45" s="356"/>
      <c r="DX45" s="356"/>
      <c r="DY45" s="356"/>
      <c r="DZ45" s="356"/>
      <c r="EA45" s="356"/>
      <c r="EB45" s="356"/>
      <c r="EC45" s="356"/>
      <c r="ED45" s="356"/>
      <c r="EE45" s="356"/>
      <c r="EF45" s="356"/>
      <c r="EG45" s="356"/>
      <c r="EH45" s="356"/>
      <c r="EI45" s="356"/>
      <c r="EJ45" s="356"/>
      <c r="EK45" s="356"/>
      <c r="EL45" s="356"/>
      <c r="EM45" s="356"/>
      <c r="EN45" s="356"/>
      <c r="EO45" s="356"/>
      <c r="EP45" s="356"/>
      <c r="EQ45" s="356"/>
      <c r="ER45" s="356"/>
      <c r="ES45" s="356"/>
      <c r="ET45" s="356"/>
      <c r="EU45" s="356"/>
      <c r="EV45" s="356"/>
      <c r="EW45" s="356"/>
      <c r="EX45" s="356"/>
      <c r="EY45" s="356"/>
      <c r="EZ45" s="356"/>
      <c r="FA45" s="356"/>
      <c r="FB45" s="356"/>
      <c r="FC45" s="356"/>
      <c r="FD45" s="356"/>
      <c r="FE45" s="356"/>
      <c r="FF45" s="356"/>
      <c r="FG45" s="356"/>
      <c r="FH45" s="356"/>
      <c r="FI45" s="356"/>
      <c r="FJ45" s="356"/>
      <c r="FK45" s="356"/>
      <c r="FL45" s="356"/>
      <c r="FM45" s="356"/>
      <c r="FN45" s="356"/>
      <c r="FO45" s="356"/>
      <c r="FP45" s="356"/>
      <c r="FQ45" s="356"/>
      <c r="FR45" s="356"/>
      <c r="FS45" s="356"/>
      <c r="FT45" s="356"/>
      <c r="FU45" s="356"/>
      <c r="FV45" s="357"/>
    </row>
    <row r="46" spans="1:178" s="10" customFormat="1" ht="16.5" customHeight="1">
      <c r="A46" s="190" t="str">
        <f ca="1">IF(ISERROR(VALUE(SUBSTITUTE(OFFSET(A46,-1,0,1,1),".",""))),"0.1",IF(ISERROR(FIND("`",SUBSTITUTE(OFFSET(A46,-1,0,1,1),".","`",1))),OFFSET(A46,-1,0,1,1)&amp;".1",LEFT(OFFSET(A46,-1,0,1,1),FIND("`",SUBSTITUTE(OFFSET(A46,-1,0,1,1),".","`",1)))&amp;IF(ISERROR(FIND("`",SUBSTITUTE(OFFSET(A46,-1,0,1,1),".","`",2))),VALUE(RIGHT(OFFSET(A46,-1,0,1,1),LEN(OFFSET(A46,-1,0,1,1))-FIND("`",SUBSTITUTE(OFFSET(A46,-1,0,1,1),".","`",1))))+1,VALUE(MID(OFFSET(A46,-1,0,1,1),FIND("`",SUBSTITUTE(OFFSET(A46,-1,0,1,1),".","`",1))+1,(FIND("`",SUBSTITUTE(OFFSET(A46,-1,0,1,1),".","`",2))-FIND("`",SUBSTITUTE(OFFSET(A46,-1,0,1,1),".","`",1))-1)))+1)))</f>
        <v>1.1</v>
      </c>
      <c r="B46" s="191" t="s">
        <v>12</v>
      </c>
      <c r="C46" s="191" t="s">
        <v>76</v>
      </c>
      <c r="D46" s="247" t="s">
        <v>77</v>
      </c>
      <c r="E46" s="347" t="s">
        <v>80</v>
      </c>
      <c r="F46" s="248">
        <v>42997</v>
      </c>
      <c r="G46" s="249">
        <v>43032</v>
      </c>
      <c r="H46" s="194">
        <f t="shared" si="39"/>
        <v>36</v>
      </c>
      <c r="I46" s="239">
        <f t="shared" ca="1" si="40"/>
        <v>41836.638888888891</v>
      </c>
      <c r="J46" s="195">
        <f>IF(OR(G46=0,F46=0),0,NETWORKDAYS(F46,G46))</f>
        <v>26</v>
      </c>
      <c r="K46" s="196"/>
      <c r="L46" s="197"/>
      <c r="M46" s="197"/>
      <c r="N46" s="197"/>
      <c r="O46" s="197"/>
      <c r="P46" s="197"/>
      <c r="Q46" s="197"/>
      <c r="R46" s="197"/>
      <c r="S46" s="197"/>
      <c r="T46" s="197"/>
      <c r="U46" s="197"/>
      <c r="V46" s="197"/>
      <c r="W46" s="197"/>
      <c r="X46" s="197"/>
      <c r="Y46" s="197"/>
      <c r="Z46" s="197"/>
      <c r="AA46" s="197"/>
      <c r="AB46" s="197"/>
      <c r="AC46" s="197"/>
      <c r="AD46" s="197"/>
      <c r="AE46" s="197"/>
      <c r="AF46" s="197"/>
      <c r="AG46" s="197"/>
      <c r="AH46" s="197"/>
      <c r="AI46" s="197"/>
      <c r="AJ46" s="197"/>
      <c r="AK46" s="197"/>
      <c r="AL46" s="197"/>
      <c r="AM46" s="197"/>
      <c r="AN46" s="197"/>
      <c r="AO46" s="197"/>
      <c r="AP46" s="197"/>
      <c r="AQ46" s="197"/>
      <c r="AR46" s="197"/>
      <c r="AS46" s="197"/>
      <c r="AT46" s="197"/>
      <c r="AU46" s="197"/>
      <c r="AV46" s="197"/>
      <c r="AW46" s="197"/>
      <c r="AX46" s="197"/>
      <c r="AY46" s="197"/>
      <c r="AZ46" s="197"/>
      <c r="BA46" s="197"/>
      <c r="BB46" s="197"/>
      <c r="BC46" s="197"/>
      <c r="BD46" s="197"/>
      <c r="BE46" s="197"/>
      <c r="BF46" s="197"/>
      <c r="BG46" s="197"/>
      <c r="BH46" s="197"/>
      <c r="BI46" s="197"/>
      <c r="BJ46" s="197"/>
      <c r="BK46" s="197"/>
      <c r="BL46" s="197"/>
      <c r="BM46" s="197"/>
      <c r="BN46" s="197"/>
      <c r="BO46" s="197"/>
      <c r="BP46" s="197"/>
      <c r="BQ46" s="197"/>
      <c r="BR46" s="197"/>
      <c r="BS46" s="197"/>
      <c r="BT46" s="197"/>
      <c r="BU46" s="197"/>
      <c r="BV46" s="197"/>
      <c r="BW46" s="197"/>
      <c r="BX46" s="197"/>
      <c r="BY46" s="197"/>
      <c r="BZ46" s="197"/>
      <c r="CA46" s="197"/>
      <c r="CB46" s="197"/>
      <c r="CC46" s="197"/>
      <c r="CD46" s="197"/>
      <c r="CE46" s="197"/>
      <c r="CF46" s="197"/>
      <c r="CG46" s="197"/>
      <c r="CH46" s="197"/>
      <c r="CI46" s="197"/>
      <c r="CJ46" s="197"/>
      <c r="CK46" s="197"/>
      <c r="CL46" s="197"/>
      <c r="CM46" s="197"/>
      <c r="CN46" s="197"/>
      <c r="CO46" s="197"/>
      <c r="CP46" s="197"/>
      <c r="CQ46" s="197"/>
      <c r="CR46" s="197"/>
      <c r="CS46" s="197"/>
      <c r="CT46" s="197"/>
      <c r="CU46" s="197"/>
      <c r="CV46" s="197"/>
      <c r="CW46" s="197"/>
      <c r="CX46" s="197"/>
      <c r="CY46" s="197"/>
      <c r="CZ46" s="197"/>
      <c r="DA46" s="197"/>
      <c r="DB46" s="197"/>
      <c r="DC46" s="197"/>
      <c r="DD46" s="197"/>
      <c r="DE46" s="197"/>
      <c r="DF46" s="197"/>
      <c r="DG46" s="197"/>
      <c r="DH46" s="197"/>
      <c r="DI46" s="197"/>
      <c r="DJ46" s="197"/>
      <c r="DK46" s="197"/>
      <c r="DL46" s="197"/>
      <c r="DM46" s="197"/>
      <c r="DN46" s="197"/>
      <c r="DO46" s="197"/>
      <c r="DP46" s="197"/>
      <c r="DQ46" s="197"/>
      <c r="DR46" s="197"/>
      <c r="DS46" s="197"/>
      <c r="DT46" s="197"/>
      <c r="DU46" s="197"/>
      <c r="DV46" s="197"/>
      <c r="DW46" s="197"/>
      <c r="DX46" s="197"/>
      <c r="DY46" s="197"/>
      <c r="DZ46" s="197"/>
      <c r="EA46" s="197"/>
      <c r="EB46" s="197"/>
      <c r="EC46" s="197"/>
      <c r="ED46" s="197"/>
      <c r="EE46" s="197"/>
      <c r="EF46" s="197"/>
      <c r="EG46" s="197"/>
      <c r="EH46" s="197"/>
      <c r="EI46" s="197"/>
      <c r="EJ46" s="197"/>
      <c r="EK46" s="197"/>
      <c r="EL46" s="197"/>
      <c r="EM46" s="197"/>
      <c r="EN46" s="197"/>
      <c r="EO46" s="197"/>
      <c r="EP46" s="197"/>
      <c r="EQ46" s="197"/>
      <c r="ER46" s="197"/>
      <c r="ES46" s="197"/>
      <c r="ET46" s="197"/>
      <c r="EU46" s="197"/>
      <c r="EV46" s="197"/>
      <c r="EW46" s="197"/>
      <c r="EX46" s="197"/>
      <c r="EY46" s="197"/>
      <c r="EZ46" s="197"/>
      <c r="FA46" s="197"/>
      <c r="FB46" s="197"/>
      <c r="FC46" s="197"/>
      <c r="FD46" s="197"/>
      <c r="FE46" s="197"/>
      <c r="FF46" s="197"/>
      <c r="FG46" s="197"/>
      <c r="FH46" s="197"/>
      <c r="FI46" s="197"/>
      <c r="FJ46" s="197"/>
      <c r="FK46" s="197"/>
      <c r="FL46" s="197"/>
      <c r="FM46" s="197"/>
      <c r="FN46" s="197"/>
      <c r="FO46" s="197"/>
      <c r="FP46" s="197"/>
      <c r="FQ46" s="197"/>
      <c r="FR46" s="197"/>
      <c r="FS46" s="197"/>
      <c r="FT46" s="197"/>
      <c r="FU46" s="197"/>
      <c r="FV46" s="198"/>
    </row>
    <row r="47" spans="1:178" s="10" customFormat="1" ht="16.5" customHeight="1">
      <c r="A47" s="53" t="str">
        <f ca="1">IF(ISERROR(VALUE(SUBSTITUTE(OFFSET(A47,-1,0,1,1),".",""))),"0.1",IF(ISERROR(FIND("`",SUBSTITUTE(OFFSET(A47,-1,0,1,1),".","`",1))),OFFSET(A47,-1,0,1,1)&amp;".1",LEFT(OFFSET(A47,-1,0,1,1),FIND("`",SUBSTITUTE(OFFSET(A47,-1,0,1,1),".","`",1)))&amp;IF(ISERROR(FIND("`",SUBSTITUTE(OFFSET(A47,-1,0,1,1),".","`",2))),VALUE(RIGHT(OFFSET(A47,-1,0,1,1),LEN(OFFSET(A47,-1,0,1,1))-FIND("`",SUBSTITUTE(OFFSET(A47,-1,0,1,1),".","`",1))))+1,VALUE(MID(OFFSET(A47,-1,0,1,1),FIND("`",SUBSTITUTE(OFFSET(A47,-1,0,1,1),".","`",1))+1,(FIND("`",SUBSTITUTE(OFFSET(A47,-1,0,1,1),".","`",2))-FIND("`",SUBSTITUTE(OFFSET(A47,-1,0,1,1),".","`",1))-1)))+1)))</f>
        <v>1.2</v>
      </c>
      <c r="B47" s="30" t="s">
        <v>25</v>
      </c>
      <c r="C47" s="30" t="s">
        <v>76</v>
      </c>
      <c r="D47" s="36" t="s">
        <v>77</v>
      </c>
      <c r="E47" s="359" t="s">
        <v>79</v>
      </c>
      <c r="F47" s="24">
        <v>43032</v>
      </c>
      <c r="G47" s="25">
        <v>43039</v>
      </c>
      <c r="H47" s="18">
        <f t="shared" si="39"/>
        <v>8</v>
      </c>
      <c r="I47" s="221">
        <f t="shared" ca="1" si="40"/>
        <v>0</v>
      </c>
      <c r="J47" s="19">
        <f>IF(OR(G47=0,F47=0),0,NETWORKDAYS(F47,G47))</f>
        <v>6</v>
      </c>
      <c r="K47" s="20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54"/>
    </row>
    <row r="48" spans="1:178" s="10" customFormat="1" ht="18.75" customHeight="1">
      <c r="A48" s="53" t="str">
        <f ca="1">IF(ISERROR(VALUE(SUBSTITUTE(OFFSET(A48,-1,0,1,1),".",""))),"0.1",IF(ISERROR(FIND("`",SUBSTITUTE(OFFSET(A48,-1,0,1,1),".","`",1))),OFFSET(A48,-1,0,1,1)&amp;".1",LEFT(OFFSET(A48,-1,0,1,1),FIND("`",SUBSTITUTE(OFFSET(A48,-1,0,1,1),".","`",1)))&amp;IF(ISERROR(FIND("`",SUBSTITUTE(OFFSET(A48,-1,0,1,1),".","`",2))),VALUE(RIGHT(OFFSET(A48,-1,0,1,1),LEN(OFFSET(A48,-1,0,1,1))-FIND("`",SUBSTITUTE(OFFSET(A48,-1,0,1,1),".","`",1))))+1,VALUE(MID(OFFSET(A48,-1,0,1,1),FIND("`",SUBSTITUTE(OFFSET(A48,-1,0,1,1),".","`",1))+1,(FIND("`",SUBSTITUTE(OFFSET(A48,-1,0,1,1),".","`",2))-FIND("`",SUBSTITUTE(OFFSET(A48,-1,0,1,1),".","`",1))-1)))+1)))</f>
        <v>1.3</v>
      </c>
      <c r="B48" s="30" t="s">
        <v>26</v>
      </c>
      <c r="C48" s="30" t="s">
        <v>76</v>
      </c>
      <c r="D48" s="36" t="s">
        <v>77</v>
      </c>
      <c r="E48" s="359" t="s">
        <v>81</v>
      </c>
      <c r="F48" s="24">
        <v>43039</v>
      </c>
      <c r="G48" s="25">
        <v>43046</v>
      </c>
      <c r="H48" s="18">
        <f t="shared" si="39"/>
        <v>8</v>
      </c>
      <c r="I48" s="221">
        <f t="shared" ca="1" si="40"/>
        <v>0</v>
      </c>
      <c r="J48" s="19">
        <f>IF(OR(G48=0,F48=0),0,NETWORKDAYS(F48,G48))</f>
        <v>6</v>
      </c>
      <c r="K48" s="20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54"/>
    </row>
    <row r="49" spans="1:178" s="10" customFormat="1" ht="18.75" customHeight="1" thickBot="1">
      <c r="A49" s="362">
        <v>1.4</v>
      </c>
      <c r="B49" s="363" t="s">
        <v>27</v>
      </c>
      <c r="C49" s="199" t="s">
        <v>76</v>
      </c>
      <c r="D49" s="71" t="s">
        <v>77</v>
      </c>
      <c r="E49" s="364" t="s">
        <v>82</v>
      </c>
      <c r="F49" s="365">
        <v>43046</v>
      </c>
      <c r="G49" s="366">
        <v>43088</v>
      </c>
      <c r="H49" s="186">
        <f t="shared" si="39"/>
        <v>43</v>
      </c>
      <c r="I49" s="222">
        <f t="shared" ca="1" si="40"/>
        <v>0</v>
      </c>
      <c r="J49" s="312"/>
      <c r="K49" s="188"/>
      <c r="L49" s="189"/>
      <c r="M49" s="189"/>
      <c r="N49" s="189"/>
      <c r="O49" s="189"/>
      <c r="P49" s="189"/>
      <c r="Q49" s="189"/>
      <c r="R49" s="189"/>
      <c r="S49" s="189"/>
      <c r="T49" s="189"/>
      <c r="U49" s="189"/>
      <c r="V49" s="189"/>
      <c r="W49" s="189"/>
      <c r="X49" s="189"/>
      <c r="Y49" s="189"/>
      <c r="Z49" s="189"/>
      <c r="AA49" s="189"/>
      <c r="AB49" s="189"/>
      <c r="AC49" s="189"/>
      <c r="AD49" s="189"/>
      <c r="AE49" s="189"/>
      <c r="AF49" s="189"/>
      <c r="AG49" s="189"/>
      <c r="AH49" s="189"/>
      <c r="AI49" s="189"/>
      <c r="AJ49" s="189"/>
      <c r="AK49" s="189"/>
      <c r="AL49" s="189"/>
      <c r="AM49" s="189"/>
      <c r="AN49" s="189"/>
      <c r="AO49" s="189"/>
      <c r="AP49" s="189"/>
      <c r="AQ49" s="189"/>
      <c r="AR49" s="189"/>
      <c r="AS49" s="189"/>
      <c r="AT49" s="189"/>
      <c r="AU49" s="189"/>
      <c r="AV49" s="189"/>
      <c r="AW49" s="189"/>
      <c r="AX49" s="189"/>
      <c r="AY49" s="189"/>
      <c r="AZ49" s="189"/>
      <c r="BA49" s="189"/>
      <c r="BB49" s="189"/>
      <c r="BC49" s="189"/>
      <c r="BD49" s="189"/>
      <c r="BE49" s="189"/>
      <c r="BF49" s="189"/>
      <c r="BG49" s="189"/>
      <c r="BH49" s="189"/>
      <c r="BI49" s="189"/>
      <c r="BJ49" s="189"/>
      <c r="BK49" s="189"/>
      <c r="BL49" s="189"/>
      <c r="BM49" s="189"/>
      <c r="BN49" s="189"/>
      <c r="BO49" s="189"/>
      <c r="BP49" s="189"/>
      <c r="BQ49" s="189"/>
      <c r="BR49" s="189"/>
      <c r="BS49" s="189"/>
      <c r="BT49" s="189"/>
      <c r="BU49" s="189"/>
      <c r="BV49" s="189"/>
      <c r="BW49" s="189"/>
      <c r="BX49" s="189"/>
      <c r="BY49" s="189"/>
      <c r="BZ49" s="189"/>
      <c r="CA49" s="189"/>
      <c r="CB49" s="189"/>
      <c r="CC49" s="189"/>
      <c r="CD49" s="189"/>
      <c r="CE49" s="189"/>
      <c r="CF49" s="189"/>
      <c r="CG49" s="189"/>
      <c r="CH49" s="189"/>
      <c r="CI49" s="189"/>
      <c r="CJ49" s="189"/>
      <c r="CK49" s="189"/>
      <c r="CL49" s="189"/>
      <c r="CM49" s="189"/>
      <c r="CN49" s="189"/>
      <c r="CO49" s="189"/>
      <c r="CP49" s="189"/>
      <c r="CQ49" s="189"/>
      <c r="CR49" s="189"/>
      <c r="CS49" s="189"/>
      <c r="CT49" s="189"/>
      <c r="CU49" s="189"/>
      <c r="CV49" s="189"/>
      <c r="CW49" s="189"/>
      <c r="CX49" s="189"/>
      <c r="CY49" s="189"/>
      <c r="CZ49" s="189"/>
      <c r="DA49" s="189"/>
      <c r="DB49" s="189"/>
      <c r="DC49" s="189"/>
      <c r="DD49" s="189"/>
      <c r="DE49" s="189"/>
      <c r="DF49" s="189"/>
      <c r="DG49" s="189"/>
      <c r="DH49" s="189"/>
      <c r="DI49" s="189"/>
      <c r="DJ49" s="189"/>
      <c r="DK49" s="189"/>
      <c r="DL49" s="189"/>
      <c r="DM49" s="189"/>
      <c r="DN49" s="189"/>
      <c r="DO49" s="189"/>
      <c r="DP49" s="189"/>
      <c r="DQ49" s="189"/>
      <c r="DR49" s="189"/>
      <c r="DS49" s="189"/>
      <c r="DT49" s="189"/>
      <c r="DU49" s="189"/>
      <c r="DV49" s="189"/>
      <c r="DW49" s="189"/>
      <c r="DX49" s="189"/>
      <c r="DY49" s="189"/>
      <c r="DZ49" s="189"/>
      <c r="EA49" s="189"/>
      <c r="EB49" s="189"/>
      <c r="EC49" s="189"/>
      <c r="ED49" s="189"/>
      <c r="EE49" s="189"/>
      <c r="EF49" s="189"/>
      <c r="EG49" s="189"/>
      <c r="EH49" s="189"/>
      <c r="EI49" s="189"/>
      <c r="EJ49" s="189"/>
      <c r="EK49" s="189"/>
      <c r="EL49" s="189"/>
      <c r="EM49" s="189"/>
      <c r="EN49" s="189"/>
      <c r="EO49" s="189"/>
      <c r="EP49" s="189"/>
      <c r="EQ49" s="189"/>
      <c r="ER49" s="189"/>
      <c r="ES49" s="189"/>
      <c r="ET49" s="189"/>
      <c r="EU49" s="189"/>
      <c r="EV49" s="189"/>
      <c r="EW49" s="189"/>
      <c r="EX49" s="189"/>
      <c r="EY49" s="189"/>
      <c r="EZ49" s="189"/>
      <c r="FA49" s="189"/>
      <c r="FB49" s="189"/>
      <c r="FC49" s="189"/>
      <c r="FD49" s="189"/>
      <c r="FE49" s="189"/>
      <c r="FF49" s="189"/>
      <c r="FG49" s="189"/>
      <c r="FH49" s="189"/>
      <c r="FI49" s="189"/>
      <c r="FJ49" s="189"/>
      <c r="FK49" s="189"/>
      <c r="FL49" s="189"/>
      <c r="FM49" s="189"/>
      <c r="FN49" s="189"/>
      <c r="FO49" s="189"/>
      <c r="FP49" s="189"/>
      <c r="FQ49" s="189"/>
      <c r="FR49" s="189"/>
      <c r="FS49" s="189"/>
      <c r="FT49" s="189"/>
      <c r="FU49" s="189"/>
      <c r="FV49" s="367"/>
    </row>
    <row r="50" spans="1:178" s="10" customFormat="1" ht="18.75" customHeight="1" thickBot="1">
      <c r="A50" s="362">
        <v>1.5</v>
      </c>
      <c r="B50" s="363" t="s">
        <v>85</v>
      </c>
      <c r="C50" s="199" t="s">
        <v>76</v>
      </c>
      <c r="D50" s="71" t="s">
        <v>77</v>
      </c>
      <c r="E50" s="364" t="s">
        <v>87</v>
      </c>
      <c r="F50" s="365">
        <v>43088</v>
      </c>
      <c r="G50" s="366">
        <v>43130</v>
      </c>
      <c r="H50" s="186">
        <f t="shared" si="39"/>
        <v>43</v>
      </c>
      <c r="I50" s="222">
        <f t="shared" ca="1" si="40"/>
        <v>0</v>
      </c>
      <c r="J50" s="312"/>
      <c r="K50" s="188"/>
      <c r="L50" s="189"/>
      <c r="M50" s="189"/>
      <c r="N50" s="189"/>
      <c r="O50" s="189"/>
      <c r="P50" s="189"/>
      <c r="Q50" s="189"/>
      <c r="R50" s="189"/>
      <c r="S50" s="189"/>
      <c r="T50" s="189"/>
      <c r="U50" s="189"/>
      <c r="V50" s="189"/>
      <c r="W50" s="189"/>
      <c r="X50" s="189"/>
      <c r="Y50" s="189"/>
      <c r="Z50" s="189"/>
      <c r="AA50" s="189"/>
      <c r="AB50" s="189"/>
      <c r="AC50" s="189"/>
      <c r="AD50" s="189"/>
      <c r="AE50" s="189"/>
      <c r="AF50" s="189"/>
      <c r="AG50" s="189"/>
      <c r="AH50" s="189"/>
      <c r="AI50" s="189"/>
      <c r="AJ50" s="189"/>
      <c r="AK50" s="189"/>
      <c r="AL50" s="189"/>
      <c r="AM50" s="189"/>
      <c r="AN50" s="189"/>
      <c r="AO50" s="189"/>
      <c r="AP50" s="189"/>
      <c r="AQ50" s="189"/>
      <c r="AR50" s="189"/>
      <c r="AS50" s="189"/>
      <c r="AT50" s="189"/>
      <c r="AU50" s="189"/>
      <c r="AV50" s="189"/>
      <c r="AW50" s="189"/>
      <c r="AX50" s="189"/>
      <c r="AY50" s="189"/>
      <c r="AZ50" s="189"/>
      <c r="BA50" s="189"/>
      <c r="BB50" s="189"/>
      <c r="BC50" s="189"/>
      <c r="BD50" s="189"/>
      <c r="BE50" s="189"/>
      <c r="BF50" s="189"/>
      <c r="BG50" s="189"/>
      <c r="BH50" s="189"/>
      <c r="BI50" s="189"/>
      <c r="BJ50" s="189"/>
      <c r="BK50" s="189"/>
      <c r="BL50" s="189"/>
      <c r="BM50" s="189"/>
      <c r="BN50" s="189"/>
      <c r="BO50" s="189"/>
      <c r="BP50" s="189"/>
      <c r="BQ50" s="189"/>
      <c r="BR50" s="189"/>
      <c r="BS50" s="189"/>
      <c r="BT50" s="189"/>
      <c r="BU50" s="189"/>
      <c r="BV50" s="189"/>
      <c r="BW50" s="189"/>
      <c r="BX50" s="189"/>
      <c r="BY50" s="189"/>
      <c r="BZ50" s="189"/>
      <c r="CA50" s="189"/>
      <c r="CB50" s="189"/>
      <c r="CC50" s="189"/>
      <c r="CD50" s="189"/>
      <c r="CE50" s="189"/>
      <c r="CF50" s="189"/>
      <c r="CG50" s="189"/>
      <c r="CH50" s="189"/>
      <c r="CI50" s="189"/>
      <c r="CJ50" s="189"/>
      <c r="CK50" s="189"/>
      <c r="CL50" s="189"/>
      <c r="CM50" s="189"/>
      <c r="CN50" s="189"/>
      <c r="CO50" s="189"/>
      <c r="CP50" s="189"/>
      <c r="CQ50" s="189"/>
      <c r="CR50" s="189"/>
      <c r="CS50" s="189"/>
      <c r="CT50" s="189"/>
      <c r="CU50" s="189"/>
      <c r="CV50" s="189"/>
      <c r="CW50" s="189"/>
      <c r="CX50" s="189"/>
      <c r="CY50" s="189"/>
      <c r="CZ50" s="189"/>
      <c r="DA50" s="189"/>
      <c r="DB50" s="189"/>
      <c r="DC50" s="189"/>
      <c r="DD50" s="189"/>
      <c r="DE50" s="189"/>
      <c r="DF50" s="189"/>
      <c r="DG50" s="189"/>
      <c r="DH50" s="189"/>
      <c r="DI50" s="189"/>
      <c r="DJ50" s="189"/>
      <c r="DK50" s="189"/>
      <c r="DL50" s="189"/>
      <c r="DM50" s="189"/>
      <c r="DN50" s="189"/>
      <c r="DO50" s="189"/>
      <c r="DP50" s="189"/>
      <c r="DQ50" s="189"/>
      <c r="DR50" s="189"/>
      <c r="DS50" s="189"/>
      <c r="DT50" s="189"/>
      <c r="DU50" s="189"/>
      <c r="DV50" s="189"/>
      <c r="DW50" s="189"/>
      <c r="DX50" s="189"/>
      <c r="DY50" s="189"/>
      <c r="DZ50" s="189"/>
      <c r="EA50" s="189"/>
      <c r="EB50" s="189"/>
      <c r="EC50" s="189"/>
      <c r="ED50" s="189"/>
      <c r="EE50" s="189"/>
      <c r="EF50" s="189"/>
      <c r="EG50" s="189"/>
      <c r="EH50" s="189"/>
      <c r="EI50" s="189"/>
      <c r="EJ50" s="189"/>
      <c r="EK50" s="189"/>
      <c r="EL50" s="189"/>
      <c r="EM50" s="189"/>
      <c r="EN50" s="189"/>
      <c r="EO50" s="189"/>
      <c r="EP50" s="189"/>
      <c r="EQ50" s="189"/>
      <c r="ER50" s="189"/>
      <c r="ES50" s="189"/>
      <c r="ET50" s="189"/>
      <c r="EU50" s="189"/>
      <c r="EV50" s="189"/>
      <c r="EW50" s="189"/>
      <c r="EX50" s="189"/>
      <c r="EY50" s="189"/>
      <c r="EZ50" s="189"/>
      <c r="FA50" s="189"/>
      <c r="FB50" s="189"/>
      <c r="FC50" s="189"/>
      <c r="FD50" s="189"/>
      <c r="FE50" s="189"/>
      <c r="FF50" s="189"/>
      <c r="FG50" s="189"/>
      <c r="FH50" s="189"/>
      <c r="FI50" s="189"/>
      <c r="FJ50" s="189"/>
      <c r="FK50" s="189"/>
      <c r="FL50" s="189"/>
      <c r="FM50" s="189"/>
      <c r="FN50" s="189"/>
      <c r="FO50" s="189"/>
      <c r="FP50" s="189"/>
      <c r="FQ50" s="189"/>
      <c r="FR50" s="189"/>
      <c r="FS50" s="189"/>
      <c r="FT50" s="189"/>
      <c r="FU50" s="189"/>
      <c r="FV50" s="367"/>
    </row>
    <row r="51" spans="1:178" s="10" customFormat="1" ht="17.25" customHeight="1" thickBot="1">
      <c r="A51" s="56" t="str">
        <f ca="1">IF(ISERROR(VALUE(SUBSTITUTE(OFFSET(A51,-1,0,1,1),".",""))),"0.1",IF(ISERROR(FIND("`",SUBSTITUTE(OFFSET(A51,-1,0,1,1),".","`",1))),OFFSET(A51,-1,0,1,1)&amp;".1",LEFT(OFFSET(A51,-1,0,1,1),FIND("`",SUBSTITUTE(OFFSET(A51,-1,0,1,1),".","`",1)))&amp;IF(ISERROR(FIND("`",SUBSTITUTE(OFFSET(A51,-1,0,1,1),".","`",2))),VALUE(RIGHT(OFFSET(A51,-1,0,1,1),LEN(OFFSET(A51,-1,0,1,1))-FIND("`",SUBSTITUTE(OFFSET(A51,-1,0,1,1),".","`",1))))+1,VALUE(MID(OFFSET(A51,-1,0,1,1),FIND("`",SUBSTITUTE(OFFSET(A51,-1,0,1,1),".","`",1))+1,(FIND("`",SUBSTITUTE(OFFSET(A51,-1,0,1,1),".","`",2))-FIND("`",SUBSTITUTE(OFFSET(A51,-1,0,1,1),".","`",1))-1)))+1)))</f>
        <v>1.6</v>
      </c>
      <c r="B51" s="199" t="s">
        <v>86</v>
      </c>
      <c r="C51" s="199" t="s">
        <v>76</v>
      </c>
      <c r="D51" s="71" t="s">
        <v>77</v>
      </c>
      <c r="E51" s="361" t="s">
        <v>88</v>
      </c>
      <c r="F51" s="250">
        <v>43130</v>
      </c>
      <c r="G51" s="251">
        <v>43151</v>
      </c>
      <c r="H51" s="58">
        <f t="shared" si="39"/>
        <v>22</v>
      </c>
      <c r="I51" s="219">
        <f t="shared" ca="1" si="40"/>
        <v>0</v>
      </c>
      <c r="J51" s="59">
        <f>IF(OR(G51=0,F51=0),0,NETWORKDAYS(F51,G51))</f>
        <v>16</v>
      </c>
      <c r="K51" s="60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1"/>
      <c r="BO51" s="61"/>
      <c r="BP51" s="61"/>
      <c r="BQ51" s="61"/>
      <c r="BR51" s="61"/>
      <c r="BS51" s="61"/>
      <c r="BT51" s="61"/>
      <c r="BU51" s="61"/>
      <c r="BV51" s="61"/>
      <c r="BW51" s="61"/>
      <c r="BX51" s="61"/>
      <c r="BY51" s="61"/>
      <c r="BZ51" s="61"/>
      <c r="CA51" s="61"/>
      <c r="CB51" s="61"/>
      <c r="CC51" s="61"/>
      <c r="CD51" s="61"/>
      <c r="CE51" s="61"/>
      <c r="CF51" s="61"/>
      <c r="CG51" s="61"/>
      <c r="CH51" s="61"/>
      <c r="CI51" s="61"/>
      <c r="CJ51" s="61"/>
      <c r="CK51" s="61"/>
      <c r="CL51" s="61"/>
      <c r="CM51" s="61"/>
      <c r="CN51" s="61"/>
      <c r="CO51" s="61"/>
      <c r="CP51" s="61"/>
      <c r="CQ51" s="61"/>
      <c r="CR51" s="61"/>
      <c r="CS51" s="61"/>
      <c r="CT51" s="61"/>
      <c r="CU51" s="61"/>
      <c r="CV51" s="61"/>
      <c r="CW51" s="61"/>
      <c r="CX51" s="61"/>
      <c r="CY51" s="61"/>
      <c r="CZ51" s="61"/>
      <c r="DA51" s="61"/>
      <c r="DB51" s="61"/>
      <c r="DC51" s="61"/>
      <c r="DD51" s="61"/>
      <c r="DE51" s="61"/>
      <c r="DF51" s="61"/>
      <c r="DG51" s="61"/>
      <c r="DH51" s="61"/>
      <c r="DI51" s="61"/>
      <c r="DJ51" s="61"/>
      <c r="DK51" s="61"/>
      <c r="DL51" s="61"/>
      <c r="DM51" s="61"/>
      <c r="DN51" s="61"/>
      <c r="DO51" s="61"/>
      <c r="DP51" s="61"/>
      <c r="DQ51" s="61"/>
      <c r="DR51" s="61"/>
      <c r="DS51" s="61"/>
      <c r="DT51" s="61"/>
      <c r="DU51" s="61"/>
      <c r="DV51" s="61"/>
      <c r="DW51" s="61"/>
      <c r="DX51" s="61"/>
      <c r="DY51" s="61"/>
      <c r="DZ51" s="61"/>
      <c r="EA51" s="61"/>
      <c r="EB51" s="61"/>
      <c r="EC51" s="61"/>
      <c r="ED51" s="61"/>
      <c r="EE51" s="61"/>
      <c r="EF51" s="61"/>
      <c r="EG51" s="61"/>
      <c r="EH51" s="61"/>
      <c r="EI51" s="61"/>
      <c r="EJ51" s="61"/>
      <c r="EK51" s="61"/>
      <c r="EL51" s="61"/>
      <c r="EM51" s="61"/>
      <c r="EN51" s="61"/>
      <c r="EO51" s="61"/>
      <c r="EP51" s="61"/>
      <c r="EQ51" s="61"/>
      <c r="ER51" s="61"/>
      <c r="ES51" s="61"/>
      <c r="ET51" s="61"/>
      <c r="EU51" s="61"/>
      <c r="EV51" s="61"/>
      <c r="EW51" s="61"/>
      <c r="EX51" s="61"/>
      <c r="EY51" s="61"/>
      <c r="EZ51" s="61"/>
      <c r="FA51" s="61"/>
      <c r="FB51" s="61"/>
      <c r="FC51" s="61"/>
      <c r="FD51" s="61"/>
      <c r="FE51" s="61"/>
      <c r="FF51" s="61"/>
      <c r="FG51" s="61"/>
      <c r="FH51" s="61"/>
      <c r="FI51" s="61"/>
      <c r="FJ51" s="61"/>
      <c r="FK51" s="61"/>
      <c r="FL51" s="61"/>
      <c r="FM51" s="61"/>
      <c r="FN51" s="61"/>
      <c r="FO51" s="61"/>
      <c r="FP51" s="61"/>
      <c r="FQ51" s="61"/>
      <c r="FR51" s="61"/>
      <c r="FS51" s="61"/>
      <c r="FT51" s="61"/>
      <c r="FU51" s="61"/>
      <c r="FV51" s="63"/>
    </row>
    <row r="52" spans="1:178" s="10" customFormat="1" ht="13.5" thickBot="1">
      <c r="A52" s="169"/>
      <c r="B52" s="246"/>
      <c r="C52" s="246"/>
      <c r="D52" s="155"/>
      <c r="E52" s="151"/>
      <c r="F52" s="179"/>
      <c r="G52" s="179"/>
      <c r="H52" s="153"/>
      <c r="I52" s="227"/>
      <c r="J52" s="153"/>
      <c r="K52" s="157"/>
      <c r="L52" s="158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  <c r="BA52" s="158"/>
      <c r="BB52" s="158"/>
      <c r="BC52" s="158"/>
      <c r="BD52" s="158"/>
      <c r="BE52" s="158"/>
      <c r="BF52" s="158"/>
      <c r="BG52" s="158"/>
      <c r="BH52" s="158"/>
      <c r="BI52" s="158"/>
      <c r="BJ52" s="158"/>
      <c r="BK52" s="158"/>
      <c r="BL52" s="158"/>
      <c r="BM52" s="158"/>
      <c r="BN52" s="158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70"/>
      <c r="CL52" s="70"/>
      <c r="CM52" s="70"/>
      <c r="CN52" s="70"/>
      <c r="CO52" s="70"/>
      <c r="CP52" s="70"/>
      <c r="CQ52" s="70"/>
      <c r="CR52" s="70"/>
      <c r="CS52" s="70"/>
      <c r="CT52" s="70"/>
      <c r="CU52" s="70"/>
      <c r="CV52" s="70"/>
      <c r="CW52" s="70"/>
      <c r="CX52" s="70"/>
      <c r="CY52" s="158"/>
      <c r="CZ52" s="158"/>
      <c r="DA52" s="158"/>
      <c r="DB52" s="158"/>
      <c r="DC52" s="158"/>
      <c r="DD52" s="158"/>
      <c r="DE52" s="158"/>
      <c r="DF52" s="158"/>
      <c r="DG52" s="158"/>
      <c r="DH52" s="158"/>
      <c r="DI52" s="158"/>
      <c r="DJ52" s="158"/>
      <c r="DK52" s="158"/>
      <c r="DL52" s="158"/>
      <c r="DM52" s="158"/>
      <c r="DN52" s="158"/>
      <c r="DO52" s="158"/>
      <c r="DP52" s="158"/>
      <c r="DQ52" s="158"/>
      <c r="DR52" s="158"/>
      <c r="DS52" s="158"/>
      <c r="DT52" s="158"/>
      <c r="DU52" s="158"/>
      <c r="DV52" s="158"/>
      <c r="DW52" s="158"/>
      <c r="DX52" s="158"/>
      <c r="DY52" s="158"/>
      <c r="DZ52" s="158"/>
      <c r="EA52" s="158"/>
      <c r="EB52" s="158"/>
      <c r="EC52" s="158"/>
      <c r="ED52" s="158"/>
      <c r="EE52" s="158"/>
      <c r="EF52" s="158"/>
      <c r="EG52" s="158"/>
      <c r="EH52" s="158"/>
      <c r="EI52" s="158"/>
      <c r="EJ52" s="158"/>
      <c r="EK52" s="158"/>
      <c r="EL52" s="158"/>
      <c r="EM52" s="158"/>
      <c r="EN52" s="158"/>
      <c r="EO52" s="158"/>
      <c r="EP52" s="158"/>
      <c r="EQ52" s="158"/>
      <c r="ER52" s="158"/>
      <c r="ES52" s="158"/>
      <c r="ET52" s="158"/>
      <c r="EU52" s="158"/>
      <c r="EV52" s="158"/>
      <c r="EW52" s="158"/>
      <c r="EX52" s="158"/>
      <c r="EY52" s="158"/>
      <c r="EZ52" s="158"/>
      <c r="FA52" s="158"/>
      <c r="FB52" s="158"/>
      <c r="FC52" s="158"/>
      <c r="FD52" s="158"/>
      <c r="FE52" s="158"/>
      <c r="FF52" s="158"/>
      <c r="FG52" s="158"/>
      <c r="FH52" s="158"/>
      <c r="FI52" s="158"/>
      <c r="FJ52" s="158"/>
      <c r="FK52" s="158"/>
      <c r="FL52" s="158"/>
      <c r="FM52" s="158"/>
      <c r="FN52" s="158"/>
      <c r="FO52" s="158"/>
      <c r="FP52" s="158"/>
      <c r="FQ52" s="158"/>
      <c r="FR52" s="158"/>
      <c r="FS52" s="158"/>
      <c r="FT52" s="158"/>
      <c r="FU52" s="158"/>
      <c r="FV52" s="158"/>
    </row>
    <row r="53" spans="1:178" s="10" customFormat="1" ht="39" customHeight="1" thickBot="1">
      <c r="A53" s="234"/>
      <c r="B53" s="235" t="s">
        <v>14</v>
      </c>
      <c r="C53" s="235"/>
      <c r="D53" s="236" t="s">
        <v>11</v>
      </c>
      <c r="E53" s="237"/>
      <c r="F53" s="238"/>
      <c r="G53" s="238"/>
      <c r="H53" s="194"/>
      <c r="I53" s="239"/>
      <c r="J53" s="240"/>
      <c r="K53" s="196"/>
      <c r="L53" s="197"/>
      <c r="M53" s="197"/>
      <c r="N53" s="197"/>
      <c r="O53" s="197"/>
      <c r="P53" s="197"/>
      <c r="Q53" s="197"/>
      <c r="R53" s="197"/>
      <c r="S53" s="197"/>
      <c r="T53" s="197"/>
      <c r="U53" s="197"/>
      <c r="V53" s="197"/>
      <c r="W53" s="197"/>
      <c r="X53" s="197"/>
      <c r="Y53" s="197"/>
      <c r="Z53" s="197"/>
      <c r="AA53" s="197"/>
      <c r="AB53" s="197"/>
      <c r="AC53" s="197"/>
      <c r="AD53" s="197"/>
      <c r="AE53" s="197"/>
      <c r="AF53" s="197"/>
      <c r="AG53" s="197"/>
      <c r="AH53" s="197"/>
      <c r="AI53" s="197"/>
      <c r="AJ53" s="197"/>
      <c r="AK53" s="197"/>
      <c r="AL53" s="197"/>
      <c r="AM53" s="197"/>
      <c r="AN53" s="197"/>
      <c r="AO53" s="197"/>
      <c r="AP53" s="197"/>
      <c r="AQ53" s="197"/>
      <c r="AR53" s="197"/>
      <c r="AS53" s="197"/>
      <c r="AT53" s="197"/>
      <c r="AU53" s="197"/>
      <c r="AV53" s="197"/>
      <c r="AW53" s="197"/>
      <c r="AX53" s="197"/>
      <c r="AY53" s="197"/>
      <c r="AZ53" s="197"/>
      <c r="BA53" s="197"/>
      <c r="BB53" s="197"/>
      <c r="BC53" s="197"/>
      <c r="BD53" s="197"/>
      <c r="BE53" s="197"/>
      <c r="BF53" s="197"/>
      <c r="BG53" s="197"/>
      <c r="BH53" s="197"/>
      <c r="BI53" s="197"/>
      <c r="BJ53" s="197"/>
      <c r="BK53" s="197"/>
      <c r="BL53" s="197"/>
      <c r="BM53" s="197"/>
      <c r="BN53" s="197"/>
      <c r="BO53" s="197"/>
      <c r="BP53" s="197"/>
      <c r="BQ53" s="197"/>
      <c r="BR53" s="197"/>
      <c r="BS53" s="197"/>
      <c r="BT53" s="197"/>
      <c r="BU53" s="197"/>
      <c r="BV53" s="197"/>
      <c r="BW53" s="197"/>
      <c r="BX53" s="197"/>
      <c r="BY53" s="197"/>
      <c r="BZ53" s="197"/>
      <c r="CA53" s="197"/>
      <c r="CB53" s="197"/>
      <c r="CC53" s="197"/>
      <c r="CD53" s="197"/>
      <c r="CE53" s="197"/>
      <c r="CF53" s="197"/>
      <c r="CG53" s="197"/>
      <c r="CH53" s="197"/>
      <c r="CI53" s="197"/>
      <c r="CJ53" s="197"/>
      <c r="CK53" s="197"/>
      <c r="CL53" s="197"/>
      <c r="CM53" s="197"/>
      <c r="CN53" s="197"/>
      <c r="CO53" s="197"/>
      <c r="CP53" s="197"/>
      <c r="CQ53" s="197"/>
      <c r="CR53" s="197"/>
      <c r="CS53" s="197"/>
      <c r="CT53" s="197"/>
      <c r="CU53" s="197"/>
      <c r="CV53" s="197"/>
      <c r="CW53" s="197"/>
      <c r="CX53" s="197"/>
      <c r="CY53" s="197"/>
      <c r="CZ53" s="197"/>
      <c r="DA53" s="197"/>
      <c r="DB53" s="197"/>
      <c r="DC53" s="197"/>
      <c r="DD53" s="197"/>
      <c r="DE53" s="197"/>
      <c r="DF53" s="197"/>
      <c r="DG53" s="197"/>
      <c r="DH53" s="197"/>
      <c r="DI53" s="197"/>
      <c r="DJ53" s="197"/>
      <c r="DK53" s="197"/>
      <c r="DL53" s="197"/>
      <c r="DM53" s="197"/>
      <c r="DN53" s="197"/>
      <c r="DO53" s="197"/>
      <c r="DP53" s="197"/>
      <c r="DQ53" s="197"/>
      <c r="DR53" s="197"/>
      <c r="DS53" s="197"/>
      <c r="DT53" s="197"/>
      <c r="DU53" s="197"/>
      <c r="DV53" s="197"/>
      <c r="DW53" s="197"/>
      <c r="DX53" s="197"/>
      <c r="DY53" s="197"/>
      <c r="DZ53" s="197"/>
      <c r="EA53" s="197"/>
      <c r="EB53" s="197"/>
      <c r="EC53" s="197"/>
      <c r="ED53" s="197"/>
      <c r="EE53" s="197"/>
      <c r="EF53" s="197"/>
      <c r="EG53" s="197"/>
      <c r="EH53" s="197"/>
      <c r="EI53" s="197"/>
      <c r="EJ53" s="197"/>
      <c r="EK53" s="197"/>
      <c r="EL53" s="197"/>
      <c r="EM53" s="197"/>
      <c r="EN53" s="197"/>
      <c r="EO53" s="197"/>
      <c r="EP53" s="197"/>
      <c r="EQ53" s="197"/>
      <c r="ER53" s="197"/>
      <c r="ES53" s="197"/>
      <c r="ET53" s="197"/>
      <c r="EU53" s="197"/>
      <c r="EV53" s="197"/>
      <c r="EW53" s="197"/>
      <c r="EX53" s="197"/>
      <c r="EY53" s="197"/>
      <c r="EZ53" s="197"/>
      <c r="FA53" s="197"/>
      <c r="FB53" s="197"/>
      <c r="FC53" s="197"/>
      <c r="FD53" s="197"/>
      <c r="FE53" s="197"/>
      <c r="FF53" s="197"/>
      <c r="FG53" s="197"/>
      <c r="FH53" s="197"/>
      <c r="FI53" s="197"/>
      <c r="FJ53" s="197"/>
      <c r="FK53" s="197"/>
      <c r="FL53" s="197"/>
      <c r="FM53" s="197"/>
      <c r="FN53" s="197"/>
      <c r="FO53" s="197"/>
      <c r="FP53" s="197"/>
      <c r="FQ53" s="197"/>
      <c r="FR53" s="197"/>
      <c r="FS53" s="197"/>
      <c r="FT53" s="197"/>
      <c r="FU53" s="197"/>
      <c r="FV53" s="198"/>
    </row>
    <row r="54" spans="1:178" s="12" customFormat="1" ht="13.5" thickBot="1">
      <c r="A54" s="226">
        <v>1</v>
      </c>
      <c r="B54" s="31" t="s">
        <v>83</v>
      </c>
      <c r="C54" s="191" t="s">
        <v>76</v>
      </c>
      <c r="D54" s="247" t="s">
        <v>77</v>
      </c>
      <c r="E54" s="40"/>
      <c r="F54" s="55">
        <v>43046</v>
      </c>
      <c r="G54" s="55">
        <v>43046</v>
      </c>
      <c r="H54" s="18">
        <f>IF(OR(G54=0,F54=0),0,G54-F54+1)</f>
        <v>1</v>
      </c>
      <c r="I54" s="221">
        <f ca="1">IF(TODAY()&lt;F54,0,IF(TODAY()&gt;G54,100%,TODAY()-F54/H54))</f>
        <v>0</v>
      </c>
      <c r="J54" s="19">
        <f>IF(OR(G54=0,F54=0),0,NETWORKDAYS(F54,G54))</f>
        <v>1</v>
      </c>
      <c r="K54" s="20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13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54"/>
    </row>
    <row r="55" spans="1:178" s="12" customFormat="1" ht="12.75">
      <c r="A55" s="241">
        <v>2</v>
      </c>
      <c r="B55" s="31" t="s">
        <v>84</v>
      </c>
      <c r="C55" s="191" t="s">
        <v>76</v>
      </c>
      <c r="D55" s="247" t="s">
        <v>77</v>
      </c>
      <c r="E55" s="40"/>
      <c r="F55" s="55">
        <v>43151</v>
      </c>
      <c r="G55" s="55">
        <v>43151</v>
      </c>
      <c r="H55" s="18">
        <f>IF(OR(G55=0,F55=0),0,G55-F55+1)</f>
        <v>1</v>
      </c>
      <c r="I55" s="221">
        <f ca="1">IF(TODAY()&lt;F55,0,IF(TODAY()&gt;G55,100%,TODAY()-F55/H55))</f>
        <v>0</v>
      </c>
      <c r="J55" s="19">
        <f>IF(OR(G55=0,F55=0),0,NETWORKDAYS(F55,G55))</f>
        <v>1</v>
      </c>
      <c r="K55" s="20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54"/>
    </row>
    <row r="56" spans="1:178" s="12" customFormat="1" ht="13.5" thickBot="1">
      <c r="A56" s="242"/>
      <c r="B56" s="243"/>
      <c r="C56" s="243"/>
      <c r="D56" s="243"/>
      <c r="E56" s="244"/>
      <c r="F56" s="57"/>
      <c r="G56" s="57"/>
      <c r="H56" s="58"/>
      <c r="I56" s="219"/>
      <c r="J56" s="245"/>
      <c r="K56" s="60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  <c r="BA56" s="61"/>
      <c r="BB56" s="61"/>
      <c r="BC56" s="61"/>
      <c r="BD56" s="61"/>
      <c r="BE56" s="61"/>
      <c r="BF56" s="61"/>
      <c r="BG56" s="61"/>
      <c r="BH56" s="61"/>
      <c r="BI56" s="61"/>
      <c r="BJ56" s="61"/>
      <c r="BK56" s="61"/>
      <c r="BL56" s="61"/>
      <c r="BM56" s="61"/>
      <c r="BN56" s="61"/>
      <c r="BO56" s="61"/>
      <c r="BP56" s="61"/>
      <c r="BQ56" s="61"/>
      <c r="BR56" s="61"/>
      <c r="BS56" s="61"/>
      <c r="BT56" s="61"/>
      <c r="BU56" s="61"/>
      <c r="BV56" s="61"/>
      <c r="BW56" s="61"/>
      <c r="BX56" s="61"/>
      <c r="BY56" s="61"/>
      <c r="BZ56" s="61"/>
      <c r="CA56" s="61"/>
      <c r="CB56" s="61"/>
      <c r="CC56" s="61"/>
      <c r="CD56" s="61"/>
      <c r="CE56" s="61"/>
      <c r="CF56" s="61"/>
      <c r="CG56" s="61"/>
      <c r="CH56" s="61"/>
      <c r="CI56" s="61"/>
      <c r="CJ56" s="61"/>
      <c r="CK56" s="61"/>
      <c r="CL56" s="61"/>
      <c r="CM56" s="61"/>
      <c r="CN56" s="61"/>
      <c r="CO56" s="61"/>
      <c r="CP56" s="61"/>
      <c r="CQ56" s="61"/>
      <c r="CR56" s="61"/>
      <c r="CS56" s="61"/>
      <c r="CT56" s="61"/>
      <c r="CU56" s="61"/>
      <c r="CV56" s="61"/>
      <c r="CW56" s="61"/>
      <c r="CX56" s="61"/>
      <c r="CY56" s="61"/>
      <c r="CZ56" s="61"/>
      <c r="DA56" s="61"/>
      <c r="DB56" s="61"/>
      <c r="DC56" s="61"/>
      <c r="DD56" s="61"/>
      <c r="DE56" s="61"/>
      <c r="DF56" s="61"/>
      <c r="DG56" s="61"/>
      <c r="DH56" s="61"/>
      <c r="DI56" s="61"/>
      <c r="DJ56" s="61"/>
      <c r="DK56" s="61"/>
      <c r="DL56" s="61"/>
      <c r="DM56" s="61"/>
      <c r="DN56" s="61"/>
      <c r="DO56" s="61"/>
      <c r="DP56" s="61"/>
      <c r="DQ56" s="61"/>
      <c r="DR56" s="61"/>
      <c r="DS56" s="61"/>
      <c r="DT56" s="61"/>
      <c r="DU56" s="61"/>
      <c r="DV56" s="61"/>
      <c r="DW56" s="61"/>
      <c r="DX56" s="61"/>
      <c r="DY56" s="61"/>
      <c r="DZ56" s="61"/>
      <c r="EA56" s="61"/>
      <c r="EB56" s="61"/>
      <c r="EC56" s="61"/>
      <c r="ED56" s="61"/>
      <c r="EE56" s="61"/>
      <c r="EF56" s="61"/>
      <c r="EG56" s="61"/>
      <c r="EH56" s="61"/>
      <c r="EI56" s="61"/>
      <c r="EJ56" s="61"/>
      <c r="EK56" s="61"/>
      <c r="EL56" s="61"/>
      <c r="EM56" s="61"/>
      <c r="EN56" s="61"/>
      <c r="EO56" s="61"/>
      <c r="EP56" s="61"/>
      <c r="EQ56" s="61"/>
      <c r="ER56" s="61"/>
      <c r="ES56" s="61"/>
      <c r="ET56" s="61"/>
      <c r="EU56" s="61"/>
      <c r="EV56" s="61"/>
      <c r="EW56" s="61"/>
      <c r="EX56" s="61"/>
      <c r="EY56" s="61"/>
      <c r="EZ56" s="61"/>
      <c r="FA56" s="61"/>
      <c r="FB56" s="61"/>
      <c r="FC56" s="61"/>
      <c r="FD56" s="61"/>
      <c r="FE56" s="61"/>
      <c r="FF56" s="61"/>
      <c r="FG56" s="61"/>
      <c r="FH56" s="61"/>
      <c r="FI56" s="61"/>
      <c r="FJ56" s="61"/>
      <c r="FK56" s="61"/>
      <c r="FL56" s="61"/>
      <c r="FM56" s="61"/>
      <c r="FN56" s="61"/>
      <c r="FO56" s="61"/>
      <c r="FP56" s="61"/>
      <c r="FQ56" s="61"/>
      <c r="FR56" s="61"/>
      <c r="FS56" s="61"/>
      <c r="FT56" s="61"/>
      <c r="FU56" s="61"/>
      <c r="FV56" s="63"/>
    </row>
    <row r="57" spans="1:178" s="12" customFormat="1" ht="13.5" thickBot="1">
      <c r="A57" s="67"/>
      <c r="B57" s="73"/>
      <c r="C57" s="73"/>
      <c r="D57" s="73"/>
      <c r="E57" s="75"/>
      <c r="F57" s="55"/>
      <c r="G57" s="55"/>
      <c r="H57" s="68"/>
      <c r="I57" s="227"/>
      <c r="J57" s="68"/>
      <c r="K57" s="69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70"/>
      <c r="BU57" s="70"/>
      <c r="BV57" s="70"/>
      <c r="BW57" s="70"/>
      <c r="BX57" s="70"/>
      <c r="BY57" s="70"/>
      <c r="BZ57" s="70"/>
      <c r="CA57" s="70"/>
      <c r="CB57" s="70"/>
      <c r="CC57" s="70"/>
      <c r="CD57" s="70"/>
      <c r="CE57" s="70"/>
      <c r="CF57" s="70"/>
      <c r="CG57" s="70"/>
      <c r="CH57" s="70"/>
      <c r="CI57" s="70"/>
      <c r="CJ57" s="70"/>
      <c r="CK57" s="70"/>
      <c r="CL57" s="70"/>
      <c r="CM57" s="70"/>
      <c r="CN57" s="70"/>
      <c r="CO57" s="70"/>
      <c r="CP57" s="70"/>
      <c r="CQ57" s="70"/>
      <c r="CR57" s="70"/>
      <c r="CS57" s="70"/>
      <c r="CT57" s="70"/>
      <c r="CU57" s="70"/>
      <c r="CV57" s="70"/>
      <c r="CW57" s="70"/>
      <c r="CX57" s="70"/>
      <c r="CY57" s="70"/>
      <c r="CZ57" s="70"/>
      <c r="DA57" s="70"/>
      <c r="DB57" s="70"/>
      <c r="DC57" s="70"/>
      <c r="DD57" s="70"/>
      <c r="DE57" s="70"/>
      <c r="DF57" s="70"/>
      <c r="DG57" s="70"/>
      <c r="DH57" s="70"/>
      <c r="DI57" s="70"/>
      <c r="DJ57" s="70"/>
      <c r="DK57" s="70"/>
      <c r="DL57" s="70"/>
      <c r="DM57" s="70"/>
      <c r="DN57" s="70"/>
      <c r="DO57" s="70"/>
      <c r="DP57" s="70"/>
      <c r="DQ57" s="70"/>
      <c r="DR57" s="70"/>
      <c r="DS57" s="70"/>
      <c r="DT57" s="70"/>
      <c r="DU57" s="70"/>
      <c r="DV57" s="70"/>
      <c r="DW57" s="70"/>
      <c r="DX57" s="70"/>
      <c r="DY57" s="70"/>
      <c r="DZ57" s="70"/>
      <c r="EA57" s="70"/>
      <c r="EB57" s="70"/>
      <c r="EC57" s="70"/>
      <c r="ED57" s="70"/>
      <c r="EE57" s="70"/>
      <c r="EF57" s="70"/>
      <c r="EG57" s="70"/>
      <c r="EH57" s="70"/>
      <c r="EI57" s="70"/>
      <c r="EJ57" s="70"/>
      <c r="EK57" s="70"/>
      <c r="EL57" s="70"/>
      <c r="EM57" s="70"/>
      <c r="EN57" s="70"/>
      <c r="EO57" s="70"/>
      <c r="EP57" s="70"/>
      <c r="EQ57" s="70"/>
      <c r="ER57" s="70"/>
      <c r="ES57" s="70"/>
      <c r="ET57" s="70"/>
      <c r="EU57" s="70"/>
      <c r="EV57" s="70"/>
      <c r="EW57" s="70"/>
      <c r="EX57" s="70"/>
      <c r="EY57" s="70"/>
      <c r="EZ57" s="70"/>
      <c r="FA57" s="70"/>
      <c r="FB57" s="70"/>
      <c r="FC57" s="70"/>
      <c r="FD57" s="70"/>
      <c r="FE57" s="70"/>
      <c r="FF57" s="70"/>
      <c r="FG57" s="70"/>
      <c r="FH57" s="70"/>
      <c r="FI57" s="70"/>
      <c r="FJ57" s="70"/>
      <c r="FK57" s="70"/>
      <c r="FL57" s="70"/>
      <c r="FM57" s="70"/>
      <c r="FN57" s="70"/>
      <c r="FO57" s="70"/>
      <c r="FP57" s="70"/>
      <c r="FQ57" s="70"/>
      <c r="FR57" s="70"/>
      <c r="FS57" s="70"/>
      <c r="FT57" s="70"/>
      <c r="FU57" s="70"/>
      <c r="FV57" s="70"/>
    </row>
    <row r="58" spans="1:178" s="10" customFormat="1" ht="39" customHeight="1">
      <c r="A58" s="234"/>
      <c r="B58" s="235" t="s">
        <v>72</v>
      </c>
      <c r="C58" s="235"/>
      <c r="D58" s="236" t="s">
        <v>11</v>
      </c>
      <c r="E58" s="237"/>
      <c r="F58" s="238"/>
      <c r="G58" s="238"/>
      <c r="H58" s="194">
        <f>IF(OR(G58=0,F58=0),0,G58-F58+1)</f>
        <v>0</v>
      </c>
      <c r="I58" s="239">
        <f ca="1">IF(TODAY()&lt;F58,0,IF(TODAY()&gt;G58,100%,TODAY()-F58/H58))</f>
        <v>1</v>
      </c>
      <c r="J58" s="240"/>
      <c r="K58" s="196"/>
      <c r="L58" s="197"/>
      <c r="M58" s="197"/>
      <c r="N58" s="197"/>
      <c r="O58" s="197"/>
      <c r="P58" s="197"/>
      <c r="Q58" s="197"/>
      <c r="R58" s="197"/>
      <c r="S58" s="197"/>
      <c r="T58" s="197"/>
      <c r="U58" s="197"/>
      <c r="V58" s="197"/>
      <c r="W58" s="197"/>
      <c r="X58" s="197"/>
      <c r="Y58" s="197"/>
      <c r="Z58" s="197"/>
      <c r="AA58" s="197"/>
      <c r="AB58" s="197"/>
      <c r="AC58" s="197"/>
      <c r="AD58" s="197"/>
      <c r="AE58" s="197"/>
      <c r="AF58" s="197"/>
      <c r="AG58" s="197"/>
      <c r="AH58" s="197"/>
      <c r="AI58" s="197"/>
      <c r="AJ58" s="197"/>
      <c r="AK58" s="197"/>
      <c r="AL58" s="197"/>
      <c r="AM58" s="197"/>
      <c r="AN58" s="197"/>
      <c r="AO58" s="197"/>
      <c r="AP58" s="197"/>
      <c r="AQ58" s="197"/>
      <c r="AR58" s="197"/>
      <c r="AS58" s="197"/>
      <c r="AT58" s="197"/>
      <c r="AU58" s="197"/>
      <c r="AV58" s="197"/>
      <c r="AW58" s="197"/>
      <c r="AX58" s="197"/>
      <c r="AY58" s="197"/>
      <c r="AZ58" s="197"/>
      <c r="BA58" s="197"/>
      <c r="BB58" s="197"/>
      <c r="BC58" s="197"/>
      <c r="BD58" s="197"/>
      <c r="BE58" s="197"/>
      <c r="BF58" s="197"/>
      <c r="BG58" s="197"/>
      <c r="BH58" s="197"/>
      <c r="BI58" s="197"/>
      <c r="BJ58" s="197"/>
      <c r="BK58" s="197"/>
      <c r="BL58" s="197"/>
      <c r="BM58" s="197"/>
      <c r="BN58" s="197"/>
      <c r="BO58" s="197"/>
      <c r="BP58" s="197"/>
      <c r="BQ58" s="197"/>
      <c r="BR58" s="197"/>
      <c r="BS58" s="197"/>
      <c r="BT58" s="197"/>
      <c r="BU58" s="197"/>
      <c r="BV58" s="197"/>
      <c r="BW58" s="197"/>
      <c r="BX58" s="197"/>
      <c r="BY58" s="197"/>
      <c r="BZ58" s="197"/>
      <c r="CA58" s="197"/>
      <c r="CB58" s="197"/>
      <c r="CC58" s="197"/>
      <c r="CD58" s="197"/>
      <c r="CE58" s="197"/>
      <c r="CF58" s="197"/>
      <c r="CG58" s="197"/>
      <c r="CH58" s="197"/>
      <c r="CI58" s="197"/>
      <c r="CJ58" s="197"/>
      <c r="CK58" s="197"/>
      <c r="CL58" s="197"/>
      <c r="CM58" s="197"/>
      <c r="CN58" s="197"/>
      <c r="CO58" s="197"/>
      <c r="CP58" s="197"/>
      <c r="CQ58" s="197"/>
      <c r="CR58" s="197"/>
      <c r="CS58" s="197"/>
      <c r="CT58" s="197"/>
      <c r="CU58" s="197"/>
      <c r="CV58" s="197"/>
      <c r="CW58" s="197"/>
      <c r="CX58" s="197"/>
      <c r="CY58" s="197"/>
      <c r="CZ58" s="197"/>
      <c r="DA58" s="197"/>
      <c r="DB58" s="197"/>
      <c r="DC58" s="197"/>
      <c r="DD58" s="197"/>
      <c r="DE58" s="197"/>
      <c r="DF58" s="197"/>
      <c r="DG58" s="197"/>
      <c r="DH58" s="197"/>
      <c r="DI58" s="197"/>
      <c r="DJ58" s="197"/>
      <c r="DK58" s="197"/>
      <c r="DL58" s="197"/>
      <c r="DM58" s="197"/>
      <c r="DN58" s="197"/>
      <c r="DO58" s="197"/>
      <c r="DP58" s="197"/>
      <c r="DQ58" s="197"/>
      <c r="DR58" s="197"/>
      <c r="DS58" s="197"/>
      <c r="DT58" s="197"/>
      <c r="DU58" s="197"/>
      <c r="DV58" s="197"/>
      <c r="DW58" s="197"/>
      <c r="DX58" s="197"/>
      <c r="DY58" s="197"/>
      <c r="DZ58" s="197"/>
      <c r="EA58" s="197"/>
      <c r="EB58" s="197"/>
      <c r="EC58" s="197"/>
      <c r="ED58" s="197"/>
      <c r="EE58" s="197"/>
      <c r="EF58" s="197"/>
      <c r="EG58" s="197"/>
      <c r="EH58" s="197"/>
      <c r="EI58" s="197"/>
      <c r="EJ58" s="197"/>
      <c r="EK58" s="197"/>
      <c r="EL58" s="197"/>
      <c r="EM58" s="197"/>
      <c r="EN58" s="197"/>
      <c r="EO58" s="197"/>
      <c r="EP58" s="197"/>
      <c r="EQ58" s="197"/>
      <c r="ER58" s="197"/>
      <c r="ES58" s="197"/>
      <c r="ET58" s="197"/>
      <c r="EU58" s="197"/>
      <c r="EV58" s="197"/>
      <c r="EW58" s="197"/>
      <c r="EX58" s="197"/>
      <c r="EY58" s="197"/>
      <c r="EZ58" s="197"/>
      <c r="FA58" s="197"/>
      <c r="FB58" s="197"/>
      <c r="FC58" s="197"/>
      <c r="FD58" s="197"/>
      <c r="FE58" s="197"/>
      <c r="FF58" s="197"/>
      <c r="FG58" s="197"/>
      <c r="FH58" s="197"/>
      <c r="FI58" s="197"/>
      <c r="FJ58" s="197"/>
      <c r="FK58" s="197"/>
      <c r="FL58" s="197"/>
      <c r="FM58" s="197"/>
      <c r="FN58" s="197"/>
      <c r="FO58" s="197"/>
      <c r="FP58" s="197"/>
      <c r="FQ58" s="197"/>
      <c r="FR58" s="197"/>
      <c r="FS58" s="197"/>
      <c r="FT58" s="197"/>
      <c r="FU58" s="197"/>
      <c r="FV58" s="198"/>
    </row>
    <row r="59" spans="1:178" s="12" customFormat="1" ht="12.75">
      <c r="A59" s="53"/>
      <c r="B59" s="30" t="s">
        <v>30</v>
      </c>
      <c r="C59" s="30"/>
      <c r="D59" s="37"/>
      <c r="E59" s="39"/>
      <c r="F59" s="55"/>
      <c r="G59" s="55"/>
      <c r="H59" s="18"/>
      <c r="I59" s="221">
        <f ca="1">IF(TODAY()&lt;F59,0,IF(TODAY()&gt;G59,100%,TODAY()-F59/H59))</f>
        <v>1</v>
      </c>
      <c r="J59" s="19"/>
      <c r="K59" s="20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54"/>
    </row>
    <row r="60" spans="1:178" s="10" customFormat="1" ht="12.75">
      <c r="A60" s="53"/>
      <c r="B60" s="30" t="s">
        <v>33</v>
      </c>
      <c r="C60" s="30"/>
      <c r="D60" s="36"/>
      <c r="E60" s="39"/>
      <c r="F60" s="55"/>
      <c r="G60" s="55"/>
      <c r="H60" s="18">
        <f>IF(OR(G60=0,F60=0),0,G60-F60+1)</f>
        <v>0</v>
      </c>
      <c r="I60" s="221">
        <f ca="1">IF(TODAY()&lt;F60,0,IF(TODAY()&gt;G60,100%,TODAY()-F60/H60))</f>
        <v>1</v>
      </c>
      <c r="J60" s="19">
        <f>IF(OR(G60=0,F60=0),0,NETWORKDAYS(F60,G60))</f>
        <v>0</v>
      </c>
      <c r="K60" s="20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54"/>
    </row>
    <row r="61" spans="1:178" s="10" customFormat="1" ht="12.75">
      <c r="A61" s="53"/>
      <c r="B61" s="30" t="s">
        <v>69</v>
      </c>
      <c r="C61" s="30"/>
      <c r="D61" s="36"/>
      <c r="E61" s="176"/>
      <c r="F61" s="55"/>
      <c r="G61" s="55"/>
      <c r="H61" s="18"/>
      <c r="I61" s="221"/>
      <c r="J61" s="21"/>
      <c r="K61" s="20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54"/>
    </row>
    <row r="62" spans="1:178">
      <c r="A62" s="252"/>
      <c r="B62" s="253" t="s">
        <v>70</v>
      </c>
      <c r="C62" s="253"/>
      <c r="D62" s="253"/>
      <c r="E62" s="253"/>
      <c r="F62" s="254"/>
      <c r="G62" s="254"/>
      <c r="H62" s="254"/>
      <c r="I62" s="254"/>
      <c r="J62" s="254"/>
      <c r="K62" s="254"/>
      <c r="L62" s="255"/>
      <c r="M62" s="255"/>
      <c r="N62" s="255"/>
      <c r="O62" s="255"/>
      <c r="P62" s="255"/>
      <c r="Q62" s="255"/>
      <c r="R62" s="255"/>
      <c r="S62" s="255"/>
      <c r="T62" s="255"/>
      <c r="U62" s="255"/>
      <c r="V62" s="255"/>
      <c r="W62" s="255"/>
      <c r="X62" s="255"/>
      <c r="Y62" s="255"/>
      <c r="Z62" s="255"/>
      <c r="AA62" s="255"/>
      <c r="AB62" s="255"/>
      <c r="AC62" s="255"/>
      <c r="AD62" s="255"/>
      <c r="AE62" s="255"/>
      <c r="AF62" s="255"/>
      <c r="AG62" s="255"/>
      <c r="AH62" s="255"/>
      <c r="AI62" s="255"/>
      <c r="AJ62" s="255"/>
      <c r="AK62" s="255"/>
      <c r="AL62" s="255"/>
      <c r="AM62" s="255"/>
      <c r="AN62" s="255"/>
      <c r="AO62" s="255"/>
      <c r="AP62" s="255"/>
      <c r="AQ62" s="255"/>
      <c r="AR62" s="255"/>
      <c r="AS62" s="255"/>
      <c r="AT62" s="255"/>
      <c r="AU62" s="255"/>
      <c r="AV62" s="255"/>
      <c r="AW62" s="255"/>
      <c r="AX62" s="255"/>
      <c r="AY62" s="255"/>
      <c r="AZ62" s="255"/>
      <c r="BA62" s="255"/>
      <c r="BB62" s="255"/>
      <c r="BC62" s="255"/>
      <c r="BD62" s="255"/>
      <c r="BE62" s="255"/>
      <c r="BF62" s="255"/>
      <c r="BG62" s="255"/>
      <c r="BH62" s="255"/>
      <c r="BI62" s="255"/>
      <c r="BJ62" s="255"/>
      <c r="BK62" s="255"/>
      <c r="BL62" s="255"/>
      <c r="BM62" s="255"/>
      <c r="BN62" s="255"/>
      <c r="BO62" s="255"/>
      <c r="BP62" s="255"/>
      <c r="BQ62" s="255"/>
      <c r="BR62" s="255"/>
      <c r="BS62" s="255"/>
      <c r="BT62" s="255"/>
      <c r="BU62" s="255"/>
      <c r="BV62" s="255"/>
      <c r="BW62" s="255"/>
      <c r="BX62" s="255"/>
      <c r="BY62" s="255"/>
      <c r="BZ62" s="255"/>
      <c r="CA62" s="255"/>
      <c r="CB62" s="255"/>
      <c r="CC62" s="255"/>
      <c r="CD62" s="255"/>
      <c r="CE62" s="255"/>
      <c r="CF62" s="255"/>
      <c r="CG62" s="255"/>
      <c r="CH62" s="255"/>
      <c r="CI62" s="255"/>
      <c r="CJ62" s="255"/>
      <c r="CK62" s="255"/>
      <c r="CL62" s="255"/>
      <c r="CM62" s="255"/>
      <c r="CN62" s="255"/>
      <c r="CO62" s="255"/>
      <c r="CP62" s="255"/>
      <c r="CQ62" s="255"/>
      <c r="CR62" s="255"/>
      <c r="CS62" s="255"/>
      <c r="CT62" s="255"/>
      <c r="CU62" s="255"/>
      <c r="CV62" s="255"/>
      <c r="CW62" s="255"/>
      <c r="CX62" s="255"/>
      <c r="CY62" s="255"/>
      <c r="CZ62" s="255"/>
      <c r="DA62" s="255"/>
      <c r="DB62" s="255"/>
      <c r="DC62" s="255"/>
      <c r="DD62" s="255"/>
      <c r="DE62" s="255"/>
      <c r="DF62" s="255"/>
      <c r="DG62" s="255"/>
      <c r="DH62" s="255"/>
      <c r="DI62" s="255"/>
      <c r="DJ62" s="255"/>
      <c r="DK62" s="255"/>
      <c r="DL62" s="255"/>
      <c r="DM62" s="255"/>
      <c r="DN62" s="255"/>
      <c r="DO62" s="255"/>
      <c r="DP62" s="255"/>
      <c r="DQ62" s="255"/>
      <c r="DR62" s="255"/>
      <c r="DS62" s="255"/>
      <c r="DT62" s="255"/>
      <c r="DU62" s="255"/>
      <c r="DV62" s="255"/>
      <c r="DW62" s="255"/>
      <c r="DX62" s="255"/>
      <c r="DY62" s="255"/>
      <c r="DZ62" s="255"/>
      <c r="EA62" s="255"/>
      <c r="EB62" s="255"/>
      <c r="EC62" s="255"/>
      <c r="ED62" s="255"/>
      <c r="EE62" s="255"/>
      <c r="EF62" s="255"/>
      <c r="EG62" s="255"/>
      <c r="EH62" s="255"/>
      <c r="EI62" s="255"/>
      <c r="EJ62" s="255"/>
      <c r="EK62" s="255"/>
      <c r="EL62" s="255"/>
      <c r="EM62" s="255"/>
      <c r="EN62" s="255"/>
      <c r="EO62" s="255"/>
      <c r="EP62" s="255"/>
      <c r="EQ62" s="255"/>
      <c r="ER62" s="255"/>
      <c r="ES62" s="255"/>
      <c r="ET62" s="255"/>
      <c r="EU62" s="255"/>
      <c r="EV62" s="255"/>
      <c r="EW62" s="255"/>
      <c r="EX62" s="255"/>
      <c r="EY62" s="255"/>
      <c r="EZ62" s="255"/>
      <c r="FA62" s="255"/>
      <c r="FB62" s="255"/>
      <c r="FC62" s="255"/>
      <c r="FD62" s="255"/>
      <c r="FE62" s="255"/>
      <c r="FF62" s="255"/>
      <c r="FG62" s="255"/>
      <c r="FH62" s="255"/>
      <c r="FI62" s="255"/>
      <c r="FJ62" s="255"/>
      <c r="FK62" s="255"/>
      <c r="FL62" s="255"/>
      <c r="FM62" s="255"/>
      <c r="FN62" s="255"/>
      <c r="FO62" s="255"/>
      <c r="FP62" s="255"/>
      <c r="FQ62" s="255"/>
      <c r="FR62" s="255"/>
      <c r="FS62" s="255"/>
      <c r="FT62" s="255"/>
      <c r="FU62" s="255"/>
      <c r="FV62" s="256"/>
    </row>
    <row r="63" spans="1:178" ht="15.75" thickBot="1">
      <c r="A63" s="257"/>
      <c r="B63" s="258" t="s">
        <v>71</v>
      </c>
      <c r="C63" s="258"/>
      <c r="D63" s="258"/>
      <c r="E63" s="258"/>
      <c r="F63" s="259"/>
      <c r="G63" s="259"/>
      <c r="H63" s="259"/>
      <c r="I63" s="259"/>
      <c r="J63" s="259"/>
      <c r="K63" s="259"/>
      <c r="L63" s="260"/>
      <c r="M63" s="260"/>
      <c r="N63" s="260"/>
      <c r="O63" s="260"/>
      <c r="P63" s="260"/>
      <c r="Q63" s="260"/>
      <c r="R63" s="260"/>
      <c r="S63" s="260"/>
      <c r="T63" s="260"/>
      <c r="U63" s="260"/>
      <c r="V63" s="260"/>
      <c r="W63" s="260"/>
      <c r="X63" s="260"/>
      <c r="Y63" s="260"/>
      <c r="Z63" s="260"/>
      <c r="AA63" s="260"/>
      <c r="AB63" s="260"/>
      <c r="AC63" s="260"/>
      <c r="AD63" s="260"/>
      <c r="AE63" s="260"/>
      <c r="AF63" s="260"/>
      <c r="AG63" s="260"/>
      <c r="AH63" s="260"/>
      <c r="AI63" s="260"/>
      <c r="AJ63" s="260"/>
      <c r="AK63" s="260"/>
      <c r="AL63" s="260"/>
      <c r="AM63" s="260"/>
      <c r="AN63" s="260"/>
      <c r="AO63" s="260"/>
      <c r="AP63" s="260"/>
      <c r="AQ63" s="260"/>
      <c r="AR63" s="260"/>
      <c r="AS63" s="260"/>
      <c r="AT63" s="260"/>
      <c r="AU63" s="260"/>
      <c r="AV63" s="260"/>
      <c r="AW63" s="260"/>
      <c r="AX63" s="260"/>
      <c r="AY63" s="260"/>
      <c r="AZ63" s="260"/>
      <c r="BA63" s="260"/>
      <c r="BB63" s="260"/>
      <c r="BC63" s="260"/>
      <c r="BD63" s="260"/>
      <c r="BE63" s="260"/>
      <c r="BF63" s="260"/>
      <c r="BG63" s="260"/>
      <c r="BH63" s="260"/>
      <c r="BI63" s="260"/>
      <c r="BJ63" s="260"/>
      <c r="BK63" s="260"/>
      <c r="BL63" s="260"/>
      <c r="BM63" s="260"/>
      <c r="BN63" s="260"/>
      <c r="BO63" s="260"/>
      <c r="BP63" s="260"/>
      <c r="BQ63" s="260"/>
      <c r="BR63" s="260"/>
      <c r="BS63" s="260"/>
      <c r="BT63" s="260"/>
      <c r="BU63" s="260"/>
      <c r="BV63" s="260"/>
      <c r="BW63" s="260"/>
      <c r="BX63" s="260"/>
      <c r="BY63" s="260"/>
      <c r="BZ63" s="260"/>
      <c r="CA63" s="260"/>
      <c r="CB63" s="260"/>
      <c r="CC63" s="260"/>
      <c r="CD63" s="260"/>
      <c r="CE63" s="260"/>
      <c r="CF63" s="260"/>
      <c r="CG63" s="260"/>
      <c r="CH63" s="260"/>
      <c r="CI63" s="260"/>
      <c r="CJ63" s="260"/>
      <c r="CK63" s="260"/>
      <c r="CL63" s="260"/>
      <c r="CM63" s="260"/>
      <c r="CN63" s="260"/>
      <c r="CO63" s="260"/>
      <c r="CP63" s="260"/>
      <c r="CQ63" s="260"/>
      <c r="CR63" s="260"/>
      <c r="CS63" s="260"/>
      <c r="CT63" s="260"/>
      <c r="CU63" s="260"/>
      <c r="CV63" s="260"/>
      <c r="CW63" s="260"/>
      <c r="CX63" s="260"/>
      <c r="CY63" s="260"/>
      <c r="CZ63" s="260"/>
      <c r="DA63" s="260"/>
      <c r="DB63" s="260"/>
      <c r="DC63" s="260"/>
      <c r="DD63" s="260"/>
      <c r="DE63" s="260"/>
      <c r="DF63" s="260"/>
      <c r="DG63" s="260"/>
      <c r="DH63" s="260"/>
      <c r="DI63" s="260"/>
      <c r="DJ63" s="260"/>
      <c r="DK63" s="260"/>
      <c r="DL63" s="260"/>
      <c r="DM63" s="260"/>
      <c r="DN63" s="260"/>
      <c r="DO63" s="260"/>
      <c r="DP63" s="260"/>
      <c r="DQ63" s="260"/>
      <c r="DR63" s="260"/>
      <c r="DS63" s="260"/>
      <c r="DT63" s="260"/>
      <c r="DU63" s="260"/>
      <c r="DV63" s="260"/>
      <c r="DW63" s="260"/>
      <c r="DX63" s="260"/>
      <c r="DY63" s="260"/>
      <c r="DZ63" s="260"/>
      <c r="EA63" s="260"/>
      <c r="EB63" s="260"/>
      <c r="EC63" s="260"/>
      <c r="ED63" s="260"/>
      <c r="EE63" s="260"/>
      <c r="EF63" s="260"/>
      <c r="EG63" s="260"/>
      <c r="EH63" s="260"/>
      <c r="EI63" s="260"/>
      <c r="EJ63" s="260"/>
      <c r="EK63" s="260"/>
      <c r="EL63" s="260"/>
      <c r="EM63" s="260"/>
      <c r="EN63" s="260"/>
      <c r="EO63" s="260"/>
      <c r="EP63" s="260"/>
      <c r="EQ63" s="260"/>
      <c r="ER63" s="260"/>
      <c r="ES63" s="260"/>
      <c r="ET63" s="260"/>
      <c r="EU63" s="260"/>
      <c r="EV63" s="260"/>
      <c r="EW63" s="260"/>
      <c r="EX63" s="260"/>
      <c r="EY63" s="260"/>
      <c r="EZ63" s="260"/>
      <c r="FA63" s="260"/>
      <c r="FB63" s="260"/>
      <c r="FC63" s="260"/>
      <c r="FD63" s="260"/>
      <c r="FE63" s="260"/>
      <c r="FF63" s="260"/>
      <c r="FG63" s="260"/>
      <c r="FH63" s="260"/>
      <c r="FI63" s="260"/>
      <c r="FJ63" s="260"/>
      <c r="FK63" s="260"/>
      <c r="FL63" s="260"/>
      <c r="FM63" s="260"/>
      <c r="FN63" s="260"/>
      <c r="FO63" s="260"/>
      <c r="FP63" s="260"/>
      <c r="FQ63" s="260"/>
      <c r="FR63" s="260"/>
      <c r="FS63" s="260"/>
      <c r="FT63" s="260"/>
      <c r="FU63" s="260"/>
      <c r="FV63" s="261"/>
    </row>
    <row r="64" spans="1:178">
      <c r="B64" s="33"/>
      <c r="C64" s="33"/>
      <c r="D64" s="33"/>
      <c r="E64" s="33"/>
      <c r="F64" s="26"/>
      <c r="G64" s="26"/>
      <c r="H64" s="26"/>
      <c r="I64" s="26"/>
      <c r="J64" s="26"/>
      <c r="K64" s="26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</row>
    <row r="65" spans="1:178" s="14" customFormat="1">
      <c r="A65" s="34"/>
      <c r="B65" s="34"/>
      <c r="C65" s="34"/>
      <c r="D65" s="34"/>
      <c r="E65" s="34"/>
      <c r="F65" s="27"/>
      <c r="G65" s="27"/>
      <c r="H65" s="27"/>
      <c r="I65" s="27"/>
      <c r="J65" s="27"/>
      <c r="K65" s="27"/>
    </row>
    <row r="66" spans="1:178" s="14" customFormat="1">
      <c r="A66" s="34"/>
      <c r="B66" s="34"/>
      <c r="C66" s="34"/>
      <c r="D66" s="34"/>
      <c r="E66" s="34"/>
      <c r="F66" s="27"/>
      <c r="G66" s="27"/>
      <c r="H66" s="27"/>
      <c r="I66" s="27"/>
      <c r="J66" s="27"/>
      <c r="K66" s="27"/>
    </row>
    <row r="67" spans="1:178">
      <c r="B67" s="33"/>
      <c r="C67" s="33"/>
      <c r="D67" s="33"/>
      <c r="E67" s="33"/>
      <c r="F67" s="26"/>
      <c r="G67" s="26"/>
      <c r="H67" s="26"/>
      <c r="I67" s="26"/>
      <c r="J67" s="26"/>
      <c r="K67" s="26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</row>
    <row r="68" spans="1:178">
      <c r="B68" s="33"/>
      <c r="C68" s="33"/>
      <c r="D68" s="33"/>
      <c r="E68" s="33"/>
      <c r="F68" s="26"/>
      <c r="G68" s="26"/>
      <c r="H68" s="26"/>
      <c r="I68" s="26"/>
      <c r="J68" s="26"/>
      <c r="K68" s="26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</row>
    <row r="69" spans="1:178">
      <c r="B69" s="33"/>
      <c r="C69" s="33"/>
      <c r="D69" s="33"/>
      <c r="E69" s="33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</row>
    <row r="70" spans="1:178">
      <c r="B70" s="33"/>
      <c r="C70" s="33"/>
      <c r="D70" s="33"/>
      <c r="E70" s="33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</row>
    <row r="71" spans="1:178">
      <c r="B71" s="33"/>
      <c r="C71" s="33"/>
      <c r="D71" s="33"/>
      <c r="E71" s="33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</row>
    <row r="72" spans="1:178">
      <c r="B72" s="33"/>
      <c r="C72" s="33"/>
      <c r="D72" s="33"/>
      <c r="E72" s="33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</row>
    <row r="73" spans="1:178">
      <c r="B73" s="33"/>
      <c r="C73" s="33"/>
      <c r="D73" s="33"/>
      <c r="E73" s="33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</row>
    <row r="74" spans="1:178">
      <c r="B74" s="33"/>
      <c r="C74" s="33"/>
      <c r="D74" s="33"/>
      <c r="E74" s="33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</row>
    <row r="75" spans="1:178">
      <c r="B75" s="33"/>
      <c r="C75" s="33"/>
      <c r="D75" s="33"/>
      <c r="E75" s="33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</row>
    <row r="76" spans="1:178">
      <c r="B76" s="33"/>
      <c r="C76" s="33"/>
      <c r="D76" s="33"/>
      <c r="E76" s="33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</row>
    <row r="77" spans="1:178">
      <c r="B77" s="33"/>
      <c r="C77" s="33"/>
      <c r="D77" s="33"/>
      <c r="E77" s="33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</row>
    <row r="78" spans="1:178">
      <c r="B78" s="33"/>
      <c r="C78" s="33"/>
      <c r="D78" s="33"/>
      <c r="E78" s="33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</row>
    <row r="79" spans="1:178">
      <c r="B79" s="33"/>
      <c r="C79" s="33"/>
      <c r="D79" s="33"/>
      <c r="E79" s="33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</row>
    <row r="80" spans="1:178">
      <c r="B80" s="33"/>
      <c r="C80" s="33"/>
      <c r="D80" s="33"/>
      <c r="E80" s="33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</row>
    <row r="81" spans="2:178">
      <c r="B81" s="33"/>
      <c r="C81" s="33"/>
      <c r="D81" s="33"/>
      <c r="E81" s="33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</row>
    <row r="82" spans="2:178">
      <c r="B82" s="33"/>
      <c r="C82" s="33"/>
      <c r="D82" s="33"/>
      <c r="E82" s="33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</row>
    <row r="83" spans="2:178">
      <c r="B83" s="33"/>
      <c r="C83" s="33"/>
      <c r="D83" s="33"/>
      <c r="E83" s="33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</row>
    <row r="84" spans="2:178">
      <c r="B84" s="33"/>
      <c r="C84" s="33"/>
      <c r="D84" s="33"/>
      <c r="E84" s="33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</row>
    <row r="85" spans="2:178">
      <c r="B85" s="33"/>
      <c r="C85" s="33"/>
      <c r="D85" s="33"/>
      <c r="E85" s="33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</row>
    <row r="86" spans="2:178">
      <c r="B86" s="33"/>
      <c r="C86" s="33"/>
      <c r="D86" s="33"/>
      <c r="E86" s="33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</row>
    <row r="87" spans="2:178">
      <c r="B87" s="33"/>
      <c r="C87" s="33"/>
      <c r="D87" s="33"/>
      <c r="E87" s="33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</row>
    <row r="88" spans="2:178">
      <c r="B88" s="33"/>
      <c r="C88" s="33"/>
      <c r="D88" s="33"/>
      <c r="E88" s="33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</row>
    <row r="89" spans="2:178">
      <c r="B89" s="33"/>
      <c r="C89" s="33"/>
      <c r="D89" s="33"/>
      <c r="E89" s="33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</row>
    <row r="90" spans="2:178">
      <c r="B90" s="33"/>
      <c r="C90" s="33"/>
      <c r="D90" s="33"/>
      <c r="E90" s="33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</row>
    <row r="91" spans="2:178">
      <c r="B91" s="33"/>
      <c r="C91" s="33"/>
      <c r="D91" s="33"/>
      <c r="E91" s="33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</row>
    <row r="92" spans="2:178">
      <c r="B92" s="33"/>
      <c r="C92" s="33"/>
      <c r="D92" s="33"/>
      <c r="E92" s="33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</row>
    <row r="93" spans="2:178">
      <c r="B93" s="33"/>
      <c r="C93" s="33"/>
      <c r="D93" s="33"/>
      <c r="E93" s="33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</row>
    <row r="94" spans="2:178">
      <c r="B94" s="33"/>
      <c r="C94" s="33"/>
      <c r="D94" s="33"/>
      <c r="E94" s="33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</row>
    <row r="95" spans="2:178">
      <c r="B95" s="33"/>
      <c r="C95" s="33"/>
      <c r="D95" s="33"/>
      <c r="E95" s="33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</row>
    <row r="96" spans="2:178">
      <c r="B96" s="33"/>
      <c r="C96" s="33"/>
      <c r="D96" s="33"/>
      <c r="E96" s="33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</row>
    <row r="97" spans="2:178">
      <c r="B97" s="33"/>
      <c r="C97" s="33"/>
      <c r="D97" s="33"/>
      <c r="E97" s="33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</row>
    <row r="98" spans="2:178">
      <c r="B98" s="33"/>
      <c r="C98" s="33"/>
      <c r="D98" s="33"/>
      <c r="E98" s="33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</row>
    <row r="99" spans="2:178">
      <c r="B99" s="33"/>
      <c r="C99" s="33"/>
      <c r="D99" s="33"/>
      <c r="E99" s="33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</row>
    <row r="100" spans="2:178">
      <c r="B100" s="33"/>
      <c r="C100" s="33"/>
      <c r="D100" s="33"/>
      <c r="E100" s="33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</row>
    <row r="101" spans="2:178">
      <c r="B101" s="33"/>
      <c r="C101" s="33"/>
      <c r="D101" s="33"/>
      <c r="E101" s="33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</row>
    <row r="102" spans="2:178">
      <c r="B102" s="33"/>
      <c r="C102" s="33"/>
      <c r="D102" s="33"/>
      <c r="E102" s="33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</row>
    <row r="103" spans="2:178">
      <c r="B103" s="33"/>
      <c r="C103" s="33"/>
      <c r="D103" s="33"/>
      <c r="E103" s="33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</row>
    <row r="104" spans="2:178">
      <c r="B104" s="33"/>
      <c r="C104" s="33"/>
      <c r="D104" s="33"/>
      <c r="E104" s="33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</row>
    <row r="105" spans="2:178">
      <c r="B105" s="33"/>
      <c r="C105" s="33"/>
      <c r="D105" s="33"/>
      <c r="E105" s="33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</row>
    <row r="106" spans="2:178">
      <c r="B106" s="33"/>
      <c r="C106" s="33"/>
      <c r="D106" s="33"/>
      <c r="E106" s="33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</row>
    <row r="107" spans="2:178">
      <c r="B107" s="33"/>
      <c r="C107" s="33"/>
      <c r="D107" s="33"/>
      <c r="E107" s="33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</row>
    <row r="108" spans="2:178">
      <c r="B108" s="33"/>
      <c r="C108" s="33"/>
      <c r="D108" s="33"/>
      <c r="E108" s="33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</row>
    <row r="109" spans="2:178">
      <c r="B109" s="33"/>
      <c r="C109" s="33"/>
      <c r="D109" s="33"/>
      <c r="E109" s="33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</row>
    <row r="110" spans="2:178">
      <c r="B110" s="33"/>
      <c r="C110" s="33"/>
      <c r="D110" s="33"/>
      <c r="E110" s="33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</row>
    <row r="111" spans="2:178">
      <c r="B111" s="33"/>
      <c r="C111" s="33"/>
      <c r="D111" s="33"/>
      <c r="E111" s="33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</row>
    <row r="112" spans="2:178">
      <c r="B112" s="33"/>
      <c r="C112" s="33"/>
      <c r="D112" s="33"/>
      <c r="E112" s="33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</row>
    <row r="113" spans="2:178">
      <c r="B113" s="33"/>
      <c r="C113" s="33"/>
      <c r="D113" s="33"/>
      <c r="E113" s="33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</row>
    <row r="114" spans="2:178">
      <c r="B114" s="33"/>
      <c r="C114" s="33"/>
      <c r="D114" s="33"/>
      <c r="E114" s="33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</row>
    <row r="115" spans="2:178">
      <c r="B115" s="33"/>
      <c r="C115" s="33"/>
      <c r="D115" s="33"/>
      <c r="E115" s="33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</row>
    <row r="116" spans="2:178">
      <c r="B116" s="33"/>
      <c r="C116" s="33"/>
      <c r="D116" s="33"/>
      <c r="E116" s="33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</row>
    <row r="117" spans="2:178">
      <c r="B117" s="33"/>
      <c r="C117" s="33"/>
      <c r="D117" s="33"/>
      <c r="E117" s="33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</row>
    <row r="118" spans="2:178">
      <c r="B118" s="33"/>
      <c r="C118" s="33"/>
      <c r="D118" s="33"/>
      <c r="E118" s="33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</row>
    <row r="119" spans="2:178">
      <c r="B119" s="33"/>
      <c r="C119" s="33"/>
      <c r="D119" s="33"/>
      <c r="E119" s="33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</row>
    <row r="120" spans="2:178">
      <c r="B120" s="33"/>
      <c r="C120" s="33"/>
      <c r="D120" s="33"/>
      <c r="E120" s="33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</row>
    <row r="121" spans="2:178">
      <c r="B121" s="33"/>
      <c r="C121" s="33"/>
      <c r="D121" s="33"/>
      <c r="E121" s="33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</row>
    <row r="122" spans="2:178">
      <c r="B122" s="33"/>
      <c r="C122" s="33"/>
      <c r="D122" s="33"/>
      <c r="E122" s="33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</row>
    <row r="123" spans="2:178">
      <c r="B123" s="33"/>
      <c r="C123" s="33"/>
      <c r="D123" s="33"/>
      <c r="E123" s="33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</row>
    <row r="124" spans="2:178">
      <c r="B124" s="33"/>
      <c r="C124" s="33"/>
      <c r="D124" s="33"/>
      <c r="E124" s="33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</row>
    <row r="125" spans="2:178">
      <c r="B125" s="33"/>
      <c r="C125" s="33"/>
      <c r="D125" s="33"/>
      <c r="E125" s="33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</row>
    <row r="126" spans="2:178">
      <c r="B126" s="33"/>
      <c r="C126" s="33"/>
      <c r="D126" s="33"/>
      <c r="E126" s="33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</row>
    <row r="127" spans="2:178">
      <c r="B127" s="33"/>
      <c r="C127" s="33"/>
      <c r="D127" s="33"/>
      <c r="E127" s="33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</row>
    <row r="128" spans="2:178">
      <c r="B128" s="33"/>
      <c r="C128" s="33"/>
      <c r="D128" s="33"/>
      <c r="E128" s="33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</row>
    <row r="129" spans="2:178">
      <c r="B129" s="33"/>
      <c r="C129" s="33"/>
      <c r="D129" s="33"/>
      <c r="E129" s="33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</row>
    <row r="130" spans="2:178">
      <c r="B130" s="33"/>
      <c r="C130" s="33"/>
      <c r="D130" s="33"/>
      <c r="E130" s="33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</row>
    <row r="131" spans="2:178">
      <c r="B131" s="33"/>
      <c r="C131" s="33"/>
      <c r="D131" s="33"/>
      <c r="E131" s="33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</row>
    <row r="132" spans="2:178">
      <c r="B132" s="33"/>
      <c r="C132" s="33"/>
      <c r="D132" s="33"/>
      <c r="E132" s="33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</row>
    <row r="133" spans="2:178">
      <c r="B133" s="33"/>
      <c r="C133" s="33"/>
      <c r="D133" s="33"/>
      <c r="E133" s="33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</row>
    <row r="134" spans="2:178">
      <c r="B134" s="33"/>
      <c r="C134" s="33"/>
      <c r="D134" s="33"/>
      <c r="E134" s="33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</row>
    <row r="135" spans="2:178">
      <c r="B135" s="33"/>
      <c r="C135" s="33"/>
      <c r="D135" s="33"/>
      <c r="E135" s="33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</row>
    <row r="136" spans="2:178">
      <c r="B136" s="33"/>
      <c r="C136" s="33"/>
      <c r="D136" s="33"/>
      <c r="E136" s="33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</row>
    <row r="137" spans="2:178">
      <c r="B137" s="33"/>
      <c r="C137" s="33"/>
      <c r="D137" s="33"/>
      <c r="E137" s="33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</row>
    <row r="138" spans="2:178">
      <c r="B138" s="33"/>
      <c r="C138" s="33"/>
      <c r="D138" s="33"/>
      <c r="E138" s="33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</row>
    <row r="139" spans="2:178">
      <c r="B139" s="33"/>
      <c r="C139" s="33"/>
      <c r="D139" s="33"/>
      <c r="E139" s="33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</row>
    <row r="140" spans="2:178">
      <c r="B140" s="33"/>
      <c r="C140" s="33"/>
      <c r="D140" s="33"/>
      <c r="E140" s="33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</row>
    <row r="141" spans="2:178">
      <c r="B141" s="33"/>
      <c r="C141" s="33"/>
      <c r="D141" s="33"/>
      <c r="E141" s="33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</row>
    <row r="142" spans="2:178">
      <c r="B142" s="33"/>
      <c r="C142" s="33"/>
      <c r="D142" s="33"/>
      <c r="E142" s="33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</row>
    <row r="143" spans="2:178">
      <c r="B143" s="33"/>
      <c r="C143" s="33"/>
      <c r="D143" s="33"/>
      <c r="E143" s="33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</row>
    <row r="144" spans="2:178">
      <c r="B144" s="33"/>
      <c r="C144" s="33"/>
      <c r="D144" s="33"/>
      <c r="E144" s="33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</row>
    <row r="145" spans="2:178">
      <c r="B145" s="33"/>
      <c r="C145" s="33"/>
      <c r="D145" s="33"/>
      <c r="E145" s="33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</row>
    <row r="146" spans="2:178">
      <c r="B146" s="33"/>
      <c r="C146" s="33"/>
      <c r="D146" s="33"/>
      <c r="E146" s="33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</row>
    <row r="147" spans="2:178">
      <c r="B147" s="33"/>
      <c r="C147" s="33"/>
      <c r="D147" s="33"/>
      <c r="E147" s="33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</row>
    <row r="148" spans="2:178">
      <c r="B148" s="33"/>
      <c r="C148" s="33"/>
      <c r="D148" s="33"/>
      <c r="E148" s="33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</row>
    <row r="149" spans="2:178">
      <c r="B149" s="33"/>
      <c r="C149" s="33"/>
      <c r="D149" s="33"/>
      <c r="E149" s="33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</row>
    <row r="150" spans="2:178">
      <c r="B150" s="33"/>
      <c r="C150" s="33"/>
      <c r="D150" s="33"/>
      <c r="E150" s="33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</row>
    <row r="151" spans="2:178">
      <c r="B151" s="33"/>
      <c r="C151" s="33"/>
      <c r="D151" s="33"/>
      <c r="E151" s="33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</row>
    <row r="152" spans="2:178">
      <c r="B152" s="33"/>
      <c r="C152" s="33"/>
      <c r="D152" s="33"/>
      <c r="E152" s="33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</row>
    <row r="153" spans="2:178">
      <c r="B153" s="33"/>
      <c r="C153" s="33"/>
      <c r="D153" s="33"/>
      <c r="E153" s="33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</row>
    <row r="154" spans="2:178">
      <c r="B154" s="33"/>
      <c r="C154" s="33"/>
      <c r="D154" s="33"/>
      <c r="E154" s="33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</row>
    <row r="155" spans="2:178">
      <c r="B155" s="33"/>
      <c r="C155" s="33"/>
      <c r="D155" s="33"/>
      <c r="E155" s="33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</row>
    <row r="156" spans="2:178">
      <c r="B156" s="33"/>
      <c r="C156" s="33"/>
      <c r="D156" s="33"/>
      <c r="E156" s="33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</row>
    <row r="157" spans="2:178">
      <c r="B157" s="33"/>
      <c r="C157" s="33"/>
      <c r="D157" s="33"/>
      <c r="E157" s="33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</row>
    <row r="158" spans="2:178">
      <c r="B158" s="33"/>
      <c r="C158" s="33"/>
      <c r="D158" s="33"/>
      <c r="E158" s="33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</row>
    <row r="159" spans="2:178">
      <c r="B159" s="33"/>
      <c r="C159" s="33"/>
      <c r="D159" s="33"/>
      <c r="E159" s="33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</row>
    <row r="160" spans="2:178">
      <c r="B160" s="33"/>
      <c r="C160" s="33"/>
      <c r="D160" s="33"/>
      <c r="E160" s="33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</row>
    <row r="161" spans="2:178">
      <c r="B161" s="33"/>
      <c r="C161" s="33"/>
      <c r="D161" s="33"/>
      <c r="E161" s="33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</row>
    <row r="162" spans="2:178">
      <c r="B162" s="33"/>
      <c r="C162" s="33"/>
      <c r="D162" s="33"/>
      <c r="E162" s="33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</row>
    <row r="163" spans="2:178">
      <c r="B163" s="33"/>
      <c r="C163" s="33"/>
      <c r="D163" s="33"/>
      <c r="E163" s="33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</row>
    <row r="164" spans="2:178">
      <c r="B164" s="33"/>
      <c r="C164" s="33"/>
      <c r="D164" s="33"/>
      <c r="E164" s="33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</row>
    <row r="165" spans="2:178">
      <c r="B165" s="33"/>
      <c r="C165" s="33"/>
      <c r="D165" s="33"/>
      <c r="E165" s="33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</row>
    <row r="166" spans="2:178">
      <c r="B166" s="33"/>
      <c r="C166" s="33"/>
      <c r="D166" s="33"/>
      <c r="E166" s="33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</row>
    <row r="167" spans="2:178">
      <c r="B167" s="33"/>
      <c r="C167" s="33"/>
      <c r="D167" s="33"/>
      <c r="E167" s="33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</row>
    <row r="168" spans="2:178">
      <c r="B168" s="33"/>
      <c r="C168" s="33"/>
      <c r="D168" s="33"/>
      <c r="E168" s="33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</row>
    <row r="169" spans="2:178">
      <c r="B169" s="33"/>
      <c r="C169" s="33"/>
      <c r="D169" s="33"/>
      <c r="E169" s="33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</row>
    <row r="170" spans="2:178">
      <c r="B170" s="33"/>
      <c r="C170" s="33"/>
      <c r="D170" s="33"/>
      <c r="E170" s="33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</row>
    <row r="171" spans="2:178">
      <c r="B171" s="33"/>
      <c r="C171" s="33"/>
      <c r="D171" s="33"/>
      <c r="E171" s="33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</row>
    <row r="172" spans="2:178">
      <c r="B172" s="33"/>
      <c r="C172" s="33"/>
      <c r="D172" s="33"/>
      <c r="E172" s="33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</row>
    <row r="173" spans="2:178">
      <c r="B173" s="33"/>
      <c r="C173" s="33"/>
      <c r="D173" s="33"/>
      <c r="E173" s="33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</row>
    <row r="174" spans="2:178">
      <c r="B174" s="33"/>
      <c r="C174" s="33"/>
      <c r="D174" s="33"/>
      <c r="E174" s="33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</row>
    <row r="175" spans="2:178">
      <c r="B175" s="33"/>
      <c r="C175" s="33"/>
      <c r="D175" s="33"/>
      <c r="E175" s="33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</row>
    <row r="176" spans="2:178">
      <c r="B176" s="33"/>
      <c r="C176" s="33"/>
      <c r="D176" s="33"/>
      <c r="E176" s="33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</row>
    <row r="177" spans="2:178">
      <c r="B177" s="33"/>
      <c r="C177" s="33"/>
      <c r="D177" s="33"/>
      <c r="E177" s="33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</row>
    <row r="178" spans="2:178">
      <c r="B178" s="33"/>
      <c r="C178" s="33"/>
      <c r="D178" s="33"/>
      <c r="E178" s="33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</row>
    <row r="179" spans="2:178">
      <c r="B179" s="33"/>
      <c r="C179" s="33"/>
      <c r="D179" s="33"/>
      <c r="E179" s="33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</row>
    <row r="180" spans="2:178">
      <c r="B180" s="33"/>
      <c r="C180" s="33"/>
      <c r="D180" s="33"/>
      <c r="E180" s="33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</row>
    <row r="181" spans="2:178">
      <c r="B181" s="33"/>
      <c r="C181" s="33"/>
      <c r="D181" s="33"/>
      <c r="E181" s="33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</row>
    <row r="182" spans="2:178">
      <c r="B182" s="33"/>
      <c r="C182" s="33"/>
      <c r="D182" s="33"/>
      <c r="E182" s="33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</row>
    <row r="183" spans="2:178">
      <c r="B183" s="33"/>
      <c r="C183" s="33"/>
      <c r="D183" s="33"/>
      <c r="E183" s="33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</row>
    <row r="184" spans="2:178">
      <c r="B184" s="33"/>
      <c r="C184" s="33"/>
      <c r="D184" s="33"/>
      <c r="E184" s="33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</row>
    <row r="185" spans="2:178">
      <c r="B185" s="33"/>
      <c r="C185" s="33"/>
      <c r="D185" s="33"/>
      <c r="E185" s="33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</row>
    <row r="186" spans="2:178">
      <c r="B186" s="33"/>
      <c r="C186" s="33"/>
      <c r="D186" s="33"/>
      <c r="E186" s="33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</row>
    <row r="187" spans="2:178">
      <c r="B187" s="33"/>
      <c r="C187" s="33"/>
      <c r="D187" s="33"/>
      <c r="E187" s="33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</row>
    <row r="188" spans="2:178">
      <c r="B188" s="33"/>
      <c r="C188" s="33"/>
      <c r="D188" s="33"/>
      <c r="E188" s="33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</row>
    <row r="189" spans="2:178">
      <c r="B189" s="33"/>
      <c r="C189" s="33"/>
      <c r="D189" s="33"/>
      <c r="E189" s="33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</row>
    <row r="190" spans="2:178">
      <c r="B190" s="33"/>
      <c r="C190" s="33"/>
      <c r="D190" s="33"/>
      <c r="E190" s="33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</row>
    <row r="191" spans="2:178">
      <c r="B191" s="33"/>
      <c r="C191" s="33"/>
      <c r="D191" s="33"/>
      <c r="E191" s="33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</row>
    <row r="192" spans="2:178">
      <c r="B192" s="33"/>
      <c r="C192" s="33"/>
      <c r="D192" s="33"/>
      <c r="E192" s="33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</row>
    <row r="193" spans="2:178">
      <c r="B193" s="33"/>
      <c r="C193" s="33"/>
      <c r="D193" s="33"/>
      <c r="E193" s="33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</row>
    <row r="194" spans="2:178">
      <c r="B194" s="33"/>
      <c r="C194" s="33"/>
      <c r="D194" s="33"/>
      <c r="E194" s="33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</row>
    <row r="195" spans="2:178">
      <c r="B195" s="33"/>
      <c r="C195" s="33"/>
      <c r="D195" s="33"/>
      <c r="E195" s="33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</row>
    <row r="196" spans="2:178">
      <c r="B196" s="33"/>
      <c r="C196" s="33"/>
      <c r="D196" s="33"/>
      <c r="E196" s="33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</row>
    <row r="197" spans="2:178">
      <c r="B197" s="33"/>
      <c r="C197" s="33"/>
      <c r="D197" s="33"/>
      <c r="E197" s="33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</row>
    <row r="198" spans="2:178">
      <c r="B198" s="33"/>
      <c r="C198" s="33"/>
      <c r="D198" s="33"/>
      <c r="E198" s="33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</row>
    <row r="199" spans="2:178">
      <c r="B199" s="33"/>
      <c r="C199" s="33"/>
      <c r="D199" s="33"/>
      <c r="E199" s="33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</row>
    <row r="200" spans="2:178">
      <c r="B200" s="33"/>
      <c r="C200" s="33"/>
      <c r="D200" s="33"/>
      <c r="E200" s="33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</row>
    <row r="201" spans="2:178">
      <c r="B201" s="33"/>
      <c r="C201" s="33"/>
      <c r="D201" s="33"/>
      <c r="E201" s="33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</row>
    <row r="202" spans="2:178">
      <c r="B202" s="33"/>
      <c r="C202" s="33"/>
      <c r="D202" s="33"/>
      <c r="E202" s="33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</row>
    <row r="203" spans="2:178">
      <c r="B203" s="33"/>
      <c r="C203" s="33"/>
      <c r="D203" s="33"/>
      <c r="E203" s="33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</row>
    <row r="204" spans="2:178">
      <c r="B204" s="33"/>
      <c r="C204" s="33"/>
      <c r="D204" s="33"/>
      <c r="E204" s="33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</row>
    <row r="205" spans="2:178">
      <c r="B205" s="33"/>
      <c r="C205" s="33"/>
      <c r="D205" s="33"/>
      <c r="E205" s="33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</row>
    <row r="206" spans="2:178">
      <c r="B206" s="33"/>
      <c r="C206" s="33"/>
      <c r="D206" s="33"/>
      <c r="E206" s="33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</row>
    <row r="207" spans="2:178">
      <c r="B207" s="33"/>
      <c r="C207" s="33"/>
      <c r="D207" s="33"/>
      <c r="E207" s="33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</row>
    <row r="208" spans="2:178">
      <c r="B208" s="33"/>
      <c r="C208" s="33"/>
      <c r="D208" s="33"/>
      <c r="E208" s="33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</row>
    <row r="209" spans="2:178">
      <c r="B209" s="33"/>
      <c r="C209" s="33"/>
      <c r="D209" s="33"/>
      <c r="E209" s="33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</row>
    <row r="210" spans="2:178">
      <c r="B210" s="33"/>
      <c r="C210" s="33"/>
      <c r="D210" s="33"/>
      <c r="E210" s="33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</row>
    <row r="211" spans="2:178">
      <c r="B211" s="33"/>
      <c r="C211" s="33"/>
      <c r="D211" s="33"/>
      <c r="E211" s="33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</row>
    <row r="212" spans="2:178">
      <c r="B212" s="33"/>
      <c r="C212" s="33"/>
      <c r="D212" s="33"/>
      <c r="E212" s="33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</row>
    <row r="213" spans="2:178">
      <c r="B213" s="33"/>
      <c r="C213" s="33"/>
      <c r="D213" s="33"/>
      <c r="E213" s="33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</row>
    <row r="214" spans="2:178">
      <c r="B214" s="33"/>
      <c r="C214" s="33"/>
      <c r="D214" s="33"/>
      <c r="E214" s="33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</row>
    <row r="215" spans="2:178">
      <c r="B215" s="33"/>
      <c r="C215" s="33"/>
      <c r="D215" s="33"/>
      <c r="E215" s="33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</row>
    <row r="216" spans="2:178">
      <c r="B216" s="33"/>
      <c r="C216" s="33"/>
      <c r="D216" s="33"/>
      <c r="E216" s="33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</row>
    <row r="217" spans="2:178">
      <c r="B217" s="33"/>
      <c r="C217" s="33"/>
      <c r="D217" s="33"/>
      <c r="E217" s="33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</row>
    <row r="218" spans="2:178">
      <c r="B218" s="33"/>
      <c r="C218" s="33"/>
      <c r="D218" s="33"/>
      <c r="E218" s="33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</row>
    <row r="219" spans="2:178">
      <c r="B219" s="33"/>
      <c r="C219" s="33"/>
      <c r="D219" s="33"/>
      <c r="E219" s="33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</row>
    <row r="220" spans="2:178">
      <c r="B220" s="33"/>
      <c r="C220" s="33"/>
      <c r="D220" s="33"/>
      <c r="E220" s="33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</row>
    <row r="221" spans="2:178">
      <c r="B221" s="33"/>
      <c r="C221" s="33"/>
      <c r="D221" s="33"/>
      <c r="E221" s="33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</row>
    <row r="222" spans="2:178">
      <c r="B222" s="33"/>
      <c r="C222" s="33"/>
      <c r="D222" s="33"/>
      <c r="E222" s="33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</row>
    <row r="223" spans="2:178">
      <c r="B223" s="33"/>
      <c r="C223" s="33"/>
      <c r="D223" s="33"/>
      <c r="E223" s="33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</row>
    <row r="224" spans="2:178">
      <c r="B224" s="33"/>
      <c r="C224" s="33"/>
      <c r="D224" s="33"/>
      <c r="E224" s="33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</row>
    <row r="225" spans="2:178">
      <c r="B225" s="33"/>
      <c r="C225" s="33"/>
      <c r="D225" s="33"/>
      <c r="E225" s="33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</row>
    <row r="226" spans="2:178">
      <c r="B226" s="33"/>
      <c r="C226" s="33"/>
      <c r="D226" s="33"/>
      <c r="E226" s="33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</row>
    <row r="227" spans="2:178">
      <c r="B227" s="33"/>
      <c r="C227" s="33"/>
      <c r="D227" s="33"/>
      <c r="E227" s="33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</row>
    <row r="228" spans="2:178">
      <c r="B228" s="33"/>
      <c r="C228" s="33"/>
      <c r="D228" s="33"/>
      <c r="E228" s="33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</row>
    <row r="229" spans="2:178">
      <c r="B229" s="33"/>
      <c r="C229" s="33"/>
      <c r="D229" s="33"/>
      <c r="E229" s="33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</row>
    <row r="230" spans="2:178">
      <c r="B230" s="33"/>
      <c r="C230" s="33"/>
      <c r="D230" s="33"/>
      <c r="E230" s="33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</row>
    <row r="231" spans="2:178">
      <c r="B231" s="33"/>
      <c r="C231" s="33"/>
      <c r="D231" s="33"/>
      <c r="E231" s="33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</row>
    <row r="232" spans="2:178">
      <c r="B232" s="33"/>
      <c r="C232" s="33"/>
      <c r="D232" s="33"/>
      <c r="E232" s="33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</row>
    <row r="233" spans="2:178">
      <c r="B233" s="33"/>
      <c r="C233" s="33"/>
      <c r="D233" s="33"/>
      <c r="E233" s="33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</row>
    <row r="234" spans="2:178">
      <c r="B234" s="33"/>
      <c r="C234" s="33"/>
      <c r="D234" s="33"/>
      <c r="E234" s="33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</row>
    <row r="235" spans="2:178">
      <c r="B235" s="33"/>
      <c r="C235" s="33"/>
      <c r="D235" s="33"/>
      <c r="E235" s="33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</row>
    <row r="236" spans="2:178">
      <c r="B236" s="33"/>
      <c r="C236" s="33"/>
      <c r="D236" s="33"/>
      <c r="E236" s="33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</row>
    <row r="237" spans="2:178">
      <c r="B237" s="33"/>
      <c r="C237" s="33"/>
      <c r="D237" s="33"/>
      <c r="E237" s="33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</row>
    <row r="238" spans="2:178">
      <c r="B238" s="33"/>
      <c r="C238" s="33"/>
      <c r="D238" s="33"/>
      <c r="E238" s="33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</row>
    <row r="239" spans="2:178">
      <c r="B239" s="33"/>
      <c r="C239" s="33"/>
      <c r="D239" s="33"/>
      <c r="E239" s="33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</row>
    <row r="240" spans="2:178">
      <c r="B240" s="33"/>
      <c r="C240" s="33"/>
      <c r="D240" s="33"/>
      <c r="E240" s="33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</row>
    <row r="241" spans="2:178">
      <c r="B241" s="33"/>
      <c r="C241" s="33"/>
      <c r="D241" s="33"/>
      <c r="E241" s="33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</row>
    <row r="242" spans="2:178">
      <c r="B242" s="33"/>
      <c r="C242" s="33"/>
      <c r="D242" s="33"/>
      <c r="E242" s="33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</row>
    <row r="243" spans="2:178">
      <c r="B243" s="33"/>
      <c r="C243" s="33"/>
      <c r="D243" s="33"/>
      <c r="E243" s="33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</row>
    <row r="244" spans="2:178">
      <c r="B244" s="33"/>
      <c r="C244" s="33"/>
      <c r="D244" s="33"/>
      <c r="E244" s="33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</row>
    <row r="245" spans="2:178">
      <c r="B245" s="33"/>
      <c r="C245" s="33"/>
      <c r="D245" s="33"/>
      <c r="E245" s="33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</row>
    <row r="246" spans="2:178">
      <c r="B246" s="33"/>
      <c r="C246" s="33"/>
      <c r="D246" s="33"/>
      <c r="E246" s="33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</row>
    <row r="247" spans="2:178">
      <c r="B247" s="33"/>
      <c r="C247" s="33"/>
      <c r="D247" s="33"/>
      <c r="E247" s="33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</row>
    <row r="248" spans="2:178">
      <c r="B248" s="33"/>
      <c r="C248" s="33"/>
      <c r="D248" s="33"/>
      <c r="E248" s="33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</row>
    <row r="249" spans="2:178">
      <c r="B249" s="33"/>
      <c r="C249" s="33"/>
      <c r="D249" s="33"/>
      <c r="E249" s="33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</row>
    <row r="250" spans="2:178">
      <c r="B250" s="33"/>
      <c r="C250" s="33"/>
      <c r="D250" s="33"/>
      <c r="E250" s="3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</row>
    <row r="251" spans="2:178">
      <c r="B251" s="33"/>
      <c r="C251" s="33"/>
      <c r="D251" s="33"/>
      <c r="E251" s="33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</row>
    <row r="252" spans="2:178">
      <c r="B252" s="33"/>
      <c r="C252" s="33"/>
      <c r="D252" s="33"/>
      <c r="E252" s="33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</row>
    <row r="253" spans="2:178">
      <c r="B253" s="33"/>
      <c r="C253" s="33"/>
      <c r="D253" s="33"/>
      <c r="E253" s="33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</row>
    <row r="254" spans="2:178">
      <c r="B254" s="33"/>
      <c r="C254" s="33"/>
      <c r="D254" s="33"/>
      <c r="E254" s="33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</row>
    <row r="255" spans="2:178">
      <c r="B255" s="33"/>
      <c r="C255" s="33"/>
      <c r="D255" s="33"/>
      <c r="E255" s="33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</row>
    <row r="256" spans="2:178">
      <c r="B256" s="33"/>
      <c r="C256" s="33"/>
      <c r="D256" s="33"/>
      <c r="E256" s="33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</row>
    <row r="257" spans="2:178">
      <c r="B257" s="33"/>
      <c r="C257" s="33"/>
      <c r="D257" s="33"/>
      <c r="E257" s="33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</row>
    <row r="258" spans="2:178">
      <c r="B258" s="33"/>
      <c r="C258" s="33"/>
      <c r="D258" s="33"/>
      <c r="E258" s="33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</row>
    <row r="259" spans="2:178">
      <c r="B259" s="33"/>
      <c r="C259" s="33"/>
      <c r="D259" s="33"/>
      <c r="E259" s="33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</row>
    <row r="260" spans="2:178">
      <c r="B260" s="33"/>
      <c r="C260" s="33"/>
      <c r="D260" s="33"/>
      <c r="E260" s="33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</row>
    <row r="261" spans="2:178">
      <c r="B261" s="33"/>
      <c r="C261" s="33"/>
      <c r="D261" s="33"/>
      <c r="E261" s="33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</row>
    <row r="262" spans="2:178">
      <c r="B262" s="33"/>
      <c r="C262" s="33"/>
      <c r="D262" s="33"/>
      <c r="E262" s="33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</row>
    <row r="263" spans="2:178">
      <c r="B263" s="33"/>
      <c r="C263" s="33"/>
      <c r="D263" s="33"/>
      <c r="E263" s="33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</row>
    <row r="264" spans="2:178">
      <c r="B264" s="33"/>
      <c r="C264" s="33"/>
      <c r="D264" s="33"/>
      <c r="E264" s="33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</row>
    <row r="265" spans="2:178">
      <c r="B265" s="33"/>
      <c r="C265" s="33"/>
      <c r="D265" s="33"/>
      <c r="E265" s="33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</row>
    <row r="266" spans="2:178">
      <c r="B266" s="33"/>
      <c r="C266" s="33"/>
      <c r="D266" s="33"/>
      <c r="E266" s="33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</row>
    <row r="267" spans="2:178">
      <c r="B267" s="33"/>
      <c r="C267" s="33"/>
      <c r="D267" s="33"/>
      <c r="E267" s="33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</row>
    <row r="268" spans="2:178">
      <c r="B268" s="33"/>
      <c r="C268" s="33"/>
      <c r="D268" s="33"/>
      <c r="E268" s="33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</row>
    <row r="269" spans="2:178">
      <c r="B269" s="33"/>
      <c r="C269" s="33"/>
      <c r="D269" s="33"/>
      <c r="E269" s="33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</row>
    <row r="270" spans="2:178">
      <c r="B270" s="33"/>
      <c r="C270" s="33"/>
      <c r="D270" s="33"/>
      <c r="E270" s="33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</row>
    <row r="271" spans="2:178">
      <c r="B271" s="33"/>
      <c r="C271" s="33"/>
      <c r="D271" s="33"/>
      <c r="E271" s="33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</row>
    <row r="272" spans="2:178">
      <c r="B272" s="33"/>
      <c r="C272" s="33"/>
      <c r="D272" s="33"/>
      <c r="E272" s="33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</row>
    <row r="273" spans="2:178">
      <c r="B273" s="33"/>
      <c r="C273" s="33"/>
      <c r="D273" s="33"/>
      <c r="E273" s="33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</row>
    <row r="274" spans="2:178">
      <c r="B274" s="33"/>
      <c r="C274" s="33"/>
      <c r="D274" s="33"/>
      <c r="E274" s="33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</row>
    <row r="275" spans="2:178">
      <c r="B275" s="33"/>
      <c r="C275" s="33"/>
      <c r="D275" s="33"/>
      <c r="E275" s="33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</row>
    <row r="276" spans="2:178">
      <c r="B276" s="33"/>
      <c r="C276" s="33"/>
      <c r="D276" s="33"/>
      <c r="E276" s="33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</row>
    <row r="277" spans="2:178">
      <c r="B277" s="33"/>
      <c r="C277" s="33"/>
      <c r="D277" s="33"/>
      <c r="E277" s="33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</row>
    <row r="278" spans="2:178">
      <c r="B278" s="33"/>
      <c r="C278" s="33"/>
      <c r="D278" s="33"/>
      <c r="E278" s="33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</row>
    <row r="279" spans="2:178">
      <c r="B279" s="33"/>
      <c r="C279" s="33"/>
      <c r="D279" s="33"/>
      <c r="E279" s="33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</row>
    <row r="280" spans="2:178">
      <c r="B280" s="33"/>
      <c r="C280" s="33"/>
      <c r="D280" s="33"/>
      <c r="E280" s="33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</row>
    <row r="281" spans="2:178">
      <c r="B281" s="33"/>
      <c r="C281" s="33"/>
      <c r="D281" s="33"/>
      <c r="E281" s="33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</row>
    <row r="282" spans="2:178">
      <c r="B282" s="33"/>
      <c r="C282" s="33"/>
      <c r="D282" s="33"/>
      <c r="E282" s="33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</row>
    <row r="283" spans="2:178">
      <c r="B283" s="33"/>
      <c r="C283" s="33"/>
      <c r="D283" s="33"/>
      <c r="E283" s="33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</row>
    <row r="284" spans="2:178">
      <c r="B284" s="33"/>
      <c r="C284" s="33"/>
      <c r="D284" s="33"/>
      <c r="E284" s="33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</row>
    <row r="285" spans="2:178">
      <c r="B285" s="33"/>
      <c r="C285" s="33"/>
      <c r="D285" s="33"/>
      <c r="E285" s="33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</row>
    <row r="286" spans="2:178">
      <c r="B286" s="33"/>
      <c r="C286" s="33"/>
      <c r="D286" s="33"/>
      <c r="E286" s="33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</row>
    <row r="287" spans="2:178">
      <c r="B287" s="33"/>
      <c r="C287" s="33"/>
      <c r="D287" s="33"/>
      <c r="E287" s="33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</row>
    <row r="288" spans="2:178">
      <c r="B288" s="33"/>
      <c r="C288" s="33"/>
      <c r="D288" s="33"/>
      <c r="E288" s="33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</row>
    <row r="289" spans="2:178">
      <c r="B289" s="33"/>
      <c r="C289" s="33"/>
      <c r="D289" s="33"/>
      <c r="E289" s="33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</row>
    <row r="290" spans="2:178">
      <c r="B290" s="33"/>
      <c r="C290" s="33"/>
      <c r="D290" s="33"/>
      <c r="E290" s="33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</row>
    <row r="291" spans="2:178">
      <c r="B291" s="33"/>
      <c r="C291" s="33"/>
      <c r="D291" s="33"/>
      <c r="E291" s="33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</row>
    <row r="292" spans="2:178">
      <c r="B292" s="33"/>
      <c r="C292" s="33"/>
      <c r="D292" s="33"/>
      <c r="E292" s="33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</row>
    <row r="293" spans="2:178">
      <c r="B293" s="33"/>
      <c r="C293" s="33"/>
      <c r="D293" s="33"/>
      <c r="E293" s="33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</row>
    <row r="294" spans="2:178">
      <c r="B294" s="33"/>
      <c r="C294" s="33"/>
      <c r="D294" s="33"/>
      <c r="E294" s="33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</row>
    <row r="295" spans="2:178">
      <c r="B295" s="33"/>
      <c r="C295" s="33"/>
      <c r="D295" s="33"/>
      <c r="E295" s="33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</row>
    <row r="296" spans="2:178">
      <c r="B296" s="33"/>
      <c r="C296" s="33"/>
      <c r="D296" s="33"/>
      <c r="E296" s="33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</row>
    <row r="297" spans="2:178">
      <c r="B297" s="33"/>
      <c r="C297" s="33"/>
      <c r="D297" s="33"/>
      <c r="E297" s="33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</row>
    <row r="298" spans="2:178">
      <c r="B298" s="33"/>
      <c r="C298" s="33"/>
      <c r="D298" s="33"/>
      <c r="E298" s="33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</row>
    <row r="299" spans="2:178">
      <c r="B299" s="33"/>
      <c r="C299" s="33"/>
      <c r="D299" s="33"/>
      <c r="E299" s="33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</row>
    <row r="300" spans="2:178">
      <c r="B300" s="33"/>
      <c r="C300" s="33"/>
      <c r="D300" s="33"/>
      <c r="E300" s="33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</row>
    <row r="301" spans="2:178">
      <c r="B301" s="33"/>
      <c r="C301" s="33"/>
      <c r="D301" s="33"/>
      <c r="E301" s="33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</row>
    <row r="302" spans="2:178">
      <c r="B302" s="33"/>
      <c r="C302" s="33"/>
      <c r="D302" s="33"/>
      <c r="E302" s="33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</row>
    <row r="303" spans="2:178">
      <c r="B303" s="33"/>
      <c r="C303" s="33"/>
      <c r="D303" s="33"/>
      <c r="E303" s="33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</row>
    <row r="304" spans="2:178">
      <c r="B304" s="33"/>
      <c r="C304" s="33"/>
      <c r="D304" s="33"/>
      <c r="E304" s="33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</row>
    <row r="305" spans="2:178">
      <c r="B305" s="33"/>
      <c r="C305" s="33"/>
      <c r="D305" s="33"/>
      <c r="E305" s="33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</row>
    <row r="306" spans="2:178">
      <c r="B306" s="33"/>
      <c r="C306" s="33"/>
      <c r="D306" s="33"/>
      <c r="E306" s="33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</row>
    <row r="307" spans="2:178">
      <c r="B307" s="33"/>
      <c r="C307" s="33"/>
      <c r="D307" s="33"/>
      <c r="E307" s="33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</row>
    <row r="308" spans="2:178">
      <c r="B308" s="33"/>
      <c r="C308" s="33"/>
      <c r="D308" s="33"/>
      <c r="E308" s="33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</row>
    <row r="309" spans="2:178">
      <c r="B309" s="33"/>
      <c r="C309" s="33"/>
      <c r="D309" s="33"/>
      <c r="E309" s="33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</row>
    <row r="310" spans="2:178">
      <c r="B310" s="33"/>
      <c r="C310" s="33"/>
      <c r="D310" s="33"/>
      <c r="E310" s="33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</row>
    <row r="311" spans="2:178">
      <c r="B311" s="33"/>
      <c r="C311" s="33"/>
      <c r="D311" s="33"/>
      <c r="E311" s="33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</row>
    <row r="312" spans="2:178">
      <c r="B312" s="33"/>
      <c r="C312" s="33"/>
      <c r="D312" s="33"/>
      <c r="E312" s="33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</row>
    <row r="313" spans="2:178">
      <c r="B313" s="33"/>
      <c r="C313" s="33"/>
      <c r="D313" s="33"/>
      <c r="E313" s="33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</row>
    <row r="314" spans="2:178">
      <c r="B314" s="33"/>
      <c r="C314" s="33"/>
      <c r="D314" s="33"/>
      <c r="E314" s="33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</row>
    <row r="315" spans="2:178">
      <c r="B315" s="33"/>
      <c r="C315" s="33"/>
      <c r="D315" s="33"/>
      <c r="E315" s="33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</row>
    <row r="316" spans="2:178">
      <c r="B316" s="33"/>
      <c r="C316" s="33"/>
      <c r="D316" s="33"/>
      <c r="E316" s="33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</row>
    <row r="317" spans="2:178">
      <c r="B317" s="33"/>
      <c r="C317" s="33"/>
      <c r="D317" s="33"/>
      <c r="E317" s="33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</row>
    <row r="318" spans="2:178">
      <c r="B318" s="33"/>
      <c r="C318" s="33"/>
      <c r="D318" s="33"/>
      <c r="E318" s="33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</row>
    <row r="319" spans="2:178">
      <c r="B319" s="33"/>
      <c r="C319" s="33"/>
      <c r="D319" s="33"/>
      <c r="E319" s="33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</row>
    <row r="320" spans="2:178">
      <c r="B320" s="33"/>
      <c r="C320" s="33"/>
      <c r="D320" s="33"/>
      <c r="E320" s="33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</row>
    <row r="321" spans="2:178">
      <c r="B321" s="33"/>
      <c r="C321" s="33"/>
      <c r="D321" s="33"/>
      <c r="E321" s="33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</row>
    <row r="322" spans="2:178">
      <c r="B322" s="33"/>
      <c r="C322" s="33"/>
      <c r="D322" s="33"/>
      <c r="E322" s="33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</row>
    <row r="323" spans="2:178">
      <c r="B323" s="33"/>
      <c r="C323" s="33"/>
      <c r="D323" s="33"/>
      <c r="E323" s="33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</row>
    <row r="324" spans="2:178">
      <c r="B324" s="33"/>
      <c r="C324" s="33"/>
      <c r="D324" s="33"/>
      <c r="E324" s="33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</row>
    <row r="325" spans="2:178">
      <c r="B325" s="33"/>
      <c r="C325" s="33"/>
      <c r="D325" s="33"/>
      <c r="E325" s="33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</row>
    <row r="326" spans="2:178">
      <c r="B326" s="33"/>
      <c r="C326" s="33"/>
      <c r="D326" s="33"/>
      <c r="E326" s="33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</row>
    <row r="327" spans="2:178">
      <c r="B327" s="33"/>
      <c r="C327" s="33"/>
      <c r="D327" s="33"/>
      <c r="E327" s="33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</row>
    <row r="328" spans="2:178">
      <c r="B328" s="33"/>
      <c r="C328" s="33"/>
      <c r="D328" s="33"/>
      <c r="E328" s="33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</row>
    <row r="329" spans="2:178">
      <c r="B329" s="33"/>
      <c r="C329" s="33"/>
      <c r="D329" s="33"/>
      <c r="E329" s="33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</row>
    <row r="330" spans="2:178">
      <c r="B330" s="33"/>
      <c r="C330" s="33"/>
      <c r="D330" s="33"/>
      <c r="E330" s="33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</row>
    <row r="331" spans="2:178">
      <c r="B331" s="33"/>
      <c r="C331" s="33"/>
      <c r="D331" s="33"/>
      <c r="E331" s="33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</row>
    <row r="332" spans="2:178">
      <c r="B332" s="33"/>
      <c r="C332" s="33"/>
      <c r="D332" s="33"/>
      <c r="E332" s="33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</row>
    <row r="333" spans="2:178">
      <c r="B333" s="33"/>
      <c r="C333" s="33"/>
      <c r="D333" s="33"/>
      <c r="E333" s="33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</row>
    <row r="334" spans="2:178">
      <c r="B334" s="33"/>
      <c r="C334" s="33"/>
      <c r="D334" s="33"/>
      <c r="E334" s="33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  <c r="FV334" s="4"/>
    </row>
    <row r="335" spans="2:178">
      <c r="B335" s="33"/>
      <c r="C335" s="33"/>
      <c r="D335" s="33"/>
      <c r="E335" s="33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  <c r="FV335" s="4"/>
    </row>
    <row r="336" spans="2:178">
      <c r="B336" s="33"/>
      <c r="C336" s="33"/>
      <c r="D336" s="33"/>
      <c r="E336" s="33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</row>
    <row r="337" spans="2:178">
      <c r="B337" s="33"/>
      <c r="C337" s="33"/>
      <c r="D337" s="33"/>
      <c r="E337" s="33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</row>
    <row r="338" spans="2:178">
      <c r="B338" s="33"/>
      <c r="C338" s="33"/>
      <c r="D338" s="33"/>
      <c r="E338" s="33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</row>
    <row r="339" spans="2:178">
      <c r="B339" s="33"/>
      <c r="C339" s="33"/>
      <c r="D339" s="33"/>
      <c r="E339" s="33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</row>
    <row r="340" spans="2:178">
      <c r="B340" s="33"/>
      <c r="C340" s="33"/>
      <c r="D340" s="33"/>
      <c r="E340" s="33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</row>
    <row r="341" spans="2:178">
      <c r="B341" s="33"/>
      <c r="C341" s="33"/>
      <c r="D341" s="33"/>
      <c r="E341" s="33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</row>
    <row r="342" spans="2:178">
      <c r="B342" s="33"/>
      <c r="C342" s="33"/>
      <c r="D342" s="33"/>
      <c r="E342" s="33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</row>
    <row r="343" spans="2:178">
      <c r="B343" s="33"/>
      <c r="C343" s="33"/>
      <c r="D343" s="33"/>
      <c r="E343" s="33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  <c r="FV343" s="4"/>
    </row>
    <row r="344" spans="2:178">
      <c r="B344" s="33"/>
      <c r="C344" s="33"/>
      <c r="D344" s="33"/>
      <c r="E344" s="33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</row>
    <row r="345" spans="2:178">
      <c r="B345" s="33"/>
      <c r="C345" s="33"/>
      <c r="D345" s="33"/>
      <c r="E345" s="33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</row>
    <row r="346" spans="2:178">
      <c r="B346" s="33"/>
      <c r="C346" s="33"/>
      <c r="D346" s="33"/>
      <c r="E346" s="33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  <c r="FA346" s="4"/>
      <c r="FB346" s="4"/>
      <c r="FC346" s="4"/>
      <c r="FD346" s="4"/>
      <c r="FE346" s="4"/>
      <c r="FF346" s="4"/>
      <c r="FG346" s="4"/>
      <c r="FH346" s="4"/>
      <c r="FI346" s="4"/>
      <c r="FJ346" s="4"/>
      <c r="FK346" s="4"/>
      <c r="FL346" s="4"/>
      <c r="FM346" s="4"/>
      <c r="FN346" s="4"/>
      <c r="FO346" s="4"/>
      <c r="FP346" s="4"/>
      <c r="FQ346" s="4"/>
      <c r="FR346" s="4"/>
      <c r="FS346" s="4"/>
      <c r="FT346" s="4"/>
      <c r="FU346" s="4"/>
      <c r="FV346" s="4"/>
    </row>
    <row r="347" spans="2:178">
      <c r="B347" s="33"/>
      <c r="C347" s="33"/>
      <c r="D347" s="33"/>
      <c r="E347" s="33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  <c r="FU347" s="4"/>
      <c r="FV347" s="4"/>
    </row>
    <row r="348" spans="2:178">
      <c r="B348" s="33"/>
      <c r="C348" s="33"/>
      <c r="D348" s="33"/>
      <c r="E348" s="33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</row>
    <row r="349" spans="2:178">
      <c r="B349" s="33"/>
      <c r="C349" s="33"/>
      <c r="D349" s="33"/>
      <c r="E349" s="33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</row>
    <row r="350" spans="2:178">
      <c r="B350" s="33"/>
      <c r="C350" s="33"/>
      <c r="D350" s="33"/>
      <c r="E350" s="33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  <c r="FU350" s="4"/>
      <c r="FV350" s="4"/>
    </row>
    <row r="351" spans="2:178">
      <c r="B351" s="33"/>
      <c r="C351" s="33"/>
      <c r="D351" s="33"/>
      <c r="E351" s="33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  <c r="FU351" s="4"/>
      <c r="FV351" s="4"/>
    </row>
    <row r="352" spans="2:178">
      <c r="B352" s="33"/>
      <c r="C352" s="33"/>
      <c r="D352" s="33"/>
      <c r="E352" s="33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</row>
    <row r="353" spans="2:178">
      <c r="B353" s="33"/>
      <c r="C353" s="33"/>
      <c r="D353" s="33"/>
      <c r="E353" s="33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</row>
    <row r="354" spans="2:178">
      <c r="B354" s="33"/>
      <c r="C354" s="33"/>
      <c r="D354" s="33"/>
      <c r="E354" s="33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4"/>
      <c r="FK354" s="4"/>
      <c r="FL354" s="4"/>
      <c r="FM354" s="4"/>
      <c r="FN354" s="4"/>
      <c r="FO354" s="4"/>
      <c r="FP354" s="4"/>
      <c r="FQ354" s="4"/>
      <c r="FR354" s="4"/>
      <c r="FS354" s="4"/>
      <c r="FT354" s="4"/>
      <c r="FU354" s="4"/>
      <c r="FV354" s="4"/>
    </row>
    <row r="355" spans="2:178">
      <c r="B355" s="33"/>
      <c r="C355" s="33"/>
      <c r="D355" s="33"/>
      <c r="E355" s="33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  <c r="FU355" s="4"/>
      <c r="FV355" s="4"/>
    </row>
    <row r="356" spans="2:178">
      <c r="B356" s="33"/>
      <c r="C356" s="33"/>
      <c r="D356" s="33"/>
      <c r="E356" s="33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</row>
    <row r="357" spans="2:178">
      <c r="B357" s="33"/>
      <c r="C357" s="33"/>
      <c r="D357" s="33"/>
      <c r="E357" s="33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</row>
    <row r="358" spans="2:178">
      <c r="B358" s="33"/>
      <c r="C358" s="33"/>
      <c r="D358" s="33"/>
      <c r="E358" s="33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"/>
      <c r="FK358" s="4"/>
      <c r="FL358" s="4"/>
      <c r="FM358" s="4"/>
      <c r="FN358" s="4"/>
      <c r="FO358" s="4"/>
      <c r="FP358" s="4"/>
      <c r="FQ358" s="4"/>
      <c r="FR358" s="4"/>
      <c r="FS358" s="4"/>
      <c r="FT358" s="4"/>
      <c r="FU358" s="4"/>
      <c r="FV358" s="4"/>
    </row>
    <row r="359" spans="2:178">
      <c r="B359" s="33"/>
      <c r="C359" s="33"/>
      <c r="D359" s="33"/>
      <c r="E359" s="33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</row>
    <row r="360" spans="2:178">
      <c r="B360" s="33"/>
      <c r="C360" s="33"/>
      <c r="D360" s="33"/>
      <c r="E360" s="33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</row>
    <row r="361" spans="2:178">
      <c r="B361" s="33"/>
      <c r="C361" s="33"/>
      <c r="D361" s="33"/>
      <c r="E361" s="33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</row>
    <row r="362" spans="2:178">
      <c r="B362" s="33"/>
      <c r="C362" s="33"/>
      <c r="D362" s="33"/>
      <c r="E362" s="33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</row>
    <row r="363" spans="2:178">
      <c r="B363" s="33"/>
      <c r="C363" s="33"/>
      <c r="D363" s="33"/>
      <c r="E363" s="33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  <c r="FV363" s="4"/>
    </row>
    <row r="364" spans="2:178">
      <c r="B364" s="33"/>
      <c r="C364" s="33"/>
      <c r="D364" s="33"/>
      <c r="E364" s="33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</row>
    <row r="365" spans="2:178">
      <c r="B365" s="33"/>
      <c r="C365" s="33"/>
      <c r="D365" s="33"/>
      <c r="E365" s="33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</row>
    <row r="366" spans="2:178">
      <c r="B366" s="33"/>
      <c r="C366" s="33"/>
      <c r="D366" s="33"/>
      <c r="E366" s="33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</row>
    <row r="367" spans="2:178">
      <c r="B367" s="33"/>
      <c r="C367" s="33"/>
      <c r="D367" s="33"/>
      <c r="E367" s="33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  <c r="FU367" s="4"/>
      <c r="FV367" s="4"/>
    </row>
    <row r="368" spans="2:178">
      <c r="B368" s="33"/>
      <c r="C368" s="33"/>
      <c r="D368" s="33"/>
      <c r="E368" s="33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</row>
    <row r="369" spans="2:178">
      <c r="B369" s="33"/>
      <c r="C369" s="33"/>
      <c r="D369" s="33"/>
      <c r="E369" s="33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</row>
    <row r="370" spans="2:178">
      <c r="B370" s="33"/>
      <c r="C370" s="33"/>
      <c r="D370" s="33"/>
      <c r="E370" s="33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  <c r="FU370" s="4"/>
      <c r="FV370" s="4"/>
    </row>
    <row r="371" spans="2:178">
      <c r="B371" s="33"/>
      <c r="C371" s="33"/>
      <c r="D371" s="33"/>
      <c r="E371" s="33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4"/>
      <c r="FS371" s="4"/>
      <c r="FT371" s="4"/>
      <c r="FU371" s="4"/>
      <c r="FV371" s="4"/>
    </row>
    <row r="372" spans="2:178">
      <c r="B372" s="33"/>
      <c r="C372" s="33"/>
      <c r="D372" s="33"/>
      <c r="E372" s="33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</row>
    <row r="373" spans="2:178">
      <c r="B373" s="33"/>
      <c r="C373" s="33"/>
      <c r="D373" s="33"/>
      <c r="E373" s="33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</row>
    <row r="374" spans="2:178">
      <c r="B374" s="33"/>
      <c r="C374" s="33"/>
      <c r="D374" s="33"/>
      <c r="E374" s="33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</row>
    <row r="375" spans="2:178">
      <c r="B375" s="33"/>
      <c r="C375" s="33"/>
      <c r="D375" s="33"/>
      <c r="E375" s="33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</row>
    <row r="376" spans="2:178">
      <c r="B376" s="33"/>
      <c r="C376" s="33"/>
      <c r="D376" s="33"/>
      <c r="E376" s="33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</row>
    <row r="377" spans="2:178">
      <c r="B377" s="33"/>
      <c r="C377" s="33"/>
      <c r="D377" s="33"/>
      <c r="E377" s="33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</row>
    <row r="378" spans="2:178">
      <c r="B378" s="33"/>
      <c r="C378" s="33"/>
      <c r="D378" s="33"/>
      <c r="E378" s="33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  <c r="FV378" s="4"/>
    </row>
    <row r="379" spans="2:178">
      <c r="B379" s="33"/>
      <c r="C379" s="33"/>
      <c r="D379" s="33"/>
      <c r="E379" s="33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</row>
    <row r="380" spans="2:178">
      <c r="B380" s="33"/>
      <c r="C380" s="33"/>
      <c r="D380" s="33"/>
      <c r="E380" s="33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</row>
    <row r="381" spans="2:178">
      <c r="B381" s="33"/>
      <c r="C381" s="33"/>
      <c r="D381" s="33"/>
      <c r="E381" s="33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</row>
    <row r="382" spans="2:178">
      <c r="B382" s="33"/>
      <c r="C382" s="33"/>
      <c r="D382" s="33"/>
      <c r="E382" s="33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  <c r="FV382" s="4"/>
    </row>
    <row r="383" spans="2:178">
      <c r="B383" s="33"/>
      <c r="C383" s="33"/>
      <c r="D383" s="33"/>
      <c r="E383" s="33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</row>
    <row r="384" spans="2:178">
      <c r="B384" s="33"/>
      <c r="C384" s="33"/>
      <c r="D384" s="33"/>
      <c r="E384" s="33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</row>
    <row r="385" spans="2:178">
      <c r="B385" s="33"/>
      <c r="C385" s="33"/>
      <c r="D385" s="33"/>
      <c r="E385" s="33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</row>
    <row r="386" spans="2:178">
      <c r="B386" s="33"/>
      <c r="C386" s="33"/>
      <c r="D386" s="33"/>
      <c r="E386" s="33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  <c r="FV386" s="4"/>
    </row>
    <row r="387" spans="2:178">
      <c r="B387" s="33"/>
      <c r="C387" s="33"/>
      <c r="D387" s="33"/>
      <c r="E387" s="33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/>
      <c r="FU387" s="4"/>
      <c r="FV387" s="4"/>
    </row>
    <row r="388" spans="2:178">
      <c r="B388" s="33"/>
      <c r="C388" s="33"/>
      <c r="D388" s="33"/>
      <c r="E388" s="33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</row>
    <row r="389" spans="2:178">
      <c r="B389" s="33"/>
      <c r="C389" s="33"/>
      <c r="D389" s="33"/>
      <c r="E389" s="33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</row>
    <row r="390" spans="2:178">
      <c r="B390" s="33"/>
      <c r="C390" s="33"/>
      <c r="D390" s="33"/>
      <c r="E390" s="33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</row>
    <row r="391" spans="2:178">
      <c r="B391" s="33"/>
      <c r="C391" s="33"/>
      <c r="D391" s="33"/>
      <c r="E391" s="33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</row>
    <row r="392" spans="2:178">
      <c r="B392" s="33"/>
      <c r="C392" s="33"/>
      <c r="D392" s="33"/>
      <c r="E392" s="33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</row>
    <row r="393" spans="2:178">
      <c r="B393" s="33"/>
      <c r="C393" s="33"/>
      <c r="D393" s="33"/>
      <c r="E393" s="33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</row>
    <row r="394" spans="2:178">
      <c r="B394" s="33"/>
      <c r="C394" s="33"/>
      <c r="D394" s="33"/>
      <c r="E394" s="33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  <c r="FV394" s="4"/>
    </row>
    <row r="395" spans="2:178">
      <c r="B395" s="33"/>
      <c r="C395" s="33"/>
      <c r="D395" s="33"/>
      <c r="E395" s="33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</row>
    <row r="396" spans="2:178">
      <c r="B396" s="33"/>
      <c r="C396" s="33"/>
      <c r="D396" s="33"/>
      <c r="E396" s="33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</row>
    <row r="397" spans="2:178">
      <c r="B397" s="33"/>
      <c r="C397" s="33"/>
      <c r="D397" s="33"/>
      <c r="E397" s="33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</row>
    <row r="398" spans="2:178">
      <c r="B398" s="33"/>
      <c r="C398" s="33"/>
      <c r="D398" s="33"/>
      <c r="E398" s="33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</row>
    <row r="399" spans="2:178">
      <c r="B399" s="33"/>
      <c r="C399" s="33"/>
      <c r="D399" s="33"/>
      <c r="E399" s="33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</row>
    <row r="400" spans="2:178">
      <c r="B400" s="33"/>
      <c r="C400" s="33"/>
      <c r="D400" s="33"/>
      <c r="E400" s="33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</row>
    <row r="401" spans="2:178">
      <c r="B401" s="33"/>
      <c r="C401" s="33"/>
      <c r="D401" s="33"/>
      <c r="E401" s="33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</row>
    <row r="402" spans="2:178">
      <c r="B402" s="33"/>
      <c r="C402" s="33"/>
      <c r="D402" s="33"/>
      <c r="E402" s="33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  <c r="FV402" s="4"/>
    </row>
    <row r="403" spans="2:178">
      <c r="B403" s="33"/>
      <c r="C403" s="33"/>
      <c r="D403" s="33"/>
      <c r="E403" s="33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  <c r="FV403" s="4"/>
    </row>
    <row r="404" spans="2:178">
      <c r="B404" s="33"/>
      <c r="C404" s="33"/>
      <c r="D404" s="33"/>
      <c r="E404" s="33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</row>
    <row r="405" spans="2:178">
      <c r="B405" s="33"/>
      <c r="C405" s="33"/>
      <c r="D405" s="33"/>
      <c r="E405" s="33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</row>
    <row r="406" spans="2:178">
      <c r="B406" s="33"/>
      <c r="C406" s="33"/>
      <c r="D406" s="33"/>
      <c r="E406" s="33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</row>
    <row r="407" spans="2:178">
      <c r="B407" s="33"/>
      <c r="C407" s="33"/>
      <c r="D407" s="33"/>
      <c r="E407" s="33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</row>
    <row r="408" spans="2:178">
      <c r="B408" s="33"/>
      <c r="C408" s="33"/>
      <c r="D408" s="33"/>
      <c r="E408" s="33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</row>
    <row r="409" spans="2:178">
      <c r="B409" s="33"/>
      <c r="C409" s="33"/>
      <c r="D409" s="33"/>
      <c r="E409" s="33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  <c r="FU409" s="4"/>
      <c r="FV409" s="4"/>
    </row>
    <row r="410" spans="2:178">
      <c r="B410" s="33"/>
      <c r="C410" s="33"/>
      <c r="D410" s="33"/>
      <c r="E410" s="33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  <c r="ER410" s="4"/>
      <c r="ES410" s="4"/>
      <c r="ET410" s="4"/>
      <c r="EU410" s="4"/>
      <c r="EV410" s="4"/>
      <c r="EW410" s="4"/>
      <c r="EX410" s="4"/>
      <c r="EY410" s="4"/>
      <c r="EZ410" s="4"/>
      <c r="FA410" s="4"/>
      <c r="FB410" s="4"/>
      <c r="FC410" s="4"/>
      <c r="FD410" s="4"/>
      <c r="FE410" s="4"/>
      <c r="FF410" s="4"/>
      <c r="FG410" s="4"/>
      <c r="FH410" s="4"/>
      <c r="FI410" s="4"/>
      <c r="FJ410" s="4"/>
      <c r="FK410" s="4"/>
      <c r="FL410" s="4"/>
      <c r="FM410" s="4"/>
      <c r="FN410" s="4"/>
      <c r="FO410" s="4"/>
      <c r="FP410" s="4"/>
      <c r="FQ410" s="4"/>
      <c r="FR410" s="4"/>
      <c r="FS410" s="4"/>
      <c r="FT410" s="4"/>
      <c r="FU410" s="4"/>
      <c r="FV410" s="4"/>
    </row>
    <row r="411" spans="2:178">
      <c r="B411" s="33"/>
      <c r="C411" s="33"/>
      <c r="D411" s="33"/>
      <c r="E411" s="33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  <c r="ER411" s="4"/>
      <c r="ES411" s="4"/>
      <c r="ET411" s="4"/>
      <c r="EU411" s="4"/>
      <c r="EV411" s="4"/>
      <c r="EW411" s="4"/>
      <c r="EX411" s="4"/>
      <c r="EY411" s="4"/>
      <c r="EZ411" s="4"/>
      <c r="FA411" s="4"/>
      <c r="FB411" s="4"/>
      <c r="FC411" s="4"/>
      <c r="FD411" s="4"/>
      <c r="FE411" s="4"/>
      <c r="FF411" s="4"/>
      <c r="FG411" s="4"/>
      <c r="FH411" s="4"/>
      <c r="FI411" s="4"/>
      <c r="FJ411" s="4"/>
      <c r="FK411" s="4"/>
      <c r="FL411" s="4"/>
      <c r="FM411" s="4"/>
      <c r="FN411" s="4"/>
      <c r="FO411" s="4"/>
      <c r="FP411" s="4"/>
      <c r="FQ411" s="4"/>
      <c r="FR411" s="4"/>
      <c r="FS411" s="4"/>
      <c r="FT411" s="4"/>
      <c r="FU411" s="4"/>
      <c r="FV411" s="4"/>
    </row>
    <row r="412" spans="2:178">
      <c r="B412" s="33"/>
      <c r="C412" s="33"/>
      <c r="D412" s="33"/>
      <c r="E412" s="33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  <c r="ER412" s="4"/>
      <c r="ES412" s="4"/>
      <c r="ET412" s="4"/>
      <c r="EU412" s="4"/>
      <c r="EV412" s="4"/>
      <c r="EW412" s="4"/>
      <c r="EX412" s="4"/>
      <c r="EY412" s="4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  <c r="FU412" s="4"/>
      <c r="FV412" s="4"/>
    </row>
    <row r="413" spans="2:178">
      <c r="B413" s="33"/>
      <c r="C413" s="33"/>
      <c r="D413" s="33"/>
      <c r="E413" s="33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/>
      <c r="EX413" s="4"/>
      <c r="EY413" s="4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"/>
      <c r="FV413" s="4"/>
    </row>
    <row r="414" spans="2:178">
      <c r="B414" s="33"/>
      <c r="C414" s="33"/>
      <c r="D414" s="33"/>
      <c r="E414" s="33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  <c r="ER414" s="4"/>
      <c r="ES414" s="4"/>
      <c r="ET414" s="4"/>
      <c r="EU414" s="4"/>
      <c r="EV414" s="4"/>
      <c r="EW414" s="4"/>
      <c r="EX414" s="4"/>
      <c r="EY414" s="4"/>
      <c r="EZ414" s="4"/>
      <c r="FA414" s="4"/>
      <c r="FB414" s="4"/>
      <c r="FC414" s="4"/>
      <c r="FD414" s="4"/>
      <c r="FE414" s="4"/>
      <c r="FF414" s="4"/>
      <c r="FG414" s="4"/>
      <c r="FH414" s="4"/>
      <c r="FI414" s="4"/>
      <c r="FJ414" s="4"/>
      <c r="FK414" s="4"/>
      <c r="FL414" s="4"/>
      <c r="FM414" s="4"/>
      <c r="FN414" s="4"/>
      <c r="FO414" s="4"/>
      <c r="FP414" s="4"/>
      <c r="FQ414" s="4"/>
      <c r="FR414" s="4"/>
      <c r="FS414" s="4"/>
      <c r="FT414" s="4"/>
      <c r="FU414" s="4"/>
      <c r="FV414" s="4"/>
    </row>
    <row r="415" spans="2:178">
      <c r="B415" s="33"/>
      <c r="C415" s="33"/>
      <c r="D415" s="33"/>
      <c r="E415" s="33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  <c r="EB415" s="4"/>
      <c r="EC415" s="4"/>
      <c r="ED415" s="4"/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  <c r="EQ415" s="4"/>
      <c r="ER415" s="4"/>
      <c r="ES415" s="4"/>
      <c r="ET415" s="4"/>
      <c r="EU415" s="4"/>
      <c r="EV415" s="4"/>
      <c r="EW415" s="4"/>
      <c r="EX415" s="4"/>
      <c r="EY415" s="4"/>
      <c r="EZ415" s="4"/>
      <c r="FA415" s="4"/>
      <c r="FB415" s="4"/>
      <c r="FC415" s="4"/>
      <c r="FD415" s="4"/>
      <c r="FE415" s="4"/>
      <c r="FF415" s="4"/>
      <c r="FG415" s="4"/>
      <c r="FH415" s="4"/>
      <c r="FI415" s="4"/>
      <c r="FJ415" s="4"/>
      <c r="FK415" s="4"/>
      <c r="FL415" s="4"/>
      <c r="FM415" s="4"/>
      <c r="FN415" s="4"/>
      <c r="FO415" s="4"/>
      <c r="FP415" s="4"/>
      <c r="FQ415" s="4"/>
      <c r="FR415" s="4"/>
      <c r="FS415" s="4"/>
      <c r="FT415" s="4"/>
      <c r="FU415" s="4"/>
      <c r="FV415" s="4"/>
    </row>
    <row r="416" spans="2:178">
      <c r="B416" s="33"/>
      <c r="C416" s="33"/>
      <c r="D416" s="33"/>
      <c r="E416" s="33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  <c r="ER416" s="4"/>
      <c r="ES416" s="4"/>
      <c r="ET416" s="4"/>
      <c r="EU416" s="4"/>
      <c r="EV416" s="4"/>
      <c r="EW416" s="4"/>
      <c r="EX416" s="4"/>
      <c r="EY416" s="4"/>
      <c r="EZ416" s="4"/>
      <c r="FA416" s="4"/>
      <c r="FB416" s="4"/>
      <c r="FC416" s="4"/>
      <c r="FD416" s="4"/>
      <c r="FE416" s="4"/>
      <c r="FF416" s="4"/>
      <c r="FG416" s="4"/>
      <c r="FH416" s="4"/>
      <c r="FI416" s="4"/>
      <c r="FJ416" s="4"/>
      <c r="FK416" s="4"/>
      <c r="FL416" s="4"/>
      <c r="FM416" s="4"/>
      <c r="FN416" s="4"/>
      <c r="FO416" s="4"/>
      <c r="FP416" s="4"/>
      <c r="FQ416" s="4"/>
      <c r="FR416" s="4"/>
      <c r="FS416" s="4"/>
      <c r="FT416" s="4"/>
      <c r="FU416" s="4"/>
      <c r="FV416" s="4"/>
    </row>
    <row r="417" spans="2:178">
      <c r="B417" s="33"/>
      <c r="C417" s="33"/>
      <c r="D417" s="33"/>
      <c r="E417" s="33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  <c r="ER417" s="4"/>
      <c r="ES417" s="4"/>
      <c r="ET417" s="4"/>
      <c r="EU417" s="4"/>
      <c r="EV417" s="4"/>
      <c r="EW417" s="4"/>
      <c r="EX417" s="4"/>
      <c r="EY417" s="4"/>
      <c r="EZ417" s="4"/>
      <c r="FA417" s="4"/>
      <c r="FB417" s="4"/>
      <c r="FC417" s="4"/>
      <c r="FD417" s="4"/>
      <c r="FE417" s="4"/>
      <c r="FF417" s="4"/>
      <c r="FG417" s="4"/>
      <c r="FH417" s="4"/>
      <c r="FI417" s="4"/>
      <c r="FJ417" s="4"/>
      <c r="FK417" s="4"/>
      <c r="FL417" s="4"/>
      <c r="FM417" s="4"/>
      <c r="FN417" s="4"/>
      <c r="FO417" s="4"/>
      <c r="FP417" s="4"/>
      <c r="FQ417" s="4"/>
      <c r="FR417" s="4"/>
      <c r="FS417" s="4"/>
      <c r="FT417" s="4"/>
      <c r="FU417" s="4"/>
      <c r="FV417" s="4"/>
    </row>
    <row r="418" spans="2:178">
      <c r="B418" s="33"/>
      <c r="C418" s="33"/>
      <c r="D418" s="33"/>
      <c r="E418" s="33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  <c r="ER418" s="4"/>
      <c r="ES418" s="4"/>
      <c r="ET418" s="4"/>
      <c r="EU418" s="4"/>
      <c r="EV418" s="4"/>
      <c r="EW418" s="4"/>
      <c r="EX418" s="4"/>
      <c r="EY418" s="4"/>
      <c r="EZ418" s="4"/>
      <c r="FA418" s="4"/>
      <c r="FB418" s="4"/>
      <c r="FC418" s="4"/>
      <c r="FD418" s="4"/>
      <c r="FE418" s="4"/>
      <c r="FF418" s="4"/>
      <c r="FG418" s="4"/>
      <c r="FH418" s="4"/>
      <c r="FI418" s="4"/>
      <c r="FJ418" s="4"/>
      <c r="FK418" s="4"/>
      <c r="FL418" s="4"/>
      <c r="FM418" s="4"/>
      <c r="FN418" s="4"/>
      <c r="FO418" s="4"/>
      <c r="FP418" s="4"/>
      <c r="FQ418" s="4"/>
      <c r="FR418" s="4"/>
      <c r="FS418" s="4"/>
      <c r="FT418" s="4"/>
      <c r="FU418" s="4"/>
      <c r="FV418" s="4"/>
    </row>
    <row r="419" spans="2:178">
      <c r="B419" s="33"/>
      <c r="C419" s="33"/>
      <c r="D419" s="33"/>
      <c r="E419" s="33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/>
      <c r="ED419" s="4"/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  <c r="EQ419" s="4"/>
      <c r="ER419" s="4"/>
      <c r="ES419" s="4"/>
      <c r="ET419" s="4"/>
      <c r="EU419" s="4"/>
      <c r="EV419" s="4"/>
      <c r="EW419" s="4"/>
      <c r="EX419" s="4"/>
      <c r="EY419" s="4"/>
      <c r="EZ419" s="4"/>
      <c r="FA419" s="4"/>
      <c r="FB419" s="4"/>
      <c r="FC419" s="4"/>
      <c r="FD419" s="4"/>
      <c r="FE419" s="4"/>
      <c r="FF419" s="4"/>
      <c r="FG419" s="4"/>
      <c r="FH419" s="4"/>
      <c r="FI419" s="4"/>
      <c r="FJ419" s="4"/>
      <c r="FK419" s="4"/>
      <c r="FL419" s="4"/>
      <c r="FM419" s="4"/>
      <c r="FN419" s="4"/>
      <c r="FO419" s="4"/>
      <c r="FP419" s="4"/>
      <c r="FQ419" s="4"/>
      <c r="FR419" s="4"/>
      <c r="FS419" s="4"/>
      <c r="FT419" s="4"/>
      <c r="FU419" s="4"/>
      <c r="FV419" s="4"/>
    </row>
    <row r="420" spans="2:178">
      <c r="B420" s="33"/>
      <c r="C420" s="33"/>
      <c r="D420" s="33"/>
      <c r="E420" s="33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  <c r="ER420" s="4"/>
      <c r="ES420" s="4"/>
      <c r="ET420" s="4"/>
      <c r="EU420" s="4"/>
      <c r="EV420" s="4"/>
      <c r="EW420" s="4"/>
      <c r="EX420" s="4"/>
      <c r="EY420" s="4"/>
      <c r="EZ420" s="4"/>
      <c r="FA420" s="4"/>
      <c r="FB420" s="4"/>
      <c r="FC420" s="4"/>
      <c r="FD420" s="4"/>
      <c r="FE420" s="4"/>
      <c r="FF420" s="4"/>
      <c r="FG420" s="4"/>
      <c r="FH420" s="4"/>
      <c r="FI420" s="4"/>
      <c r="FJ420" s="4"/>
      <c r="FK420" s="4"/>
      <c r="FL420" s="4"/>
      <c r="FM420" s="4"/>
      <c r="FN420" s="4"/>
      <c r="FO420" s="4"/>
      <c r="FP420" s="4"/>
      <c r="FQ420" s="4"/>
      <c r="FR420" s="4"/>
      <c r="FS420" s="4"/>
      <c r="FT420" s="4"/>
      <c r="FU420" s="4"/>
      <c r="FV420" s="4"/>
    </row>
    <row r="421" spans="2:178">
      <c r="B421" s="33"/>
      <c r="C421" s="33"/>
      <c r="D421" s="33"/>
      <c r="E421" s="33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  <c r="ER421" s="4"/>
      <c r="ES421" s="4"/>
      <c r="ET421" s="4"/>
      <c r="EU421" s="4"/>
      <c r="EV421" s="4"/>
      <c r="EW421" s="4"/>
      <c r="EX421" s="4"/>
      <c r="EY421" s="4"/>
      <c r="EZ421" s="4"/>
      <c r="FA421" s="4"/>
      <c r="FB421" s="4"/>
      <c r="FC421" s="4"/>
      <c r="FD421" s="4"/>
      <c r="FE421" s="4"/>
      <c r="FF421" s="4"/>
      <c r="FG421" s="4"/>
      <c r="FH421" s="4"/>
      <c r="FI421" s="4"/>
      <c r="FJ421" s="4"/>
      <c r="FK421" s="4"/>
      <c r="FL421" s="4"/>
      <c r="FM421" s="4"/>
      <c r="FN421" s="4"/>
      <c r="FO421" s="4"/>
      <c r="FP421" s="4"/>
      <c r="FQ421" s="4"/>
      <c r="FR421" s="4"/>
      <c r="FS421" s="4"/>
      <c r="FT421" s="4"/>
      <c r="FU421" s="4"/>
      <c r="FV421" s="4"/>
    </row>
    <row r="422" spans="2:178">
      <c r="B422" s="33"/>
      <c r="C422" s="33"/>
      <c r="D422" s="33"/>
      <c r="E422" s="33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4"/>
      <c r="EB422" s="4"/>
      <c r="EC422" s="4"/>
      <c r="ED422" s="4"/>
      <c r="EE422" s="4"/>
      <c r="EF422" s="4"/>
      <c r="EG422" s="4"/>
      <c r="EH422" s="4"/>
      <c r="EI422" s="4"/>
      <c r="EJ422" s="4"/>
      <c r="EK422" s="4"/>
      <c r="EL422" s="4"/>
      <c r="EM422" s="4"/>
      <c r="EN422" s="4"/>
      <c r="EO422" s="4"/>
      <c r="EP422" s="4"/>
      <c r="EQ422" s="4"/>
      <c r="ER422" s="4"/>
      <c r="ES422" s="4"/>
      <c r="ET422" s="4"/>
      <c r="EU422" s="4"/>
      <c r="EV422" s="4"/>
      <c r="EW422" s="4"/>
      <c r="EX422" s="4"/>
      <c r="EY422" s="4"/>
      <c r="EZ422" s="4"/>
      <c r="FA422" s="4"/>
      <c r="FB422" s="4"/>
      <c r="FC422" s="4"/>
      <c r="FD422" s="4"/>
      <c r="FE422" s="4"/>
      <c r="FF422" s="4"/>
      <c r="FG422" s="4"/>
      <c r="FH422" s="4"/>
      <c r="FI422" s="4"/>
      <c r="FJ422" s="4"/>
      <c r="FK422" s="4"/>
      <c r="FL422" s="4"/>
      <c r="FM422" s="4"/>
      <c r="FN422" s="4"/>
      <c r="FO422" s="4"/>
      <c r="FP422" s="4"/>
      <c r="FQ422" s="4"/>
      <c r="FR422" s="4"/>
      <c r="FS422" s="4"/>
      <c r="FT422" s="4"/>
      <c r="FU422" s="4"/>
      <c r="FV422" s="4"/>
    </row>
    <row r="423" spans="2:178">
      <c r="B423" s="33"/>
      <c r="C423" s="33"/>
      <c r="D423" s="33"/>
      <c r="E423" s="33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  <c r="EB423" s="4"/>
      <c r="EC423" s="4"/>
      <c r="ED423" s="4"/>
      <c r="EE423" s="4"/>
      <c r="EF423" s="4"/>
      <c r="EG423" s="4"/>
      <c r="EH423" s="4"/>
      <c r="EI423" s="4"/>
      <c r="EJ423" s="4"/>
      <c r="EK423" s="4"/>
      <c r="EL423" s="4"/>
      <c r="EM423" s="4"/>
      <c r="EN423" s="4"/>
      <c r="EO423" s="4"/>
      <c r="EP423" s="4"/>
      <c r="EQ423" s="4"/>
      <c r="ER423" s="4"/>
      <c r="ES423" s="4"/>
      <c r="ET423" s="4"/>
      <c r="EU423" s="4"/>
      <c r="EV423" s="4"/>
      <c r="EW423" s="4"/>
      <c r="EX423" s="4"/>
      <c r="EY423" s="4"/>
      <c r="EZ423" s="4"/>
      <c r="FA423" s="4"/>
      <c r="FB423" s="4"/>
      <c r="FC423" s="4"/>
      <c r="FD423" s="4"/>
      <c r="FE423" s="4"/>
      <c r="FF423" s="4"/>
      <c r="FG423" s="4"/>
      <c r="FH423" s="4"/>
      <c r="FI423" s="4"/>
      <c r="FJ423" s="4"/>
      <c r="FK423" s="4"/>
      <c r="FL423" s="4"/>
      <c r="FM423" s="4"/>
      <c r="FN423" s="4"/>
      <c r="FO423" s="4"/>
      <c r="FP423" s="4"/>
      <c r="FQ423" s="4"/>
      <c r="FR423" s="4"/>
      <c r="FS423" s="4"/>
      <c r="FT423" s="4"/>
      <c r="FU423" s="4"/>
      <c r="FV423" s="4"/>
    </row>
    <row r="424" spans="2:178">
      <c r="B424" s="33"/>
      <c r="C424" s="33"/>
      <c r="D424" s="33"/>
      <c r="E424" s="33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4"/>
      <c r="EB424" s="4"/>
      <c r="EC424" s="4"/>
      <c r="ED424" s="4"/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  <c r="EQ424" s="4"/>
      <c r="ER424" s="4"/>
      <c r="ES424" s="4"/>
      <c r="ET424" s="4"/>
      <c r="EU424" s="4"/>
      <c r="EV424" s="4"/>
      <c r="EW424" s="4"/>
      <c r="EX424" s="4"/>
      <c r="EY424" s="4"/>
      <c r="EZ424" s="4"/>
      <c r="FA424" s="4"/>
      <c r="FB424" s="4"/>
      <c r="FC424" s="4"/>
      <c r="FD424" s="4"/>
      <c r="FE424" s="4"/>
      <c r="FF424" s="4"/>
      <c r="FG424" s="4"/>
      <c r="FH424" s="4"/>
      <c r="FI424" s="4"/>
      <c r="FJ424" s="4"/>
      <c r="FK424" s="4"/>
      <c r="FL424" s="4"/>
      <c r="FM424" s="4"/>
      <c r="FN424" s="4"/>
      <c r="FO424" s="4"/>
      <c r="FP424" s="4"/>
      <c r="FQ424" s="4"/>
      <c r="FR424" s="4"/>
      <c r="FS424" s="4"/>
      <c r="FT424" s="4"/>
      <c r="FU424" s="4"/>
      <c r="FV424" s="4"/>
    </row>
    <row r="425" spans="2:178">
      <c r="B425" s="33"/>
      <c r="C425" s="33"/>
      <c r="D425" s="33"/>
      <c r="E425" s="33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  <c r="EB425" s="4"/>
      <c r="EC425" s="4"/>
      <c r="ED425" s="4"/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  <c r="EQ425" s="4"/>
      <c r="ER425" s="4"/>
      <c r="ES425" s="4"/>
      <c r="ET425" s="4"/>
      <c r="EU425" s="4"/>
      <c r="EV425" s="4"/>
      <c r="EW425" s="4"/>
      <c r="EX425" s="4"/>
      <c r="EY425" s="4"/>
      <c r="EZ425" s="4"/>
      <c r="FA425" s="4"/>
      <c r="FB425" s="4"/>
      <c r="FC425" s="4"/>
      <c r="FD425" s="4"/>
      <c r="FE425" s="4"/>
      <c r="FF425" s="4"/>
      <c r="FG425" s="4"/>
      <c r="FH425" s="4"/>
      <c r="FI425" s="4"/>
      <c r="FJ425" s="4"/>
      <c r="FK425" s="4"/>
      <c r="FL425" s="4"/>
      <c r="FM425" s="4"/>
      <c r="FN425" s="4"/>
      <c r="FO425" s="4"/>
      <c r="FP425" s="4"/>
      <c r="FQ425" s="4"/>
      <c r="FR425" s="4"/>
      <c r="FS425" s="4"/>
      <c r="FT425" s="4"/>
      <c r="FU425" s="4"/>
      <c r="FV425" s="4"/>
    </row>
    <row r="426" spans="2:178">
      <c r="B426" s="33"/>
      <c r="C426" s="33"/>
      <c r="D426" s="33"/>
      <c r="E426" s="33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  <c r="EQ426" s="4"/>
      <c r="ER426" s="4"/>
      <c r="ES426" s="4"/>
      <c r="ET426" s="4"/>
      <c r="EU426" s="4"/>
      <c r="EV426" s="4"/>
      <c r="EW426" s="4"/>
      <c r="EX426" s="4"/>
      <c r="EY426" s="4"/>
      <c r="EZ426" s="4"/>
      <c r="FA426" s="4"/>
      <c r="FB426" s="4"/>
      <c r="FC426" s="4"/>
      <c r="FD426" s="4"/>
      <c r="FE426" s="4"/>
      <c r="FF426" s="4"/>
      <c r="FG426" s="4"/>
      <c r="FH426" s="4"/>
      <c r="FI426" s="4"/>
      <c r="FJ426" s="4"/>
      <c r="FK426" s="4"/>
      <c r="FL426" s="4"/>
      <c r="FM426" s="4"/>
      <c r="FN426" s="4"/>
      <c r="FO426" s="4"/>
      <c r="FP426" s="4"/>
      <c r="FQ426" s="4"/>
      <c r="FR426" s="4"/>
      <c r="FS426" s="4"/>
      <c r="FT426" s="4"/>
      <c r="FU426" s="4"/>
      <c r="FV426" s="4"/>
    </row>
    <row r="427" spans="2:178">
      <c r="B427" s="33"/>
      <c r="C427" s="33"/>
      <c r="D427" s="33"/>
      <c r="E427" s="33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  <c r="ER427" s="4"/>
      <c r="ES427" s="4"/>
      <c r="ET427" s="4"/>
      <c r="EU427" s="4"/>
      <c r="EV427" s="4"/>
      <c r="EW427" s="4"/>
      <c r="EX427" s="4"/>
      <c r="EY427" s="4"/>
      <c r="EZ427" s="4"/>
      <c r="FA427" s="4"/>
      <c r="FB427" s="4"/>
      <c r="FC427" s="4"/>
      <c r="FD427" s="4"/>
      <c r="FE427" s="4"/>
      <c r="FF427" s="4"/>
      <c r="FG427" s="4"/>
      <c r="FH427" s="4"/>
      <c r="FI427" s="4"/>
      <c r="FJ427" s="4"/>
      <c r="FK427" s="4"/>
      <c r="FL427" s="4"/>
      <c r="FM427" s="4"/>
      <c r="FN427" s="4"/>
      <c r="FO427" s="4"/>
      <c r="FP427" s="4"/>
      <c r="FQ427" s="4"/>
      <c r="FR427" s="4"/>
      <c r="FS427" s="4"/>
      <c r="FT427" s="4"/>
      <c r="FU427" s="4"/>
      <c r="FV427" s="4"/>
    </row>
    <row r="428" spans="2:178">
      <c r="B428" s="33"/>
      <c r="C428" s="33"/>
      <c r="D428" s="33"/>
      <c r="E428" s="33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  <c r="EQ428" s="4"/>
      <c r="ER428" s="4"/>
      <c r="ES428" s="4"/>
      <c r="ET428" s="4"/>
      <c r="EU428" s="4"/>
      <c r="EV428" s="4"/>
      <c r="EW428" s="4"/>
      <c r="EX428" s="4"/>
      <c r="EY428" s="4"/>
      <c r="EZ428" s="4"/>
      <c r="FA428" s="4"/>
      <c r="FB428" s="4"/>
      <c r="FC428" s="4"/>
      <c r="FD428" s="4"/>
      <c r="FE428" s="4"/>
      <c r="FF428" s="4"/>
      <c r="FG428" s="4"/>
      <c r="FH428" s="4"/>
      <c r="FI428" s="4"/>
      <c r="FJ428" s="4"/>
      <c r="FK428" s="4"/>
      <c r="FL428" s="4"/>
      <c r="FM428" s="4"/>
      <c r="FN428" s="4"/>
      <c r="FO428" s="4"/>
      <c r="FP428" s="4"/>
      <c r="FQ428" s="4"/>
      <c r="FR428" s="4"/>
      <c r="FS428" s="4"/>
      <c r="FT428" s="4"/>
      <c r="FU428" s="4"/>
      <c r="FV428" s="4"/>
    </row>
    <row r="429" spans="2:178">
      <c r="B429" s="33"/>
      <c r="C429" s="33"/>
      <c r="D429" s="33"/>
      <c r="E429" s="33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  <c r="ER429" s="4"/>
      <c r="ES429" s="4"/>
      <c r="ET429" s="4"/>
      <c r="EU429" s="4"/>
      <c r="EV429" s="4"/>
      <c r="EW429" s="4"/>
      <c r="EX429" s="4"/>
      <c r="EY429" s="4"/>
      <c r="EZ429" s="4"/>
      <c r="FA429" s="4"/>
      <c r="FB429" s="4"/>
      <c r="FC429" s="4"/>
      <c r="FD429" s="4"/>
      <c r="FE429" s="4"/>
      <c r="FF429" s="4"/>
      <c r="FG429" s="4"/>
      <c r="FH429" s="4"/>
      <c r="FI429" s="4"/>
      <c r="FJ429" s="4"/>
      <c r="FK429" s="4"/>
      <c r="FL429" s="4"/>
      <c r="FM429" s="4"/>
      <c r="FN429" s="4"/>
      <c r="FO429" s="4"/>
      <c r="FP429" s="4"/>
      <c r="FQ429" s="4"/>
      <c r="FR429" s="4"/>
      <c r="FS429" s="4"/>
      <c r="FT429" s="4"/>
      <c r="FU429" s="4"/>
      <c r="FV429" s="4"/>
    </row>
    <row r="430" spans="2:178">
      <c r="B430" s="33"/>
      <c r="C430" s="33"/>
      <c r="D430" s="33"/>
      <c r="E430" s="33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  <c r="ER430" s="4"/>
      <c r="ES430" s="4"/>
      <c r="ET430" s="4"/>
      <c r="EU430" s="4"/>
      <c r="EV430" s="4"/>
      <c r="EW430" s="4"/>
      <c r="EX430" s="4"/>
      <c r="EY430" s="4"/>
      <c r="EZ430" s="4"/>
      <c r="FA430" s="4"/>
      <c r="FB430" s="4"/>
      <c r="FC430" s="4"/>
      <c r="FD430" s="4"/>
      <c r="FE430" s="4"/>
      <c r="FF430" s="4"/>
      <c r="FG430" s="4"/>
      <c r="FH430" s="4"/>
      <c r="FI430" s="4"/>
      <c r="FJ430" s="4"/>
      <c r="FK430" s="4"/>
      <c r="FL430" s="4"/>
      <c r="FM430" s="4"/>
      <c r="FN430" s="4"/>
      <c r="FO430" s="4"/>
      <c r="FP430" s="4"/>
      <c r="FQ430" s="4"/>
      <c r="FR430" s="4"/>
      <c r="FS430" s="4"/>
      <c r="FT430" s="4"/>
      <c r="FU430" s="4"/>
      <c r="FV430" s="4"/>
    </row>
    <row r="431" spans="2:178">
      <c r="B431" s="33"/>
      <c r="C431" s="33"/>
      <c r="D431" s="33"/>
      <c r="E431" s="33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  <c r="ER431" s="4"/>
      <c r="ES431" s="4"/>
      <c r="ET431" s="4"/>
      <c r="EU431" s="4"/>
      <c r="EV431" s="4"/>
      <c r="EW431" s="4"/>
      <c r="EX431" s="4"/>
      <c r="EY431" s="4"/>
      <c r="EZ431" s="4"/>
      <c r="FA431" s="4"/>
      <c r="FB431" s="4"/>
      <c r="FC431" s="4"/>
      <c r="FD431" s="4"/>
      <c r="FE431" s="4"/>
      <c r="FF431" s="4"/>
      <c r="FG431" s="4"/>
      <c r="FH431" s="4"/>
      <c r="FI431" s="4"/>
      <c r="FJ431" s="4"/>
      <c r="FK431" s="4"/>
      <c r="FL431" s="4"/>
      <c r="FM431" s="4"/>
      <c r="FN431" s="4"/>
      <c r="FO431" s="4"/>
      <c r="FP431" s="4"/>
      <c r="FQ431" s="4"/>
      <c r="FR431" s="4"/>
      <c r="FS431" s="4"/>
      <c r="FT431" s="4"/>
      <c r="FU431" s="4"/>
      <c r="FV431" s="4"/>
    </row>
    <row r="432" spans="2:178">
      <c r="B432" s="33"/>
      <c r="C432" s="33"/>
      <c r="D432" s="33"/>
      <c r="E432" s="33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  <c r="EQ432" s="4"/>
      <c r="ER432" s="4"/>
      <c r="ES432" s="4"/>
      <c r="ET432" s="4"/>
      <c r="EU432" s="4"/>
      <c r="EV432" s="4"/>
      <c r="EW432" s="4"/>
      <c r="EX432" s="4"/>
      <c r="EY432" s="4"/>
      <c r="EZ432" s="4"/>
      <c r="FA432" s="4"/>
      <c r="FB432" s="4"/>
      <c r="FC432" s="4"/>
      <c r="FD432" s="4"/>
      <c r="FE432" s="4"/>
      <c r="FF432" s="4"/>
      <c r="FG432" s="4"/>
      <c r="FH432" s="4"/>
      <c r="FI432" s="4"/>
      <c r="FJ432" s="4"/>
      <c r="FK432" s="4"/>
      <c r="FL432" s="4"/>
      <c r="FM432" s="4"/>
      <c r="FN432" s="4"/>
      <c r="FO432" s="4"/>
      <c r="FP432" s="4"/>
      <c r="FQ432" s="4"/>
      <c r="FR432" s="4"/>
      <c r="FS432" s="4"/>
      <c r="FT432" s="4"/>
      <c r="FU432" s="4"/>
      <c r="FV432" s="4"/>
    </row>
    <row r="433" spans="2:178">
      <c r="B433" s="33"/>
      <c r="C433" s="33"/>
      <c r="D433" s="33"/>
      <c r="E433" s="33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  <c r="EB433" s="4"/>
      <c r="EC433" s="4"/>
      <c r="ED433" s="4"/>
      <c r="EE433" s="4"/>
      <c r="EF433" s="4"/>
      <c r="EG433" s="4"/>
      <c r="EH433" s="4"/>
      <c r="EI433" s="4"/>
      <c r="EJ433" s="4"/>
      <c r="EK433" s="4"/>
      <c r="EL433" s="4"/>
      <c r="EM433" s="4"/>
      <c r="EN433" s="4"/>
      <c r="EO433" s="4"/>
      <c r="EP433" s="4"/>
      <c r="EQ433" s="4"/>
      <c r="ER433" s="4"/>
      <c r="ES433" s="4"/>
      <c r="ET433" s="4"/>
      <c r="EU433" s="4"/>
      <c r="EV433" s="4"/>
      <c r="EW433" s="4"/>
      <c r="EX433" s="4"/>
      <c r="EY433" s="4"/>
      <c r="EZ433" s="4"/>
      <c r="FA433" s="4"/>
      <c r="FB433" s="4"/>
      <c r="FC433" s="4"/>
      <c r="FD433" s="4"/>
      <c r="FE433" s="4"/>
      <c r="FF433" s="4"/>
      <c r="FG433" s="4"/>
      <c r="FH433" s="4"/>
      <c r="FI433" s="4"/>
      <c r="FJ433" s="4"/>
      <c r="FK433" s="4"/>
      <c r="FL433" s="4"/>
      <c r="FM433" s="4"/>
      <c r="FN433" s="4"/>
      <c r="FO433" s="4"/>
      <c r="FP433" s="4"/>
      <c r="FQ433" s="4"/>
      <c r="FR433" s="4"/>
      <c r="FS433" s="4"/>
      <c r="FT433" s="4"/>
      <c r="FU433" s="4"/>
      <c r="FV433" s="4"/>
    </row>
    <row r="434" spans="2:178">
      <c r="B434" s="33"/>
      <c r="C434" s="33"/>
      <c r="D434" s="33"/>
      <c r="E434" s="33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  <c r="EQ434" s="4"/>
      <c r="ER434" s="4"/>
      <c r="ES434" s="4"/>
      <c r="ET434" s="4"/>
      <c r="EU434" s="4"/>
      <c r="EV434" s="4"/>
      <c r="EW434" s="4"/>
      <c r="EX434" s="4"/>
      <c r="EY434" s="4"/>
      <c r="EZ434" s="4"/>
      <c r="FA434" s="4"/>
      <c r="FB434" s="4"/>
      <c r="FC434" s="4"/>
      <c r="FD434" s="4"/>
      <c r="FE434" s="4"/>
      <c r="FF434" s="4"/>
      <c r="FG434" s="4"/>
      <c r="FH434" s="4"/>
      <c r="FI434" s="4"/>
      <c r="FJ434" s="4"/>
      <c r="FK434" s="4"/>
      <c r="FL434" s="4"/>
      <c r="FM434" s="4"/>
      <c r="FN434" s="4"/>
      <c r="FO434" s="4"/>
      <c r="FP434" s="4"/>
      <c r="FQ434" s="4"/>
      <c r="FR434" s="4"/>
      <c r="FS434" s="4"/>
      <c r="FT434" s="4"/>
      <c r="FU434" s="4"/>
      <c r="FV434" s="4"/>
    </row>
    <row r="435" spans="2:178">
      <c r="B435" s="33"/>
      <c r="C435" s="33"/>
      <c r="D435" s="33"/>
      <c r="E435" s="33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  <c r="EQ435" s="4"/>
      <c r="ER435" s="4"/>
      <c r="ES435" s="4"/>
      <c r="ET435" s="4"/>
      <c r="EU435" s="4"/>
      <c r="EV435" s="4"/>
      <c r="EW435" s="4"/>
      <c r="EX435" s="4"/>
      <c r="EY435" s="4"/>
      <c r="EZ435" s="4"/>
      <c r="FA435" s="4"/>
      <c r="FB435" s="4"/>
      <c r="FC435" s="4"/>
      <c r="FD435" s="4"/>
      <c r="FE435" s="4"/>
      <c r="FF435" s="4"/>
      <c r="FG435" s="4"/>
      <c r="FH435" s="4"/>
      <c r="FI435" s="4"/>
      <c r="FJ435" s="4"/>
      <c r="FK435" s="4"/>
      <c r="FL435" s="4"/>
      <c r="FM435" s="4"/>
      <c r="FN435" s="4"/>
      <c r="FO435" s="4"/>
      <c r="FP435" s="4"/>
      <c r="FQ435" s="4"/>
      <c r="FR435" s="4"/>
      <c r="FS435" s="4"/>
      <c r="FT435" s="4"/>
      <c r="FU435" s="4"/>
      <c r="FV435" s="4"/>
    </row>
    <row r="436" spans="2:178">
      <c r="B436" s="33"/>
      <c r="C436" s="33"/>
      <c r="D436" s="33"/>
      <c r="E436" s="33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  <c r="ER436" s="4"/>
      <c r="ES436" s="4"/>
      <c r="ET436" s="4"/>
      <c r="EU436" s="4"/>
      <c r="EV436" s="4"/>
      <c r="EW436" s="4"/>
      <c r="EX436" s="4"/>
      <c r="EY436" s="4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  <c r="FV436" s="4"/>
    </row>
    <row r="437" spans="2:178">
      <c r="B437" s="33"/>
      <c r="C437" s="33"/>
      <c r="D437" s="33"/>
      <c r="E437" s="33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  <c r="ER437" s="4"/>
      <c r="ES437" s="4"/>
      <c r="ET437" s="4"/>
      <c r="EU437" s="4"/>
      <c r="EV437" s="4"/>
      <c r="EW437" s="4"/>
      <c r="EX437" s="4"/>
      <c r="EY437" s="4"/>
      <c r="EZ437" s="4"/>
      <c r="FA437" s="4"/>
      <c r="FB437" s="4"/>
      <c r="FC437" s="4"/>
      <c r="FD437" s="4"/>
      <c r="FE437" s="4"/>
      <c r="FF437" s="4"/>
      <c r="FG437" s="4"/>
      <c r="FH437" s="4"/>
      <c r="FI437" s="4"/>
      <c r="FJ437" s="4"/>
      <c r="FK437" s="4"/>
      <c r="FL437" s="4"/>
      <c r="FM437" s="4"/>
      <c r="FN437" s="4"/>
      <c r="FO437" s="4"/>
      <c r="FP437" s="4"/>
      <c r="FQ437" s="4"/>
      <c r="FR437" s="4"/>
      <c r="FS437" s="4"/>
      <c r="FT437" s="4"/>
      <c r="FU437" s="4"/>
      <c r="FV437" s="4"/>
    </row>
    <row r="438" spans="2:178">
      <c r="B438" s="33"/>
      <c r="C438" s="33"/>
      <c r="D438" s="33"/>
      <c r="E438" s="33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  <c r="ER438" s="4"/>
      <c r="ES438" s="4"/>
      <c r="ET438" s="4"/>
      <c r="EU438" s="4"/>
      <c r="EV438" s="4"/>
      <c r="EW438" s="4"/>
      <c r="EX438" s="4"/>
      <c r="EY438" s="4"/>
      <c r="EZ438" s="4"/>
      <c r="FA438" s="4"/>
      <c r="FB438" s="4"/>
      <c r="FC438" s="4"/>
      <c r="FD438" s="4"/>
      <c r="FE438" s="4"/>
      <c r="FF438" s="4"/>
      <c r="FG438" s="4"/>
      <c r="FH438" s="4"/>
      <c r="FI438" s="4"/>
      <c r="FJ438" s="4"/>
      <c r="FK438" s="4"/>
      <c r="FL438" s="4"/>
      <c r="FM438" s="4"/>
      <c r="FN438" s="4"/>
      <c r="FO438" s="4"/>
      <c r="FP438" s="4"/>
      <c r="FQ438" s="4"/>
      <c r="FR438" s="4"/>
      <c r="FS438" s="4"/>
      <c r="FT438" s="4"/>
      <c r="FU438" s="4"/>
      <c r="FV438" s="4"/>
    </row>
    <row r="439" spans="2:178">
      <c r="B439" s="33"/>
      <c r="C439" s="33"/>
      <c r="D439" s="33"/>
      <c r="E439" s="33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  <c r="ER439" s="4"/>
      <c r="ES439" s="4"/>
      <c r="ET439" s="4"/>
      <c r="EU439" s="4"/>
      <c r="EV439" s="4"/>
      <c r="EW439" s="4"/>
      <c r="EX439" s="4"/>
      <c r="EY439" s="4"/>
      <c r="EZ439" s="4"/>
      <c r="FA439" s="4"/>
      <c r="FB439" s="4"/>
      <c r="FC439" s="4"/>
      <c r="FD439" s="4"/>
      <c r="FE439" s="4"/>
      <c r="FF439" s="4"/>
      <c r="FG439" s="4"/>
      <c r="FH439" s="4"/>
      <c r="FI439" s="4"/>
      <c r="FJ439" s="4"/>
      <c r="FK439" s="4"/>
      <c r="FL439" s="4"/>
      <c r="FM439" s="4"/>
      <c r="FN439" s="4"/>
      <c r="FO439" s="4"/>
      <c r="FP439" s="4"/>
      <c r="FQ439" s="4"/>
      <c r="FR439" s="4"/>
      <c r="FS439" s="4"/>
      <c r="FT439" s="4"/>
      <c r="FU439" s="4"/>
      <c r="FV439" s="4"/>
    </row>
    <row r="440" spans="2:178">
      <c r="B440" s="33"/>
      <c r="C440" s="33"/>
      <c r="D440" s="33"/>
      <c r="E440" s="33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4"/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  <c r="ER440" s="4"/>
      <c r="ES440" s="4"/>
      <c r="ET440" s="4"/>
      <c r="EU440" s="4"/>
      <c r="EV440" s="4"/>
      <c r="EW440" s="4"/>
      <c r="EX440" s="4"/>
      <c r="EY440" s="4"/>
      <c r="EZ440" s="4"/>
      <c r="FA440" s="4"/>
      <c r="FB440" s="4"/>
      <c r="FC440" s="4"/>
      <c r="FD440" s="4"/>
      <c r="FE440" s="4"/>
      <c r="FF440" s="4"/>
      <c r="FG440" s="4"/>
      <c r="FH440" s="4"/>
      <c r="FI440" s="4"/>
      <c r="FJ440" s="4"/>
      <c r="FK440" s="4"/>
      <c r="FL440" s="4"/>
      <c r="FM440" s="4"/>
      <c r="FN440" s="4"/>
      <c r="FO440" s="4"/>
      <c r="FP440" s="4"/>
      <c r="FQ440" s="4"/>
      <c r="FR440" s="4"/>
      <c r="FS440" s="4"/>
      <c r="FT440" s="4"/>
      <c r="FU440" s="4"/>
      <c r="FV440" s="4"/>
    </row>
    <row r="441" spans="2:178">
      <c r="B441" s="33"/>
      <c r="C441" s="33"/>
      <c r="D441" s="33"/>
      <c r="E441" s="33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  <c r="ER441" s="4"/>
      <c r="ES441" s="4"/>
      <c r="ET441" s="4"/>
      <c r="EU441" s="4"/>
      <c r="EV441" s="4"/>
      <c r="EW441" s="4"/>
      <c r="EX441" s="4"/>
      <c r="EY441" s="4"/>
      <c r="EZ441" s="4"/>
      <c r="FA441" s="4"/>
      <c r="FB441" s="4"/>
      <c r="FC441" s="4"/>
      <c r="FD441" s="4"/>
      <c r="FE441" s="4"/>
      <c r="FF441" s="4"/>
      <c r="FG441" s="4"/>
      <c r="FH441" s="4"/>
      <c r="FI441" s="4"/>
      <c r="FJ441" s="4"/>
      <c r="FK441" s="4"/>
      <c r="FL441" s="4"/>
      <c r="FM441" s="4"/>
      <c r="FN441" s="4"/>
      <c r="FO441" s="4"/>
      <c r="FP441" s="4"/>
      <c r="FQ441" s="4"/>
      <c r="FR441" s="4"/>
      <c r="FS441" s="4"/>
      <c r="FT441" s="4"/>
      <c r="FU441" s="4"/>
      <c r="FV441" s="4"/>
    </row>
    <row r="442" spans="2:178">
      <c r="B442" s="33"/>
      <c r="C442" s="33"/>
      <c r="D442" s="33"/>
      <c r="E442" s="33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  <c r="ER442" s="4"/>
      <c r="ES442" s="4"/>
      <c r="ET442" s="4"/>
      <c r="EU442" s="4"/>
      <c r="EV442" s="4"/>
      <c r="EW442" s="4"/>
      <c r="EX442" s="4"/>
      <c r="EY442" s="4"/>
      <c r="EZ442" s="4"/>
      <c r="FA442" s="4"/>
      <c r="FB442" s="4"/>
      <c r="FC442" s="4"/>
      <c r="FD442" s="4"/>
      <c r="FE442" s="4"/>
      <c r="FF442" s="4"/>
      <c r="FG442" s="4"/>
      <c r="FH442" s="4"/>
      <c r="FI442" s="4"/>
      <c r="FJ442" s="4"/>
      <c r="FK442" s="4"/>
      <c r="FL442" s="4"/>
      <c r="FM442" s="4"/>
      <c r="FN442" s="4"/>
      <c r="FO442" s="4"/>
      <c r="FP442" s="4"/>
      <c r="FQ442" s="4"/>
      <c r="FR442" s="4"/>
      <c r="FS442" s="4"/>
      <c r="FT442" s="4"/>
      <c r="FU442" s="4"/>
      <c r="FV442" s="4"/>
    </row>
    <row r="443" spans="2:178">
      <c r="B443" s="33"/>
      <c r="C443" s="33"/>
      <c r="D443" s="33"/>
      <c r="E443" s="33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  <c r="EQ443" s="4"/>
      <c r="ER443" s="4"/>
      <c r="ES443" s="4"/>
      <c r="ET443" s="4"/>
      <c r="EU443" s="4"/>
      <c r="EV443" s="4"/>
      <c r="EW443" s="4"/>
      <c r="EX443" s="4"/>
      <c r="EY443" s="4"/>
      <c r="EZ443" s="4"/>
      <c r="FA443" s="4"/>
      <c r="FB443" s="4"/>
      <c r="FC443" s="4"/>
      <c r="FD443" s="4"/>
      <c r="FE443" s="4"/>
      <c r="FF443" s="4"/>
      <c r="FG443" s="4"/>
      <c r="FH443" s="4"/>
      <c r="FI443" s="4"/>
      <c r="FJ443" s="4"/>
      <c r="FK443" s="4"/>
      <c r="FL443" s="4"/>
      <c r="FM443" s="4"/>
      <c r="FN443" s="4"/>
      <c r="FO443" s="4"/>
      <c r="FP443" s="4"/>
      <c r="FQ443" s="4"/>
      <c r="FR443" s="4"/>
      <c r="FS443" s="4"/>
      <c r="FT443" s="4"/>
      <c r="FU443" s="4"/>
      <c r="FV443" s="4"/>
    </row>
    <row r="444" spans="2:178">
      <c r="B444" s="33"/>
      <c r="C444" s="33"/>
      <c r="D444" s="33"/>
      <c r="E444" s="33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  <c r="EQ444" s="4"/>
      <c r="ER444" s="4"/>
      <c r="ES444" s="4"/>
      <c r="ET444" s="4"/>
      <c r="EU444" s="4"/>
      <c r="EV444" s="4"/>
      <c r="EW444" s="4"/>
      <c r="EX444" s="4"/>
      <c r="EY444" s="4"/>
      <c r="EZ444" s="4"/>
      <c r="FA444" s="4"/>
      <c r="FB444" s="4"/>
      <c r="FC444" s="4"/>
      <c r="FD444" s="4"/>
      <c r="FE444" s="4"/>
      <c r="FF444" s="4"/>
      <c r="FG444" s="4"/>
      <c r="FH444" s="4"/>
      <c r="FI444" s="4"/>
      <c r="FJ444" s="4"/>
      <c r="FK444" s="4"/>
      <c r="FL444" s="4"/>
      <c r="FM444" s="4"/>
      <c r="FN444" s="4"/>
      <c r="FO444" s="4"/>
      <c r="FP444" s="4"/>
      <c r="FQ444" s="4"/>
      <c r="FR444" s="4"/>
      <c r="FS444" s="4"/>
      <c r="FT444" s="4"/>
      <c r="FU444" s="4"/>
      <c r="FV444" s="4"/>
    </row>
    <row r="445" spans="2:178">
      <c r="B445" s="33"/>
      <c r="C445" s="33"/>
      <c r="D445" s="33"/>
      <c r="E445" s="33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  <c r="ER445" s="4"/>
      <c r="ES445" s="4"/>
      <c r="ET445" s="4"/>
      <c r="EU445" s="4"/>
      <c r="EV445" s="4"/>
      <c r="EW445" s="4"/>
      <c r="EX445" s="4"/>
      <c r="EY445" s="4"/>
      <c r="EZ445" s="4"/>
      <c r="FA445" s="4"/>
      <c r="FB445" s="4"/>
      <c r="FC445" s="4"/>
      <c r="FD445" s="4"/>
      <c r="FE445" s="4"/>
      <c r="FF445" s="4"/>
      <c r="FG445" s="4"/>
      <c r="FH445" s="4"/>
      <c r="FI445" s="4"/>
      <c r="FJ445" s="4"/>
      <c r="FK445" s="4"/>
      <c r="FL445" s="4"/>
      <c r="FM445" s="4"/>
      <c r="FN445" s="4"/>
      <c r="FO445" s="4"/>
      <c r="FP445" s="4"/>
      <c r="FQ445" s="4"/>
      <c r="FR445" s="4"/>
      <c r="FS445" s="4"/>
      <c r="FT445" s="4"/>
      <c r="FU445" s="4"/>
      <c r="FV445" s="4"/>
    </row>
    <row r="446" spans="2:178">
      <c r="B446" s="33"/>
      <c r="C446" s="33"/>
      <c r="D446" s="33"/>
      <c r="E446" s="33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4"/>
      <c r="EB446" s="4"/>
      <c r="EC446" s="4"/>
      <c r="ED446" s="4"/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  <c r="EQ446" s="4"/>
      <c r="ER446" s="4"/>
      <c r="ES446" s="4"/>
      <c r="ET446" s="4"/>
      <c r="EU446" s="4"/>
      <c r="EV446" s="4"/>
      <c r="EW446" s="4"/>
      <c r="EX446" s="4"/>
      <c r="EY446" s="4"/>
      <c r="EZ446" s="4"/>
      <c r="FA446" s="4"/>
      <c r="FB446" s="4"/>
      <c r="FC446" s="4"/>
      <c r="FD446" s="4"/>
      <c r="FE446" s="4"/>
      <c r="FF446" s="4"/>
      <c r="FG446" s="4"/>
      <c r="FH446" s="4"/>
      <c r="FI446" s="4"/>
      <c r="FJ446" s="4"/>
      <c r="FK446" s="4"/>
      <c r="FL446" s="4"/>
      <c r="FM446" s="4"/>
      <c r="FN446" s="4"/>
      <c r="FO446" s="4"/>
      <c r="FP446" s="4"/>
      <c r="FQ446" s="4"/>
      <c r="FR446" s="4"/>
      <c r="FS446" s="4"/>
      <c r="FT446" s="4"/>
      <c r="FU446" s="4"/>
      <c r="FV446" s="4"/>
    </row>
    <row r="447" spans="2:178">
      <c r="B447" s="33"/>
      <c r="C447" s="33"/>
      <c r="D447" s="33"/>
      <c r="E447" s="33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  <c r="ER447" s="4"/>
      <c r="ES447" s="4"/>
      <c r="ET447" s="4"/>
      <c r="EU447" s="4"/>
      <c r="EV447" s="4"/>
      <c r="EW447" s="4"/>
      <c r="EX447" s="4"/>
      <c r="EY447" s="4"/>
      <c r="EZ447" s="4"/>
      <c r="FA447" s="4"/>
      <c r="FB447" s="4"/>
      <c r="FC447" s="4"/>
      <c r="FD447" s="4"/>
      <c r="FE447" s="4"/>
      <c r="FF447" s="4"/>
      <c r="FG447" s="4"/>
      <c r="FH447" s="4"/>
      <c r="FI447" s="4"/>
      <c r="FJ447" s="4"/>
      <c r="FK447" s="4"/>
      <c r="FL447" s="4"/>
      <c r="FM447" s="4"/>
      <c r="FN447" s="4"/>
      <c r="FO447" s="4"/>
      <c r="FP447" s="4"/>
      <c r="FQ447" s="4"/>
      <c r="FR447" s="4"/>
      <c r="FS447" s="4"/>
      <c r="FT447" s="4"/>
      <c r="FU447" s="4"/>
      <c r="FV447" s="4"/>
    </row>
    <row r="448" spans="2:178">
      <c r="B448" s="33"/>
      <c r="C448" s="33"/>
      <c r="D448" s="33"/>
      <c r="E448" s="33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4"/>
      <c r="ER448" s="4"/>
      <c r="ES448" s="4"/>
      <c r="ET448" s="4"/>
      <c r="EU448" s="4"/>
      <c r="EV448" s="4"/>
      <c r="EW448" s="4"/>
      <c r="EX448" s="4"/>
      <c r="EY448" s="4"/>
      <c r="EZ448" s="4"/>
      <c r="FA448" s="4"/>
      <c r="FB448" s="4"/>
      <c r="FC448" s="4"/>
      <c r="FD448" s="4"/>
      <c r="FE448" s="4"/>
      <c r="FF448" s="4"/>
      <c r="FG448" s="4"/>
      <c r="FH448" s="4"/>
      <c r="FI448" s="4"/>
      <c r="FJ448" s="4"/>
      <c r="FK448" s="4"/>
      <c r="FL448" s="4"/>
      <c r="FM448" s="4"/>
      <c r="FN448" s="4"/>
      <c r="FO448" s="4"/>
      <c r="FP448" s="4"/>
      <c r="FQ448" s="4"/>
      <c r="FR448" s="4"/>
      <c r="FS448" s="4"/>
      <c r="FT448" s="4"/>
      <c r="FU448" s="4"/>
      <c r="FV448" s="4"/>
    </row>
    <row r="449" spans="2:178">
      <c r="B449" s="33"/>
      <c r="C449" s="33"/>
      <c r="D449" s="33"/>
      <c r="E449" s="33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  <c r="FQ449" s="4"/>
      <c r="FR449" s="4"/>
      <c r="FS449" s="4"/>
      <c r="FT449" s="4"/>
      <c r="FU449" s="4"/>
      <c r="FV449" s="4"/>
    </row>
    <row r="450" spans="2:178">
      <c r="B450" s="33"/>
      <c r="C450" s="33"/>
      <c r="D450" s="33"/>
      <c r="E450" s="33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/>
      <c r="ES450" s="4"/>
      <c r="ET450" s="4"/>
      <c r="EU450" s="4"/>
      <c r="EV450" s="4"/>
      <c r="EW450" s="4"/>
      <c r="EX450" s="4"/>
      <c r="EY450" s="4"/>
      <c r="EZ450" s="4"/>
      <c r="FA450" s="4"/>
      <c r="FB450" s="4"/>
      <c r="FC450" s="4"/>
      <c r="FD450" s="4"/>
      <c r="FE450" s="4"/>
      <c r="FF450" s="4"/>
      <c r="FG450" s="4"/>
      <c r="FH450" s="4"/>
      <c r="FI450" s="4"/>
      <c r="FJ450" s="4"/>
      <c r="FK450" s="4"/>
      <c r="FL450" s="4"/>
      <c r="FM450" s="4"/>
      <c r="FN450" s="4"/>
      <c r="FO450" s="4"/>
      <c r="FP450" s="4"/>
      <c r="FQ450" s="4"/>
      <c r="FR450" s="4"/>
      <c r="FS450" s="4"/>
      <c r="FT450" s="4"/>
      <c r="FU450" s="4"/>
      <c r="FV450" s="4"/>
    </row>
    <row r="451" spans="2:178">
      <c r="B451" s="33"/>
      <c r="C451" s="33"/>
      <c r="D451" s="33"/>
      <c r="E451" s="33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  <c r="ER451" s="4"/>
      <c r="ES451" s="4"/>
      <c r="ET451" s="4"/>
      <c r="EU451" s="4"/>
      <c r="EV451" s="4"/>
      <c r="EW451" s="4"/>
      <c r="EX451" s="4"/>
      <c r="EY451" s="4"/>
      <c r="EZ451" s="4"/>
      <c r="FA451" s="4"/>
      <c r="FB451" s="4"/>
      <c r="FC451" s="4"/>
      <c r="FD451" s="4"/>
      <c r="FE451" s="4"/>
      <c r="FF451" s="4"/>
      <c r="FG451" s="4"/>
      <c r="FH451" s="4"/>
      <c r="FI451" s="4"/>
      <c r="FJ451" s="4"/>
      <c r="FK451" s="4"/>
      <c r="FL451" s="4"/>
      <c r="FM451" s="4"/>
      <c r="FN451" s="4"/>
      <c r="FO451" s="4"/>
      <c r="FP451" s="4"/>
      <c r="FQ451" s="4"/>
      <c r="FR451" s="4"/>
      <c r="FS451" s="4"/>
      <c r="FT451" s="4"/>
      <c r="FU451" s="4"/>
      <c r="FV451" s="4"/>
    </row>
    <row r="452" spans="2:178">
      <c r="B452" s="33"/>
      <c r="C452" s="33"/>
      <c r="D452" s="33"/>
      <c r="E452" s="33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  <c r="ER452" s="4"/>
      <c r="ES452" s="4"/>
      <c r="ET452" s="4"/>
      <c r="EU452" s="4"/>
      <c r="EV452" s="4"/>
      <c r="EW452" s="4"/>
      <c r="EX452" s="4"/>
      <c r="EY452" s="4"/>
      <c r="EZ452" s="4"/>
      <c r="FA452" s="4"/>
      <c r="FB452" s="4"/>
      <c r="FC452" s="4"/>
      <c r="FD452" s="4"/>
      <c r="FE452" s="4"/>
      <c r="FF452" s="4"/>
      <c r="FG452" s="4"/>
      <c r="FH452" s="4"/>
      <c r="FI452" s="4"/>
      <c r="FJ452" s="4"/>
      <c r="FK452" s="4"/>
      <c r="FL452" s="4"/>
      <c r="FM452" s="4"/>
      <c r="FN452" s="4"/>
      <c r="FO452" s="4"/>
      <c r="FP452" s="4"/>
      <c r="FQ452" s="4"/>
      <c r="FR452" s="4"/>
      <c r="FS452" s="4"/>
      <c r="FT452" s="4"/>
      <c r="FU452" s="4"/>
      <c r="FV452" s="4"/>
    </row>
    <row r="453" spans="2:178">
      <c r="B453" s="33"/>
      <c r="C453" s="33"/>
      <c r="D453" s="33"/>
      <c r="E453" s="33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/>
      <c r="ES453" s="4"/>
      <c r="ET453" s="4"/>
      <c r="EU453" s="4"/>
      <c r="EV453" s="4"/>
      <c r="EW453" s="4"/>
      <c r="EX453" s="4"/>
      <c r="EY453" s="4"/>
      <c r="EZ453" s="4"/>
      <c r="FA453" s="4"/>
      <c r="FB453" s="4"/>
      <c r="FC453" s="4"/>
      <c r="FD453" s="4"/>
      <c r="FE453" s="4"/>
      <c r="FF453" s="4"/>
      <c r="FG453" s="4"/>
      <c r="FH453" s="4"/>
      <c r="FI453" s="4"/>
      <c r="FJ453" s="4"/>
      <c r="FK453" s="4"/>
      <c r="FL453" s="4"/>
      <c r="FM453" s="4"/>
      <c r="FN453" s="4"/>
      <c r="FO453" s="4"/>
      <c r="FP453" s="4"/>
      <c r="FQ453" s="4"/>
      <c r="FR453" s="4"/>
      <c r="FS453" s="4"/>
      <c r="FT453" s="4"/>
      <c r="FU453" s="4"/>
      <c r="FV453" s="4"/>
    </row>
    <row r="454" spans="2:178">
      <c r="B454" s="33"/>
      <c r="C454" s="33"/>
      <c r="D454" s="33"/>
      <c r="E454" s="33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  <c r="ER454" s="4"/>
      <c r="ES454" s="4"/>
      <c r="ET454" s="4"/>
      <c r="EU454" s="4"/>
      <c r="EV454" s="4"/>
      <c r="EW454" s="4"/>
      <c r="EX454" s="4"/>
      <c r="EY454" s="4"/>
      <c r="EZ454" s="4"/>
      <c r="FA454" s="4"/>
      <c r="FB454" s="4"/>
      <c r="FC454" s="4"/>
      <c r="FD454" s="4"/>
      <c r="FE454" s="4"/>
      <c r="FF454" s="4"/>
      <c r="FG454" s="4"/>
      <c r="FH454" s="4"/>
      <c r="FI454" s="4"/>
      <c r="FJ454" s="4"/>
      <c r="FK454" s="4"/>
      <c r="FL454" s="4"/>
      <c r="FM454" s="4"/>
      <c r="FN454" s="4"/>
      <c r="FO454" s="4"/>
      <c r="FP454" s="4"/>
      <c r="FQ454" s="4"/>
      <c r="FR454" s="4"/>
      <c r="FS454" s="4"/>
      <c r="FT454" s="4"/>
      <c r="FU454" s="4"/>
      <c r="FV454" s="4"/>
    </row>
    <row r="455" spans="2:178">
      <c r="B455" s="33"/>
      <c r="C455" s="33"/>
      <c r="D455" s="33"/>
      <c r="E455" s="33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  <c r="ER455" s="4"/>
      <c r="ES455" s="4"/>
      <c r="ET455" s="4"/>
      <c r="EU455" s="4"/>
      <c r="EV455" s="4"/>
      <c r="EW455" s="4"/>
      <c r="EX455" s="4"/>
      <c r="EY455" s="4"/>
      <c r="EZ455" s="4"/>
      <c r="FA455" s="4"/>
      <c r="FB455" s="4"/>
      <c r="FC455" s="4"/>
      <c r="FD455" s="4"/>
      <c r="FE455" s="4"/>
      <c r="FF455" s="4"/>
      <c r="FG455" s="4"/>
      <c r="FH455" s="4"/>
      <c r="FI455" s="4"/>
      <c r="FJ455" s="4"/>
      <c r="FK455" s="4"/>
      <c r="FL455" s="4"/>
      <c r="FM455" s="4"/>
      <c r="FN455" s="4"/>
      <c r="FO455" s="4"/>
      <c r="FP455" s="4"/>
      <c r="FQ455" s="4"/>
      <c r="FR455" s="4"/>
      <c r="FS455" s="4"/>
      <c r="FT455" s="4"/>
      <c r="FU455" s="4"/>
      <c r="FV455" s="4"/>
    </row>
    <row r="456" spans="2:178">
      <c r="B456" s="33"/>
      <c r="C456" s="33"/>
      <c r="D456" s="33"/>
      <c r="E456" s="33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4"/>
      <c r="ER456" s="4"/>
      <c r="ES456" s="4"/>
      <c r="ET456" s="4"/>
      <c r="EU456" s="4"/>
      <c r="EV456" s="4"/>
      <c r="EW456" s="4"/>
      <c r="EX456" s="4"/>
      <c r="EY456" s="4"/>
      <c r="EZ456" s="4"/>
      <c r="FA456" s="4"/>
      <c r="FB456" s="4"/>
      <c r="FC456" s="4"/>
      <c r="FD456" s="4"/>
      <c r="FE456" s="4"/>
      <c r="FF456" s="4"/>
      <c r="FG456" s="4"/>
      <c r="FH456" s="4"/>
      <c r="FI456" s="4"/>
      <c r="FJ456" s="4"/>
      <c r="FK456" s="4"/>
      <c r="FL456" s="4"/>
      <c r="FM456" s="4"/>
      <c r="FN456" s="4"/>
      <c r="FO456" s="4"/>
      <c r="FP456" s="4"/>
      <c r="FQ456" s="4"/>
      <c r="FR456" s="4"/>
      <c r="FS456" s="4"/>
      <c r="FT456" s="4"/>
      <c r="FU456" s="4"/>
      <c r="FV456" s="4"/>
    </row>
    <row r="457" spans="2:178">
      <c r="B457" s="33"/>
      <c r="C457" s="33"/>
      <c r="D457" s="33"/>
      <c r="E457" s="33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  <c r="ER457" s="4"/>
      <c r="ES457" s="4"/>
      <c r="ET457" s="4"/>
      <c r="EU457" s="4"/>
      <c r="EV457" s="4"/>
      <c r="EW457" s="4"/>
      <c r="EX457" s="4"/>
      <c r="EY457" s="4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  <c r="FQ457" s="4"/>
      <c r="FR457" s="4"/>
      <c r="FS457" s="4"/>
      <c r="FT457" s="4"/>
      <c r="FU457" s="4"/>
      <c r="FV457" s="4"/>
    </row>
    <row r="458" spans="2:178">
      <c r="B458" s="33"/>
      <c r="C458" s="33"/>
      <c r="D458" s="33"/>
      <c r="E458" s="33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4"/>
      <c r="ER458" s="4"/>
      <c r="ES458" s="4"/>
      <c r="ET458" s="4"/>
      <c r="EU458" s="4"/>
      <c r="EV458" s="4"/>
      <c r="EW458" s="4"/>
      <c r="EX458" s="4"/>
      <c r="EY458" s="4"/>
      <c r="EZ458" s="4"/>
      <c r="FA458" s="4"/>
      <c r="FB458" s="4"/>
      <c r="FC458" s="4"/>
      <c r="FD458" s="4"/>
      <c r="FE458" s="4"/>
      <c r="FF458" s="4"/>
      <c r="FG458" s="4"/>
      <c r="FH458" s="4"/>
      <c r="FI458" s="4"/>
      <c r="FJ458" s="4"/>
      <c r="FK458" s="4"/>
      <c r="FL458" s="4"/>
      <c r="FM458" s="4"/>
      <c r="FN458" s="4"/>
      <c r="FO458" s="4"/>
      <c r="FP458" s="4"/>
      <c r="FQ458" s="4"/>
      <c r="FR458" s="4"/>
      <c r="FS458" s="4"/>
      <c r="FT458" s="4"/>
      <c r="FU458" s="4"/>
      <c r="FV458" s="4"/>
    </row>
    <row r="459" spans="2:178">
      <c r="B459" s="33"/>
      <c r="C459" s="33"/>
      <c r="D459" s="33"/>
      <c r="E459" s="33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  <c r="ER459" s="4"/>
      <c r="ES459" s="4"/>
      <c r="ET459" s="4"/>
      <c r="EU459" s="4"/>
      <c r="EV459" s="4"/>
      <c r="EW459" s="4"/>
      <c r="EX459" s="4"/>
      <c r="EY459" s="4"/>
      <c r="EZ459" s="4"/>
      <c r="FA459" s="4"/>
      <c r="FB459" s="4"/>
      <c r="FC459" s="4"/>
      <c r="FD459" s="4"/>
      <c r="FE459" s="4"/>
      <c r="FF459" s="4"/>
      <c r="FG459" s="4"/>
      <c r="FH459" s="4"/>
      <c r="FI459" s="4"/>
      <c r="FJ459" s="4"/>
      <c r="FK459" s="4"/>
      <c r="FL459" s="4"/>
      <c r="FM459" s="4"/>
      <c r="FN459" s="4"/>
      <c r="FO459" s="4"/>
      <c r="FP459" s="4"/>
      <c r="FQ459" s="4"/>
      <c r="FR459" s="4"/>
      <c r="FS459" s="4"/>
      <c r="FT459" s="4"/>
      <c r="FU459" s="4"/>
      <c r="FV459" s="4"/>
    </row>
    <row r="460" spans="2:178">
      <c r="B460" s="33"/>
      <c r="C460" s="33"/>
      <c r="D460" s="33"/>
      <c r="E460" s="33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  <c r="ER460" s="4"/>
      <c r="ES460" s="4"/>
      <c r="ET460" s="4"/>
      <c r="EU460" s="4"/>
      <c r="EV460" s="4"/>
      <c r="EW460" s="4"/>
      <c r="EX460" s="4"/>
      <c r="EY460" s="4"/>
      <c r="EZ460" s="4"/>
      <c r="FA460" s="4"/>
      <c r="FB460" s="4"/>
      <c r="FC460" s="4"/>
      <c r="FD460" s="4"/>
      <c r="FE460" s="4"/>
      <c r="FF460" s="4"/>
      <c r="FG460" s="4"/>
      <c r="FH460" s="4"/>
      <c r="FI460" s="4"/>
      <c r="FJ460" s="4"/>
      <c r="FK460" s="4"/>
      <c r="FL460" s="4"/>
      <c r="FM460" s="4"/>
      <c r="FN460" s="4"/>
      <c r="FO460" s="4"/>
      <c r="FP460" s="4"/>
      <c r="FQ460" s="4"/>
      <c r="FR460" s="4"/>
      <c r="FS460" s="4"/>
      <c r="FT460" s="4"/>
      <c r="FU460" s="4"/>
      <c r="FV460" s="4"/>
    </row>
    <row r="461" spans="2:178">
      <c r="B461" s="33"/>
      <c r="C461" s="33"/>
      <c r="D461" s="33"/>
      <c r="E461" s="33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  <c r="ER461" s="4"/>
      <c r="ES461" s="4"/>
      <c r="ET461" s="4"/>
      <c r="EU461" s="4"/>
      <c r="EV461" s="4"/>
      <c r="EW461" s="4"/>
      <c r="EX461" s="4"/>
      <c r="EY461" s="4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  <c r="FV461" s="4"/>
    </row>
    <row r="462" spans="2:178">
      <c r="B462" s="33"/>
      <c r="C462" s="33"/>
      <c r="D462" s="33"/>
      <c r="E462" s="33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  <c r="ER462" s="4"/>
      <c r="ES462" s="4"/>
      <c r="ET462" s="4"/>
      <c r="EU462" s="4"/>
      <c r="EV462" s="4"/>
      <c r="EW462" s="4"/>
      <c r="EX462" s="4"/>
      <c r="EY462" s="4"/>
      <c r="EZ462" s="4"/>
      <c r="FA462" s="4"/>
      <c r="FB462" s="4"/>
      <c r="FC462" s="4"/>
      <c r="FD462" s="4"/>
      <c r="FE462" s="4"/>
      <c r="FF462" s="4"/>
      <c r="FG462" s="4"/>
      <c r="FH462" s="4"/>
      <c r="FI462" s="4"/>
      <c r="FJ462" s="4"/>
      <c r="FK462" s="4"/>
      <c r="FL462" s="4"/>
      <c r="FM462" s="4"/>
      <c r="FN462" s="4"/>
      <c r="FO462" s="4"/>
      <c r="FP462" s="4"/>
      <c r="FQ462" s="4"/>
      <c r="FR462" s="4"/>
      <c r="FS462" s="4"/>
      <c r="FT462" s="4"/>
      <c r="FU462" s="4"/>
      <c r="FV462" s="4"/>
    </row>
    <row r="463" spans="2:178">
      <c r="B463" s="33"/>
      <c r="C463" s="33"/>
      <c r="D463" s="33"/>
      <c r="E463" s="33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  <c r="ER463" s="4"/>
      <c r="ES463" s="4"/>
      <c r="ET463" s="4"/>
      <c r="EU463" s="4"/>
      <c r="EV463" s="4"/>
      <c r="EW463" s="4"/>
      <c r="EX463" s="4"/>
      <c r="EY463" s="4"/>
      <c r="EZ463" s="4"/>
      <c r="FA463" s="4"/>
      <c r="FB463" s="4"/>
      <c r="FC463" s="4"/>
      <c r="FD463" s="4"/>
      <c r="FE463" s="4"/>
      <c r="FF463" s="4"/>
      <c r="FG463" s="4"/>
      <c r="FH463" s="4"/>
      <c r="FI463" s="4"/>
      <c r="FJ463" s="4"/>
      <c r="FK463" s="4"/>
      <c r="FL463" s="4"/>
      <c r="FM463" s="4"/>
      <c r="FN463" s="4"/>
      <c r="FO463" s="4"/>
      <c r="FP463" s="4"/>
      <c r="FQ463" s="4"/>
      <c r="FR463" s="4"/>
      <c r="FS463" s="4"/>
      <c r="FT463" s="4"/>
      <c r="FU463" s="4"/>
      <c r="FV463" s="4"/>
    </row>
    <row r="464" spans="2:178">
      <c r="B464" s="33"/>
      <c r="C464" s="33"/>
      <c r="D464" s="33"/>
      <c r="E464" s="33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/>
      <c r="ES464" s="4"/>
      <c r="ET464" s="4"/>
      <c r="EU464" s="4"/>
      <c r="EV464" s="4"/>
      <c r="EW464" s="4"/>
      <c r="EX464" s="4"/>
      <c r="EY464" s="4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  <c r="FQ464" s="4"/>
      <c r="FR464" s="4"/>
      <c r="FS464" s="4"/>
      <c r="FT464" s="4"/>
      <c r="FU464" s="4"/>
      <c r="FV464" s="4"/>
    </row>
    <row r="465" spans="2:178">
      <c r="B465" s="33"/>
      <c r="C465" s="33"/>
      <c r="D465" s="33"/>
      <c r="E465" s="33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  <c r="ER465" s="4"/>
      <c r="ES465" s="4"/>
      <c r="ET465" s="4"/>
      <c r="EU465" s="4"/>
      <c r="EV465" s="4"/>
      <c r="EW465" s="4"/>
      <c r="EX465" s="4"/>
      <c r="EY465" s="4"/>
      <c r="EZ465" s="4"/>
      <c r="FA465" s="4"/>
      <c r="FB465" s="4"/>
      <c r="FC465" s="4"/>
      <c r="FD465" s="4"/>
      <c r="FE465" s="4"/>
      <c r="FF465" s="4"/>
      <c r="FG465" s="4"/>
      <c r="FH465" s="4"/>
      <c r="FI465" s="4"/>
      <c r="FJ465" s="4"/>
      <c r="FK465" s="4"/>
      <c r="FL465" s="4"/>
      <c r="FM465" s="4"/>
      <c r="FN465" s="4"/>
      <c r="FO465" s="4"/>
      <c r="FP465" s="4"/>
      <c r="FQ465" s="4"/>
      <c r="FR465" s="4"/>
      <c r="FS465" s="4"/>
      <c r="FT465" s="4"/>
      <c r="FU465" s="4"/>
      <c r="FV465" s="4"/>
    </row>
    <row r="466" spans="2:178">
      <c r="B466" s="33"/>
      <c r="C466" s="33"/>
      <c r="D466" s="33"/>
      <c r="E466" s="33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  <c r="ER466" s="4"/>
      <c r="ES466" s="4"/>
      <c r="ET466" s="4"/>
      <c r="EU466" s="4"/>
      <c r="EV466" s="4"/>
      <c r="EW466" s="4"/>
      <c r="EX466" s="4"/>
      <c r="EY466" s="4"/>
      <c r="EZ466" s="4"/>
      <c r="FA466" s="4"/>
      <c r="FB466" s="4"/>
      <c r="FC466" s="4"/>
      <c r="FD466" s="4"/>
      <c r="FE466" s="4"/>
      <c r="FF466" s="4"/>
      <c r="FG466" s="4"/>
      <c r="FH466" s="4"/>
      <c r="FI466" s="4"/>
      <c r="FJ466" s="4"/>
      <c r="FK466" s="4"/>
      <c r="FL466" s="4"/>
      <c r="FM466" s="4"/>
      <c r="FN466" s="4"/>
      <c r="FO466" s="4"/>
      <c r="FP466" s="4"/>
      <c r="FQ466" s="4"/>
      <c r="FR466" s="4"/>
      <c r="FS466" s="4"/>
      <c r="FT466" s="4"/>
      <c r="FU466" s="4"/>
      <c r="FV466" s="4"/>
    </row>
    <row r="467" spans="2:178">
      <c r="B467" s="33"/>
      <c r="C467" s="33"/>
      <c r="D467" s="33"/>
      <c r="E467" s="33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/>
      <c r="ES467" s="4"/>
      <c r="ET467" s="4"/>
      <c r="EU467" s="4"/>
      <c r="EV467" s="4"/>
      <c r="EW467" s="4"/>
      <c r="EX467" s="4"/>
      <c r="EY467" s="4"/>
      <c r="EZ467" s="4"/>
      <c r="FA467" s="4"/>
      <c r="FB467" s="4"/>
      <c r="FC467" s="4"/>
      <c r="FD467" s="4"/>
      <c r="FE467" s="4"/>
      <c r="FF467" s="4"/>
      <c r="FG467" s="4"/>
      <c r="FH467" s="4"/>
      <c r="FI467" s="4"/>
      <c r="FJ467" s="4"/>
      <c r="FK467" s="4"/>
      <c r="FL467" s="4"/>
      <c r="FM467" s="4"/>
      <c r="FN467" s="4"/>
      <c r="FO467" s="4"/>
      <c r="FP467" s="4"/>
      <c r="FQ467" s="4"/>
      <c r="FR467" s="4"/>
      <c r="FS467" s="4"/>
      <c r="FT467" s="4"/>
      <c r="FU467" s="4"/>
      <c r="FV467" s="4"/>
    </row>
    <row r="468" spans="2:178">
      <c r="B468" s="33"/>
      <c r="C468" s="33"/>
      <c r="D468" s="33"/>
      <c r="E468" s="33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  <c r="ER468" s="4"/>
      <c r="ES468" s="4"/>
      <c r="ET468" s="4"/>
      <c r="EU468" s="4"/>
      <c r="EV468" s="4"/>
      <c r="EW468" s="4"/>
      <c r="EX468" s="4"/>
      <c r="EY468" s="4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  <c r="FQ468" s="4"/>
      <c r="FR468" s="4"/>
      <c r="FS468" s="4"/>
      <c r="FT468" s="4"/>
      <c r="FU468" s="4"/>
      <c r="FV468" s="4"/>
    </row>
    <row r="469" spans="2:178">
      <c r="B469" s="33"/>
      <c r="C469" s="33"/>
      <c r="D469" s="33"/>
      <c r="E469" s="33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  <c r="ER469" s="4"/>
      <c r="ES469" s="4"/>
      <c r="ET469" s="4"/>
      <c r="EU469" s="4"/>
      <c r="EV469" s="4"/>
      <c r="EW469" s="4"/>
      <c r="EX469" s="4"/>
      <c r="EY469" s="4"/>
      <c r="EZ469" s="4"/>
      <c r="FA469" s="4"/>
      <c r="FB469" s="4"/>
      <c r="FC469" s="4"/>
      <c r="FD469" s="4"/>
      <c r="FE469" s="4"/>
      <c r="FF469" s="4"/>
      <c r="FG469" s="4"/>
      <c r="FH469" s="4"/>
      <c r="FI469" s="4"/>
      <c r="FJ469" s="4"/>
      <c r="FK469" s="4"/>
      <c r="FL469" s="4"/>
      <c r="FM469" s="4"/>
      <c r="FN469" s="4"/>
      <c r="FO469" s="4"/>
      <c r="FP469" s="4"/>
      <c r="FQ469" s="4"/>
      <c r="FR469" s="4"/>
      <c r="FS469" s="4"/>
      <c r="FT469" s="4"/>
      <c r="FU469" s="4"/>
      <c r="FV469" s="4"/>
    </row>
    <row r="470" spans="2:178">
      <c r="B470" s="33"/>
      <c r="C470" s="33"/>
      <c r="D470" s="33"/>
      <c r="E470" s="33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4"/>
      <c r="ER470" s="4"/>
      <c r="ES470" s="4"/>
      <c r="ET470" s="4"/>
      <c r="EU470" s="4"/>
      <c r="EV470" s="4"/>
      <c r="EW470" s="4"/>
      <c r="EX470" s="4"/>
      <c r="EY470" s="4"/>
      <c r="EZ470" s="4"/>
      <c r="FA470" s="4"/>
      <c r="FB470" s="4"/>
      <c r="FC470" s="4"/>
      <c r="FD470" s="4"/>
      <c r="FE470" s="4"/>
      <c r="FF470" s="4"/>
      <c r="FG470" s="4"/>
      <c r="FH470" s="4"/>
      <c r="FI470" s="4"/>
      <c r="FJ470" s="4"/>
      <c r="FK470" s="4"/>
      <c r="FL470" s="4"/>
      <c r="FM470" s="4"/>
      <c r="FN470" s="4"/>
      <c r="FO470" s="4"/>
      <c r="FP470" s="4"/>
      <c r="FQ470" s="4"/>
      <c r="FR470" s="4"/>
      <c r="FS470" s="4"/>
      <c r="FT470" s="4"/>
      <c r="FU470" s="4"/>
      <c r="FV470" s="4"/>
    </row>
    <row r="471" spans="2:178">
      <c r="B471" s="33"/>
      <c r="C471" s="33"/>
      <c r="D471" s="33"/>
      <c r="E471" s="33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  <c r="ER471" s="4"/>
      <c r="ES471" s="4"/>
      <c r="ET471" s="4"/>
      <c r="EU471" s="4"/>
      <c r="EV471" s="4"/>
      <c r="EW471" s="4"/>
      <c r="EX471" s="4"/>
      <c r="EY471" s="4"/>
      <c r="EZ471" s="4"/>
      <c r="FA471" s="4"/>
      <c r="FB471" s="4"/>
      <c r="FC471" s="4"/>
      <c r="FD471" s="4"/>
      <c r="FE471" s="4"/>
      <c r="FF471" s="4"/>
      <c r="FG471" s="4"/>
      <c r="FH471" s="4"/>
      <c r="FI471" s="4"/>
      <c r="FJ471" s="4"/>
      <c r="FK471" s="4"/>
      <c r="FL471" s="4"/>
      <c r="FM471" s="4"/>
      <c r="FN471" s="4"/>
      <c r="FO471" s="4"/>
      <c r="FP471" s="4"/>
      <c r="FQ471" s="4"/>
      <c r="FR471" s="4"/>
      <c r="FS471" s="4"/>
      <c r="FT471" s="4"/>
      <c r="FU471" s="4"/>
      <c r="FV471" s="4"/>
    </row>
    <row r="472" spans="2:178">
      <c r="B472" s="33"/>
      <c r="C472" s="33"/>
      <c r="D472" s="33"/>
      <c r="E472" s="33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  <c r="ER472" s="4"/>
      <c r="ES472" s="4"/>
      <c r="ET472" s="4"/>
      <c r="EU472" s="4"/>
      <c r="EV472" s="4"/>
      <c r="EW472" s="4"/>
      <c r="EX472" s="4"/>
      <c r="EY472" s="4"/>
      <c r="EZ472" s="4"/>
      <c r="FA472" s="4"/>
      <c r="FB472" s="4"/>
      <c r="FC472" s="4"/>
      <c r="FD472" s="4"/>
      <c r="FE472" s="4"/>
      <c r="FF472" s="4"/>
      <c r="FG472" s="4"/>
      <c r="FH472" s="4"/>
      <c r="FI472" s="4"/>
      <c r="FJ472" s="4"/>
      <c r="FK472" s="4"/>
      <c r="FL472" s="4"/>
      <c r="FM472" s="4"/>
      <c r="FN472" s="4"/>
      <c r="FO472" s="4"/>
      <c r="FP472" s="4"/>
      <c r="FQ472" s="4"/>
      <c r="FR472" s="4"/>
      <c r="FS472" s="4"/>
      <c r="FT472" s="4"/>
      <c r="FU472" s="4"/>
      <c r="FV472" s="4"/>
    </row>
    <row r="473" spans="2:178">
      <c r="B473" s="33"/>
      <c r="C473" s="33"/>
      <c r="D473" s="33"/>
      <c r="E473" s="33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  <c r="ER473" s="4"/>
      <c r="ES473" s="4"/>
      <c r="ET473" s="4"/>
      <c r="EU473" s="4"/>
      <c r="EV473" s="4"/>
      <c r="EW473" s="4"/>
      <c r="EX473" s="4"/>
      <c r="EY473" s="4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  <c r="FQ473" s="4"/>
      <c r="FR473" s="4"/>
      <c r="FS473" s="4"/>
      <c r="FT473" s="4"/>
      <c r="FU473" s="4"/>
      <c r="FV473" s="4"/>
    </row>
    <row r="474" spans="2:178">
      <c r="B474" s="33"/>
      <c r="C474" s="33"/>
      <c r="D474" s="33"/>
      <c r="E474" s="33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  <c r="ER474" s="4"/>
      <c r="ES474" s="4"/>
      <c r="ET474" s="4"/>
      <c r="EU474" s="4"/>
      <c r="EV474" s="4"/>
      <c r="EW474" s="4"/>
      <c r="EX474" s="4"/>
      <c r="EY474" s="4"/>
      <c r="EZ474" s="4"/>
      <c r="FA474" s="4"/>
      <c r="FB474" s="4"/>
      <c r="FC474" s="4"/>
      <c r="FD474" s="4"/>
      <c r="FE474" s="4"/>
      <c r="FF474" s="4"/>
      <c r="FG474" s="4"/>
      <c r="FH474" s="4"/>
      <c r="FI474" s="4"/>
      <c r="FJ474" s="4"/>
      <c r="FK474" s="4"/>
      <c r="FL474" s="4"/>
      <c r="FM474" s="4"/>
      <c r="FN474" s="4"/>
      <c r="FO474" s="4"/>
      <c r="FP474" s="4"/>
      <c r="FQ474" s="4"/>
      <c r="FR474" s="4"/>
      <c r="FS474" s="4"/>
      <c r="FT474" s="4"/>
      <c r="FU474" s="4"/>
      <c r="FV474" s="4"/>
    </row>
    <row r="475" spans="2:178">
      <c r="B475" s="33"/>
      <c r="C475" s="33"/>
      <c r="D475" s="33"/>
      <c r="E475" s="33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  <c r="ER475" s="4"/>
      <c r="ES475" s="4"/>
      <c r="ET475" s="4"/>
      <c r="EU475" s="4"/>
      <c r="EV475" s="4"/>
      <c r="EW475" s="4"/>
      <c r="EX475" s="4"/>
      <c r="EY475" s="4"/>
      <c r="EZ475" s="4"/>
      <c r="FA475" s="4"/>
      <c r="FB475" s="4"/>
      <c r="FC475" s="4"/>
      <c r="FD475" s="4"/>
      <c r="FE475" s="4"/>
      <c r="FF475" s="4"/>
      <c r="FG475" s="4"/>
      <c r="FH475" s="4"/>
      <c r="FI475" s="4"/>
      <c r="FJ475" s="4"/>
      <c r="FK475" s="4"/>
      <c r="FL475" s="4"/>
      <c r="FM475" s="4"/>
      <c r="FN475" s="4"/>
      <c r="FO475" s="4"/>
      <c r="FP475" s="4"/>
      <c r="FQ475" s="4"/>
      <c r="FR475" s="4"/>
      <c r="FS475" s="4"/>
      <c r="FT475" s="4"/>
      <c r="FU475" s="4"/>
      <c r="FV475" s="4"/>
    </row>
    <row r="476" spans="2:178">
      <c r="B476" s="33"/>
      <c r="C476" s="33"/>
      <c r="D476" s="33"/>
      <c r="E476" s="33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  <c r="FV476" s="4"/>
    </row>
    <row r="477" spans="2:178">
      <c r="B477" s="33"/>
      <c r="C477" s="33"/>
      <c r="D477" s="33"/>
      <c r="E477" s="33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4"/>
      <c r="ER477" s="4"/>
      <c r="ES477" s="4"/>
      <c r="ET477" s="4"/>
      <c r="EU477" s="4"/>
      <c r="EV477" s="4"/>
      <c r="EW477" s="4"/>
      <c r="EX477" s="4"/>
      <c r="EY477" s="4"/>
      <c r="EZ477" s="4"/>
      <c r="FA477" s="4"/>
      <c r="FB477" s="4"/>
      <c r="FC477" s="4"/>
      <c r="FD477" s="4"/>
      <c r="FE477" s="4"/>
      <c r="FF477" s="4"/>
      <c r="FG477" s="4"/>
      <c r="FH477" s="4"/>
      <c r="FI477" s="4"/>
      <c r="FJ477" s="4"/>
      <c r="FK477" s="4"/>
      <c r="FL477" s="4"/>
      <c r="FM477" s="4"/>
      <c r="FN477" s="4"/>
      <c r="FO477" s="4"/>
      <c r="FP477" s="4"/>
      <c r="FQ477" s="4"/>
      <c r="FR477" s="4"/>
      <c r="FS477" s="4"/>
      <c r="FT477" s="4"/>
      <c r="FU477" s="4"/>
      <c r="FV477" s="4"/>
    </row>
    <row r="478" spans="2:178">
      <c r="B478" s="33"/>
      <c r="C478" s="33"/>
      <c r="D478" s="33"/>
      <c r="E478" s="33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4"/>
      <c r="ER478" s="4"/>
      <c r="ES478" s="4"/>
      <c r="ET478" s="4"/>
      <c r="EU478" s="4"/>
      <c r="EV478" s="4"/>
      <c r="EW478" s="4"/>
      <c r="EX478" s="4"/>
      <c r="EY478" s="4"/>
      <c r="EZ478" s="4"/>
      <c r="FA478" s="4"/>
      <c r="FB478" s="4"/>
      <c r="FC478" s="4"/>
      <c r="FD478" s="4"/>
      <c r="FE478" s="4"/>
      <c r="FF478" s="4"/>
      <c r="FG478" s="4"/>
      <c r="FH478" s="4"/>
      <c r="FI478" s="4"/>
      <c r="FJ478" s="4"/>
      <c r="FK478" s="4"/>
      <c r="FL478" s="4"/>
      <c r="FM478" s="4"/>
      <c r="FN478" s="4"/>
      <c r="FO478" s="4"/>
      <c r="FP478" s="4"/>
      <c r="FQ478" s="4"/>
      <c r="FR478" s="4"/>
      <c r="FS478" s="4"/>
      <c r="FT478" s="4"/>
      <c r="FU478" s="4"/>
      <c r="FV478" s="4"/>
    </row>
    <row r="479" spans="2:178">
      <c r="B479" s="33"/>
      <c r="C479" s="33"/>
      <c r="D479" s="33"/>
      <c r="E479" s="33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  <c r="ER479" s="4"/>
      <c r="ES479" s="4"/>
      <c r="ET479" s="4"/>
      <c r="EU479" s="4"/>
      <c r="EV479" s="4"/>
      <c r="EW479" s="4"/>
      <c r="EX479" s="4"/>
      <c r="EY479" s="4"/>
      <c r="EZ479" s="4"/>
      <c r="FA479" s="4"/>
      <c r="FB479" s="4"/>
      <c r="FC479" s="4"/>
      <c r="FD479" s="4"/>
      <c r="FE479" s="4"/>
      <c r="FF479" s="4"/>
      <c r="FG479" s="4"/>
      <c r="FH479" s="4"/>
      <c r="FI479" s="4"/>
      <c r="FJ479" s="4"/>
      <c r="FK479" s="4"/>
      <c r="FL479" s="4"/>
      <c r="FM479" s="4"/>
      <c r="FN479" s="4"/>
      <c r="FO479" s="4"/>
      <c r="FP479" s="4"/>
      <c r="FQ479" s="4"/>
      <c r="FR479" s="4"/>
      <c r="FS479" s="4"/>
      <c r="FT479" s="4"/>
      <c r="FU479" s="4"/>
      <c r="FV479" s="4"/>
    </row>
    <row r="480" spans="2:178">
      <c r="B480" s="33"/>
      <c r="C480" s="33"/>
      <c r="D480" s="33"/>
      <c r="E480" s="33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4"/>
      <c r="ER480" s="4"/>
      <c r="ES480" s="4"/>
      <c r="ET480" s="4"/>
      <c r="EU480" s="4"/>
      <c r="EV480" s="4"/>
      <c r="EW480" s="4"/>
      <c r="EX480" s="4"/>
      <c r="EY480" s="4"/>
      <c r="EZ480" s="4"/>
      <c r="FA480" s="4"/>
      <c r="FB480" s="4"/>
      <c r="FC480" s="4"/>
      <c r="FD480" s="4"/>
      <c r="FE480" s="4"/>
      <c r="FF480" s="4"/>
      <c r="FG480" s="4"/>
      <c r="FH480" s="4"/>
      <c r="FI480" s="4"/>
      <c r="FJ480" s="4"/>
      <c r="FK480" s="4"/>
      <c r="FL480" s="4"/>
      <c r="FM480" s="4"/>
      <c r="FN480" s="4"/>
      <c r="FO480" s="4"/>
      <c r="FP480" s="4"/>
      <c r="FQ480" s="4"/>
      <c r="FR480" s="4"/>
      <c r="FS480" s="4"/>
      <c r="FT480" s="4"/>
      <c r="FU480" s="4"/>
      <c r="FV480" s="4"/>
    </row>
    <row r="481" spans="2:178">
      <c r="B481" s="33"/>
      <c r="C481" s="33"/>
      <c r="D481" s="33"/>
      <c r="E481" s="33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4"/>
      <c r="ER481" s="4"/>
      <c r="ES481" s="4"/>
      <c r="ET481" s="4"/>
      <c r="EU481" s="4"/>
      <c r="EV481" s="4"/>
      <c r="EW481" s="4"/>
      <c r="EX481" s="4"/>
      <c r="EY481" s="4"/>
      <c r="EZ481" s="4"/>
      <c r="FA481" s="4"/>
      <c r="FB481" s="4"/>
      <c r="FC481" s="4"/>
      <c r="FD481" s="4"/>
      <c r="FE481" s="4"/>
      <c r="FF481" s="4"/>
      <c r="FG481" s="4"/>
      <c r="FH481" s="4"/>
      <c r="FI481" s="4"/>
      <c r="FJ481" s="4"/>
      <c r="FK481" s="4"/>
      <c r="FL481" s="4"/>
      <c r="FM481" s="4"/>
      <c r="FN481" s="4"/>
      <c r="FO481" s="4"/>
      <c r="FP481" s="4"/>
      <c r="FQ481" s="4"/>
      <c r="FR481" s="4"/>
      <c r="FS481" s="4"/>
      <c r="FT481" s="4"/>
      <c r="FU481" s="4"/>
      <c r="FV481" s="4"/>
    </row>
    <row r="482" spans="2:178">
      <c r="B482" s="33"/>
      <c r="C482" s="33"/>
      <c r="D482" s="33"/>
      <c r="E482" s="33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  <c r="ER482" s="4"/>
      <c r="ES482" s="4"/>
      <c r="ET482" s="4"/>
      <c r="EU482" s="4"/>
      <c r="EV482" s="4"/>
      <c r="EW482" s="4"/>
      <c r="EX482" s="4"/>
      <c r="EY482" s="4"/>
      <c r="EZ482" s="4"/>
      <c r="FA482" s="4"/>
      <c r="FB482" s="4"/>
      <c r="FC482" s="4"/>
      <c r="FD482" s="4"/>
      <c r="FE482" s="4"/>
      <c r="FF482" s="4"/>
      <c r="FG482" s="4"/>
      <c r="FH482" s="4"/>
      <c r="FI482" s="4"/>
      <c r="FJ482" s="4"/>
      <c r="FK482" s="4"/>
      <c r="FL482" s="4"/>
      <c r="FM482" s="4"/>
      <c r="FN482" s="4"/>
      <c r="FO482" s="4"/>
      <c r="FP482" s="4"/>
      <c r="FQ482" s="4"/>
      <c r="FR482" s="4"/>
      <c r="FS482" s="4"/>
      <c r="FT482" s="4"/>
      <c r="FU482" s="4"/>
      <c r="FV482" s="4"/>
    </row>
    <row r="483" spans="2:178">
      <c r="B483" s="33"/>
      <c r="C483" s="33"/>
      <c r="D483" s="33"/>
      <c r="E483" s="33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  <c r="ER483" s="4"/>
      <c r="ES483" s="4"/>
      <c r="ET483" s="4"/>
      <c r="EU483" s="4"/>
      <c r="EV483" s="4"/>
      <c r="EW483" s="4"/>
      <c r="EX483" s="4"/>
      <c r="EY483" s="4"/>
      <c r="EZ483" s="4"/>
      <c r="FA483" s="4"/>
      <c r="FB483" s="4"/>
      <c r="FC483" s="4"/>
      <c r="FD483" s="4"/>
      <c r="FE483" s="4"/>
      <c r="FF483" s="4"/>
      <c r="FG483" s="4"/>
      <c r="FH483" s="4"/>
      <c r="FI483" s="4"/>
      <c r="FJ483" s="4"/>
      <c r="FK483" s="4"/>
      <c r="FL483" s="4"/>
      <c r="FM483" s="4"/>
      <c r="FN483" s="4"/>
      <c r="FO483" s="4"/>
      <c r="FP483" s="4"/>
      <c r="FQ483" s="4"/>
      <c r="FR483" s="4"/>
      <c r="FS483" s="4"/>
      <c r="FT483" s="4"/>
      <c r="FU483" s="4"/>
      <c r="FV483" s="4"/>
    </row>
    <row r="484" spans="2:178">
      <c r="B484" s="33"/>
      <c r="C484" s="33"/>
      <c r="D484" s="33"/>
      <c r="E484" s="33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4"/>
      <c r="EQ484" s="4"/>
      <c r="ER484" s="4"/>
      <c r="ES484" s="4"/>
      <c r="ET484" s="4"/>
      <c r="EU484" s="4"/>
      <c r="EV484" s="4"/>
      <c r="EW484" s="4"/>
      <c r="EX484" s="4"/>
      <c r="EY484" s="4"/>
      <c r="EZ484" s="4"/>
      <c r="FA484" s="4"/>
      <c r="FB484" s="4"/>
      <c r="FC484" s="4"/>
      <c r="FD484" s="4"/>
      <c r="FE484" s="4"/>
      <c r="FF484" s="4"/>
      <c r="FG484" s="4"/>
      <c r="FH484" s="4"/>
      <c r="FI484" s="4"/>
      <c r="FJ484" s="4"/>
      <c r="FK484" s="4"/>
      <c r="FL484" s="4"/>
      <c r="FM484" s="4"/>
      <c r="FN484" s="4"/>
      <c r="FO484" s="4"/>
      <c r="FP484" s="4"/>
      <c r="FQ484" s="4"/>
      <c r="FR484" s="4"/>
      <c r="FS484" s="4"/>
      <c r="FT484" s="4"/>
      <c r="FU484" s="4"/>
      <c r="FV484" s="4"/>
    </row>
    <row r="485" spans="2:178">
      <c r="B485" s="33"/>
      <c r="C485" s="33"/>
      <c r="D485" s="33"/>
      <c r="E485" s="33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4"/>
      <c r="EQ485" s="4"/>
      <c r="ER485" s="4"/>
      <c r="ES485" s="4"/>
      <c r="ET485" s="4"/>
      <c r="EU485" s="4"/>
      <c r="EV485" s="4"/>
      <c r="EW485" s="4"/>
      <c r="EX485" s="4"/>
      <c r="EY485" s="4"/>
      <c r="EZ485" s="4"/>
      <c r="FA485" s="4"/>
      <c r="FB485" s="4"/>
      <c r="FC485" s="4"/>
      <c r="FD485" s="4"/>
      <c r="FE485" s="4"/>
      <c r="FF485" s="4"/>
      <c r="FG485" s="4"/>
      <c r="FH485" s="4"/>
      <c r="FI485" s="4"/>
      <c r="FJ485" s="4"/>
      <c r="FK485" s="4"/>
      <c r="FL485" s="4"/>
      <c r="FM485" s="4"/>
      <c r="FN485" s="4"/>
      <c r="FO485" s="4"/>
      <c r="FP485" s="4"/>
      <c r="FQ485" s="4"/>
      <c r="FR485" s="4"/>
      <c r="FS485" s="4"/>
      <c r="FT485" s="4"/>
      <c r="FU485" s="4"/>
      <c r="FV485" s="4"/>
    </row>
    <row r="486" spans="2:178">
      <c r="B486" s="33"/>
      <c r="C486" s="33"/>
      <c r="D486" s="33"/>
      <c r="E486" s="33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4"/>
      <c r="EQ486" s="4"/>
      <c r="ER486" s="4"/>
      <c r="ES486" s="4"/>
      <c r="ET486" s="4"/>
      <c r="EU486" s="4"/>
      <c r="EV486" s="4"/>
      <c r="EW486" s="4"/>
      <c r="EX486" s="4"/>
      <c r="EY486" s="4"/>
      <c r="EZ486" s="4"/>
      <c r="FA486" s="4"/>
      <c r="FB486" s="4"/>
      <c r="FC486" s="4"/>
      <c r="FD486" s="4"/>
      <c r="FE486" s="4"/>
      <c r="FF486" s="4"/>
      <c r="FG486" s="4"/>
      <c r="FH486" s="4"/>
      <c r="FI486" s="4"/>
      <c r="FJ486" s="4"/>
      <c r="FK486" s="4"/>
      <c r="FL486" s="4"/>
      <c r="FM486" s="4"/>
      <c r="FN486" s="4"/>
      <c r="FO486" s="4"/>
      <c r="FP486" s="4"/>
      <c r="FQ486" s="4"/>
      <c r="FR486" s="4"/>
      <c r="FS486" s="4"/>
      <c r="FT486" s="4"/>
      <c r="FU486" s="4"/>
      <c r="FV486" s="4"/>
    </row>
    <row r="487" spans="2:178">
      <c r="B487" s="33"/>
      <c r="C487" s="33"/>
      <c r="D487" s="33"/>
      <c r="E487" s="33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  <c r="DX487" s="4"/>
      <c r="DY487" s="4"/>
      <c r="DZ487" s="4"/>
      <c r="EA487" s="4"/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4"/>
      <c r="EQ487" s="4"/>
      <c r="ER487" s="4"/>
      <c r="ES487" s="4"/>
      <c r="ET487" s="4"/>
      <c r="EU487" s="4"/>
      <c r="EV487" s="4"/>
      <c r="EW487" s="4"/>
      <c r="EX487" s="4"/>
      <c r="EY487" s="4"/>
      <c r="EZ487" s="4"/>
      <c r="FA487" s="4"/>
      <c r="FB487" s="4"/>
      <c r="FC487" s="4"/>
      <c r="FD487" s="4"/>
      <c r="FE487" s="4"/>
      <c r="FF487" s="4"/>
      <c r="FG487" s="4"/>
      <c r="FH487" s="4"/>
      <c r="FI487" s="4"/>
      <c r="FJ487" s="4"/>
      <c r="FK487" s="4"/>
      <c r="FL487" s="4"/>
      <c r="FM487" s="4"/>
      <c r="FN487" s="4"/>
      <c r="FO487" s="4"/>
      <c r="FP487" s="4"/>
      <c r="FQ487" s="4"/>
      <c r="FR487" s="4"/>
      <c r="FS487" s="4"/>
      <c r="FT487" s="4"/>
      <c r="FU487" s="4"/>
      <c r="FV487" s="4"/>
    </row>
    <row r="488" spans="2:178">
      <c r="B488" s="33"/>
      <c r="C488" s="33"/>
      <c r="D488" s="33"/>
      <c r="E488" s="33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4"/>
      <c r="EQ488" s="4"/>
      <c r="ER488" s="4"/>
      <c r="ES488" s="4"/>
      <c r="ET488" s="4"/>
      <c r="EU488" s="4"/>
      <c r="EV488" s="4"/>
      <c r="EW488" s="4"/>
      <c r="EX488" s="4"/>
      <c r="EY488" s="4"/>
      <c r="EZ488" s="4"/>
      <c r="FA488" s="4"/>
      <c r="FB488" s="4"/>
      <c r="FC488" s="4"/>
      <c r="FD488" s="4"/>
      <c r="FE488" s="4"/>
      <c r="FF488" s="4"/>
      <c r="FG488" s="4"/>
      <c r="FH488" s="4"/>
      <c r="FI488" s="4"/>
      <c r="FJ488" s="4"/>
      <c r="FK488" s="4"/>
      <c r="FL488" s="4"/>
      <c r="FM488" s="4"/>
      <c r="FN488" s="4"/>
      <c r="FO488" s="4"/>
      <c r="FP488" s="4"/>
      <c r="FQ488" s="4"/>
      <c r="FR488" s="4"/>
      <c r="FS488" s="4"/>
      <c r="FT488" s="4"/>
      <c r="FU488" s="4"/>
      <c r="FV488" s="4"/>
    </row>
    <row r="489" spans="2:178">
      <c r="B489" s="33"/>
      <c r="C489" s="33"/>
      <c r="D489" s="33"/>
      <c r="E489" s="33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  <c r="DX489" s="4"/>
      <c r="DY489" s="4"/>
      <c r="DZ489" s="4"/>
      <c r="EA489" s="4"/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4"/>
      <c r="EQ489" s="4"/>
      <c r="ER489" s="4"/>
      <c r="ES489" s="4"/>
      <c r="ET489" s="4"/>
      <c r="EU489" s="4"/>
      <c r="EV489" s="4"/>
      <c r="EW489" s="4"/>
      <c r="EX489" s="4"/>
      <c r="EY489" s="4"/>
      <c r="EZ489" s="4"/>
      <c r="FA489" s="4"/>
      <c r="FB489" s="4"/>
      <c r="FC489" s="4"/>
      <c r="FD489" s="4"/>
      <c r="FE489" s="4"/>
      <c r="FF489" s="4"/>
      <c r="FG489" s="4"/>
      <c r="FH489" s="4"/>
      <c r="FI489" s="4"/>
      <c r="FJ489" s="4"/>
      <c r="FK489" s="4"/>
      <c r="FL489" s="4"/>
      <c r="FM489" s="4"/>
      <c r="FN489" s="4"/>
      <c r="FO489" s="4"/>
      <c r="FP489" s="4"/>
      <c r="FQ489" s="4"/>
      <c r="FR489" s="4"/>
      <c r="FS489" s="4"/>
      <c r="FT489" s="4"/>
      <c r="FU489" s="4"/>
      <c r="FV489" s="4"/>
    </row>
    <row r="490" spans="2:178">
      <c r="B490" s="33"/>
      <c r="C490" s="33"/>
      <c r="D490" s="33"/>
      <c r="E490" s="33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4"/>
      <c r="EQ490" s="4"/>
      <c r="ER490" s="4"/>
      <c r="ES490" s="4"/>
      <c r="ET490" s="4"/>
      <c r="EU490" s="4"/>
      <c r="EV490" s="4"/>
      <c r="EW490" s="4"/>
      <c r="EX490" s="4"/>
      <c r="EY490" s="4"/>
      <c r="EZ490" s="4"/>
      <c r="FA490" s="4"/>
      <c r="FB490" s="4"/>
      <c r="FC490" s="4"/>
      <c r="FD490" s="4"/>
      <c r="FE490" s="4"/>
      <c r="FF490" s="4"/>
      <c r="FG490" s="4"/>
      <c r="FH490" s="4"/>
      <c r="FI490" s="4"/>
      <c r="FJ490" s="4"/>
      <c r="FK490" s="4"/>
      <c r="FL490" s="4"/>
      <c r="FM490" s="4"/>
      <c r="FN490" s="4"/>
      <c r="FO490" s="4"/>
      <c r="FP490" s="4"/>
      <c r="FQ490" s="4"/>
      <c r="FR490" s="4"/>
      <c r="FS490" s="4"/>
      <c r="FT490" s="4"/>
      <c r="FU490" s="4"/>
      <c r="FV490" s="4"/>
    </row>
    <row r="491" spans="2:178">
      <c r="B491" s="33"/>
      <c r="C491" s="33"/>
      <c r="D491" s="33"/>
      <c r="E491" s="33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  <c r="DX491" s="4"/>
      <c r="DY491" s="4"/>
      <c r="DZ491" s="4"/>
      <c r="EA491" s="4"/>
      <c r="EB491" s="4"/>
      <c r="EC491" s="4"/>
      <c r="ED491" s="4"/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4"/>
      <c r="EQ491" s="4"/>
      <c r="ER491" s="4"/>
      <c r="ES491" s="4"/>
      <c r="ET491" s="4"/>
      <c r="EU491" s="4"/>
      <c r="EV491" s="4"/>
      <c r="EW491" s="4"/>
      <c r="EX491" s="4"/>
      <c r="EY491" s="4"/>
      <c r="EZ491" s="4"/>
      <c r="FA491" s="4"/>
      <c r="FB491" s="4"/>
      <c r="FC491" s="4"/>
      <c r="FD491" s="4"/>
      <c r="FE491" s="4"/>
      <c r="FF491" s="4"/>
      <c r="FG491" s="4"/>
      <c r="FH491" s="4"/>
      <c r="FI491" s="4"/>
      <c r="FJ491" s="4"/>
      <c r="FK491" s="4"/>
      <c r="FL491" s="4"/>
      <c r="FM491" s="4"/>
      <c r="FN491" s="4"/>
      <c r="FO491" s="4"/>
      <c r="FP491" s="4"/>
      <c r="FQ491" s="4"/>
      <c r="FR491" s="4"/>
      <c r="FS491" s="4"/>
      <c r="FT491" s="4"/>
      <c r="FU491" s="4"/>
      <c r="FV491" s="4"/>
    </row>
    <row r="492" spans="2:178">
      <c r="B492" s="33"/>
      <c r="C492" s="33"/>
      <c r="D492" s="33"/>
      <c r="E492" s="33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  <c r="DX492" s="4"/>
      <c r="DY492" s="4"/>
      <c r="DZ492" s="4"/>
      <c r="EA492" s="4"/>
      <c r="EB492" s="4"/>
      <c r="EC492" s="4"/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4"/>
      <c r="EQ492" s="4"/>
      <c r="ER492" s="4"/>
      <c r="ES492" s="4"/>
      <c r="ET492" s="4"/>
      <c r="EU492" s="4"/>
      <c r="EV492" s="4"/>
      <c r="EW492" s="4"/>
      <c r="EX492" s="4"/>
      <c r="EY492" s="4"/>
      <c r="EZ492" s="4"/>
      <c r="FA492" s="4"/>
      <c r="FB492" s="4"/>
      <c r="FC492" s="4"/>
      <c r="FD492" s="4"/>
      <c r="FE492" s="4"/>
      <c r="FF492" s="4"/>
      <c r="FG492" s="4"/>
      <c r="FH492" s="4"/>
      <c r="FI492" s="4"/>
      <c r="FJ492" s="4"/>
      <c r="FK492" s="4"/>
      <c r="FL492" s="4"/>
      <c r="FM492" s="4"/>
      <c r="FN492" s="4"/>
      <c r="FO492" s="4"/>
      <c r="FP492" s="4"/>
      <c r="FQ492" s="4"/>
      <c r="FR492" s="4"/>
      <c r="FS492" s="4"/>
      <c r="FT492" s="4"/>
      <c r="FU492" s="4"/>
      <c r="FV492" s="4"/>
    </row>
    <row r="493" spans="2:178">
      <c r="B493" s="33"/>
      <c r="C493" s="33"/>
      <c r="D493" s="33"/>
      <c r="E493" s="33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DW493" s="4"/>
      <c r="DX493" s="4"/>
      <c r="DY493" s="4"/>
      <c r="DZ493" s="4"/>
      <c r="EA493" s="4"/>
      <c r="EB493" s="4"/>
      <c r="EC493" s="4"/>
      <c r="ED493" s="4"/>
      <c r="EE493" s="4"/>
      <c r="EF493" s="4"/>
      <c r="EG493" s="4"/>
      <c r="EH493" s="4"/>
      <c r="EI493" s="4"/>
      <c r="EJ493" s="4"/>
      <c r="EK493" s="4"/>
      <c r="EL493" s="4"/>
      <c r="EM493" s="4"/>
      <c r="EN493" s="4"/>
      <c r="EO493" s="4"/>
      <c r="EP493" s="4"/>
      <c r="EQ493" s="4"/>
      <c r="ER493" s="4"/>
      <c r="ES493" s="4"/>
      <c r="ET493" s="4"/>
      <c r="EU493" s="4"/>
      <c r="EV493" s="4"/>
      <c r="EW493" s="4"/>
      <c r="EX493" s="4"/>
      <c r="EY493" s="4"/>
      <c r="EZ493" s="4"/>
      <c r="FA493" s="4"/>
      <c r="FB493" s="4"/>
      <c r="FC493" s="4"/>
      <c r="FD493" s="4"/>
      <c r="FE493" s="4"/>
      <c r="FF493" s="4"/>
      <c r="FG493" s="4"/>
      <c r="FH493" s="4"/>
      <c r="FI493" s="4"/>
      <c r="FJ493" s="4"/>
      <c r="FK493" s="4"/>
      <c r="FL493" s="4"/>
      <c r="FM493" s="4"/>
      <c r="FN493" s="4"/>
      <c r="FO493" s="4"/>
      <c r="FP493" s="4"/>
      <c r="FQ493" s="4"/>
      <c r="FR493" s="4"/>
      <c r="FS493" s="4"/>
      <c r="FT493" s="4"/>
      <c r="FU493" s="4"/>
      <c r="FV493" s="4"/>
    </row>
    <row r="494" spans="2:178">
      <c r="B494" s="33"/>
      <c r="C494" s="33"/>
      <c r="D494" s="33"/>
      <c r="E494" s="33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DW494" s="4"/>
      <c r="DX494" s="4"/>
      <c r="DY494" s="4"/>
      <c r="DZ494" s="4"/>
      <c r="EA494" s="4"/>
      <c r="EB494" s="4"/>
      <c r="EC494" s="4"/>
      <c r="ED494" s="4"/>
      <c r="EE494" s="4"/>
      <c r="EF494" s="4"/>
      <c r="EG494" s="4"/>
      <c r="EH494" s="4"/>
      <c r="EI494" s="4"/>
      <c r="EJ494" s="4"/>
      <c r="EK494" s="4"/>
      <c r="EL494" s="4"/>
      <c r="EM494" s="4"/>
      <c r="EN494" s="4"/>
      <c r="EO494" s="4"/>
      <c r="EP494" s="4"/>
      <c r="EQ494" s="4"/>
      <c r="ER494" s="4"/>
      <c r="ES494" s="4"/>
      <c r="ET494" s="4"/>
      <c r="EU494" s="4"/>
      <c r="EV494" s="4"/>
      <c r="EW494" s="4"/>
      <c r="EX494" s="4"/>
      <c r="EY494" s="4"/>
      <c r="EZ494" s="4"/>
      <c r="FA494" s="4"/>
      <c r="FB494" s="4"/>
      <c r="FC494" s="4"/>
      <c r="FD494" s="4"/>
      <c r="FE494" s="4"/>
      <c r="FF494" s="4"/>
      <c r="FG494" s="4"/>
      <c r="FH494" s="4"/>
      <c r="FI494" s="4"/>
      <c r="FJ494" s="4"/>
      <c r="FK494" s="4"/>
      <c r="FL494" s="4"/>
      <c r="FM494" s="4"/>
      <c r="FN494" s="4"/>
      <c r="FO494" s="4"/>
      <c r="FP494" s="4"/>
      <c r="FQ494" s="4"/>
      <c r="FR494" s="4"/>
      <c r="FS494" s="4"/>
      <c r="FT494" s="4"/>
      <c r="FU494" s="4"/>
      <c r="FV494" s="4"/>
    </row>
    <row r="495" spans="2:178">
      <c r="B495" s="33"/>
      <c r="C495" s="33"/>
      <c r="D495" s="33"/>
      <c r="E495" s="33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DW495" s="4"/>
      <c r="DX495" s="4"/>
      <c r="DY495" s="4"/>
      <c r="DZ495" s="4"/>
      <c r="EA495" s="4"/>
      <c r="EB495" s="4"/>
      <c r="EC495" s="4"/>
      <c r="ED495" s="4"/>
      <c r="EE495" s="4"/>
      <c r="EF495" s="4"/>
      <c r="EG495" s="4"/>
      <c r="EH495" s="4"/>
      <c r="EI495" s="4"/>
      <c r="EJ495" s="4"/>
      <c r="EK495" s="4"/>
      <c r="EL495" s="4"/>
      <c r="EM495" s="4"/>
      <c r="EN495" s="4"/>
      <c r="EO495" s="4"/>
      <c r="EP495" s="4"/>
      <c r="EQ495" s="4"/>
      <c r="ER495" s="4"/>
      <c r="ES495" s="4"/>
      <c r="ET495" s="4"/>
      <c r="EU495" s="4"/>
      <c r="EV495" s="4"/>
      <c r="EW495" s="4"/>
      <c r="EX495" s="4"/>
      <c r="EY495" s="4"/>
      <c r="EZ495" s="4"/>
      <c r="FA495" s="4"/>
      <c r="FB495" s="4"/>
      <c r="FC495" s="4"/>
      <c r="FD495" s="4"/>
      <c r="FE495" s="4"/>
      <c r="FF495" s="4"/>
      <c r="FG495" s="4"/>
      <c r="FH495" s="4"/>
      <c r="FI495" s="4"/>
      <c r="FJ495" s="4"/>
      <c r="FK495" s="4"/>
      <c r="FL495" s="4"/>
      <c r="FM495" s="4"/>
      <c r="FN495" s="4"/>
      <c r="FO495" s="4"/>
      <c r="FP495" s="4"/>
      <c r="FQ495" s="4"/>
      <c r="FR495" s="4"/>
      <c r="FS495" s="4"/>
      <c r="FT495" s="4"/>
      <c r="FU495" s="4"/>
      <c r="FV495" s="4"/>
    </row>
    <row r="496" spans="2:178">
      <c r="B496" s="33"/>
      <c r="C496" s="33"/>
      <c r="D496" s="33"/>
      <c r="E496" s="33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  <c r="DX496" s="4"/>
      <c r="DY496" s="4"/>
      <c r="DZ496" s="4"/>
      <c r="EA496" s="4"/>
      <c r="EB496" s="4"/>
      <c r="EC496" s="4"/>
      <c r="ED496" s="4"/>
      <c r="EE496" s="4"/>
      <c r="EF496" s="4"/>
      <c r="EG496" s="4"/>
      <c r="EH496" s="4"/>
      <c r="EI496" s="4"/>
      <c r="EJ496" s="4"/>
      <c r="EK496" s="4"/>
      <c r="EL496" s="4"/>
      <c r="EM496" s="4"/>
      <c r="EN496" s="4"/>
      <c r="EO496" s="4"/>
      <c r="EP496" s="4"/>
      <c r="EQ496" s="4"/>
      <c r="ER496" s="4"/>
      <c r="ES496" s="4"/>
      <c r="ET496" s="4"/>
      <c r="EU496" s="4"/>
      <c r="EV496" s="4"/>
      <c r="EW496" s="4"/>
      <c r="EX496" s="4"/>
      <c r="EY496" s="4"/>
      <c r="EZ496" s="4"/>
      <c r="FA496" s="4"/>
      <c r="FB496" s="4"/>
      <c r="FC496" s="4"/>
      <c r="FD496" s="4"/>
      <c r="FE496" s="4"/>
      <c r="FF496" s="4"/>
      <c r="FG496" s="4"/>
      <c r="FH496" s="4"/>
      <c r="FI496" s="4"/>
      <c r="FJ496" s="4"/>
      <c r="FK496" s="4"/>
      <c r="FL496" s="4"/>
      <c r="FM496" s="4"/>
      <c r="FN496" s="4"/>
      <c r="FO496" s="4"/>
      <c r="FP496" s="4"/>
      <c r="FQ496" s="4"/>
      <c r="FR496" s="4"/>
      <c r="FS496" s="4"/>
      <c r="FT496" s="4"/>
      <c r="FU496" s="4"/>
      <c r="FV496" s="4"/>
    </row>
    <row r="497" spans="2:178">
      <c r="B497" s="33"/>
      <c r="C497" s="33"/>
      <c r="D497" s="33"/>
      <c r="E497" s="33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DW497" s="4"/>
      <c r="DX497" s="4"/>
      <c r="DY497" s="4"/>
      <c r="DZ497" s="4"/>
      <c r="EA497" s="4"/>
      <c r="EB497" s="4"/>
      <c r="EC497" s="4"/>
      <c r="ED497" s="4"/>
      <c r="EE497" s="4"/>
      <c r="EF497" s="4"/>
      <c r="EG497" s="4"/>
      <c r="EH497" s="4"/>
      <c r="EI497" s="4"/>
      <c r="EJ497" s="4"/>
      <c r="EK497" s="4"/>
      <c r="EL497" s="4"/>
      <c r="EM497" s="4"/>
      <c r="EN497" s="4"/>
      <c r="EO497" s="4"/>
      <c r="EP497" s="4"/>
      <c r="EQ497" s="4"/>
      <c r="ER497" s="4"/>
      <c r="ES497" s="4"/>
      <c r="ET497" s="4"/>
      <c r="EU497" s="4"/>
      <c r="EV497" s="4"/>
      <c r="EW497" s="4"/>
      <c r="EX497" s="4"/>
      <c r="EY497" s="4"/>
      <c r="EZ497" s="4"/>
      <c r="FA497" s="4"/>
      <c r="FB497" s="4"/>
      <c r="FC497" s="4"/>
      <c r="FD497" s="4"/>
      <c r="FE497" s="4"/>
      <c r="FF497" s="4"/>
      <c r="FG497" s="4"/>
      <c r="FH497" s="4"/>
      <c r="FI497" s="4"/>
      <c r="FJ497" s="4"/>
      <c r="FK497" s="4"/>
      <c r="FL497" s="4"/>
      <c r="FM497" s="4"/>
      <c r="FN497" s="4"/>
      <c r="FO497" s="4"/>
      <c r="FP497" s="4"/>
      <c r="FQ497" s="4"/>
      <c r="FR497" s="4"/>
      <c r="FS497" s="4"/>
      <c r="FT497" s="4"/>
      <c r="FU497" s="4"/>
      <c r="FV497" s="4"/>
    </row>
    <row r="498" spans="2:178">
      <c r="B498" s="33"/>
      <c r="C498" s="33"/>
      <c r="D498" s="33"/>
      <c r="E498" s="33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4"/>
      <c r="EQ498" s="4"/>
      <c r="ER498" s="4"/>
      <c r="ES498" s="4"/>
      <c r="ET498" s="4"/>
      <c r="EU498" s="4"/>
      <c r="EV498" s="4"/>
      <c r="EW498" s="4"/>
      <c r="EX498" s="4"/>
      <c r="EY498" s="4"/>
      <c r="EZ498" s="4"/>
      <c r="FA498" s="4"/>
      <c r="FB498" s="4"/>
      <c r="FC498" s="4"/>
      <c r="FD498" s="4"/>
      <c r="FE498" s="4"/>
      <c r="FF498" s="4"/>
      <c r="FG498" s="4"/>
      <c r="FH498" s="4"/>
      <c r="FI498" s="4"/>
      <c r="FJ498" s="4"/>
      <c r="FK498" s="4"/>
      <c r="FL498" s="4"/>
      <c r="FM498" s="4"/>
      <c r="FN498" s="4"/>
      <c r="FO498" s="4"/>
      <c r="FP498" s="4"/>
      <c r="FQ498" s="4"/>
      <c r="FR498" s="4"/>
      <c r="FS498" s="4"/>
      <c r="FT498" s="4"/>
      <c r="FU498" s="4"/>
      <c r="FV498" s="4"/>
    </row>
    <row r="499" spans="2:178">
      <c r="B499" s="33"/>
      <c r="C499" s="33"/>
      <c r="D499" s="33"/>
      <c r="E499" s="33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4"/>
      <c r="EQ499" s="4"/>
      <c r="ER499" s="4"/>
      <c r="ES499" s="4"/>
      <c r="ET499" s="4"/>
      <c r="EU499" s="4"/>
      <c r="EV499" s="4"/>
      <c r="EW499" s="4"/>
      <c r="EX499" s="4"/>
      <c r="EY499" s="4"/>
      <c r="EZ499" s="4"/>
      <c r="FA499" s="4"/>
      <c r="FB499" s="4"/>
      <c r="FC499" s="4"/>
      <c r="FD499" s="4"/>
      <c r="FE499" s="4"/>
      <c r="FF499" s="4"/>
      <c r="FG499" s="4"/>
      <c r="FH499" s="4"/>
      <c r="FI499" s="4"/>
      <c r="FJ499" s="4"/>
      <c r="FK499" s="4"/>
      <c r="FL499" s="4"/>
      <c r="FM499" s="4"/>
      <c r="FN499" s="4"/>
      <c r="FO499" s="4"/>
      <c r="FP499" s="4"/>
      <c r="FQ499" s="4"/>
      <c r="FR499" s="4"/>
      <c r="FS499" s="4"/>
      <c r="FT499" s="4"/>
      <c r="FU499" s="4"/>
      <c r="FV499" s="4"/>
    </row>
    <row r="500" spans="2:178">
      <c r="B500" s="33"/>
      <c r="C500" s="33"/>
      <c r="D500" s="33"/>
      <c r="E500" s="33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  <c r="DX500" s="4"/>
      <c r="DY500" s="4"/>
      <c r="DZ500" s="4"/>
      <c r="EA500" s="4"/>
      <c r="EB500" s="4"/>
      <c r="EC500" s="4"/>
      <c r="ED500" s="4"/>
      <c r="EE500" s="4"/>
      <c r="EF500" s="4"/>
      <c r="EG500" s="4"/>
      <c r="EH500" s="4"/>
      <c r="EI500" s="4"/>
      <c r="EJ500" s="4"/>
      <c r="EK500" s="4"/>
      <c r="EL500" s="4"/>
      <c r="EM500" s="4"/>
      <c r="EN500" s="4"/>
      <c r="EO500" s="4"/>
      <c r="EP500" s="4"/>
      <c r="EQ500" s="4"/>
      <c r="ER500" s="4"/>
      <c r="ES500" s="4"/>
      <c r="ET500" s="4"/>
      <c r="EU500" s="4"/>
      <c r="EV500" s="4"/>
      <c r="EW500" s="4"/>
      <c r="EX500" s="4"/>
      <c r="EY500" s="4"/>
      <c r="EZ500" s="4"/>
      <c r="FA500" s="4"/>
      <c r="FB500" s="4"/>
      <c r="FC500" s="4"/>
      <c r="FD500" s="4"/>
      <c r="FE500" s="4"/>
      <c r="FF500" s="4"/>
      <c r="FG500" s="4"/>
      <c r="FH500" s="4"/>
      <c r="FI500" s="4"/>
      <c r="FJ500" s="4"/>
      <c r="FK500" s="4"/>
      <c r="FL500" s="4"/>
      <c r="FM500" s="4"/>
      <c r="FN500" s="4"/>
      <c r="FO500" s="4"/>
      <c r="FP500" s="4"/>
      <c r="FQ500" s="4"/>
      <c r="FR500" s="4"/>
      <c r="FS500" s="4"/>
      <c r="FT500" s="4"/>
      <c r="FU500" s="4"/>
      <c r="FV500" s="4"/>
    </row>
    <row r="501" spans="2:178">
      <c r="B501" s="33"/>
      <c r="C501" s="33"/>
      <c r="D501" s="33"/>
      <c r="E501" s="33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DW501" s="4"/>
      <c r="DX501" s="4"/>
      <c r="DY501" s="4"/>
      <c r="DZ501" s="4"/>
      <c r="EA501" s="4"/>
      <c r="EB501" s="4"/>
      <c r="EC501" s="4"/>
      <c r="ED501" s="4"/>
      <c r="EE501" s="4"/>
      <c r="EF501" s="4"/>
      <c r="EG501" s="4"/>
      <c r="EH501" s="4"/>
      <c r="EI501" s="4"/>
      <c r="EJ501" s="4"/>
      <c r="EK501" s="4"/>
      <c r="EL501" s="4"/>
      <c r="EM501" s="4"/>
      <c r="EN501" s="4"/>
      <c r="EO501" s="4"/>
      <c r="EP501" s="4"/>
      <c r="EQ501" s="4"/>
      <c r="ER501" s="4"/>
      <c r="ES501" s="4"/>
      <c r="ET501" s="4"/>
      <c r="EU501" s="4"/>
      <c r="EV501" s="4"/>
      <c r="EW501" s="4"/>
      <c r="EX501" s="4"/>
      <c r="EY501" s="4"/>
      <c r="EZ501" s="4"/>
      <c r="FA501" s="4"/>
      <c r="FB501" s="4"/>
      <c r="FC501" s="4"/>
      <c r="FD501" s="4"/>
      <c r="FE501" s="4"/>
      <c r="FF501" s="4"/>
      <c r="FG501" s="4"/>
      <c r="FH501" s="4"/>
      <c r="FI501" s="4"/>
      <c r="FJ501" s="4"/>
      <c r="FK501" s="4"/>
      <c r="FL501" s="4"/>
      <c r="FM501" s="4"/>
      <c r="FN501" s="4"/>
      <c r="FO501" s="4"/>
      <c r="FP501" s="4"/>
      <c r="FQ501" s="4"/>
      <c r="FR501" s="4"/>
      <c r="FS501" s="4"/>
      <c r="FT501" s="4"/>
      <c r="FU501" s="4"/>
      <c r="FV501" s="4"/>
    </row>
    <row r="502" spans="2:178">
      <c r="B502" s="33"/>
      <c r="C502" s="33"/>
      <c r="D502" s="33"/>
      <c r="E502" s="33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  <c r="DX502" s="4"/>
      <c r="DY502" s="4"/>
      <c r="DZ502" s="4"/>
      <c r="EA502" s="4"/>
      <c r="EB502" s="4"/>
      <c r="EC502" s="4"/>
      <c r="ED502" s="4"/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4"/>
      <c r="EQ502" s="4"/>
      <c r="ER502" s="4"/>
      <c r="ES502" s="4"/>
      <c r="ET502" s="4"/>
      <c r="EU502" s="4"/>
      <c r="EV502" s="4"/>
      <c r="EW502" s="4"/>
      <c r="EX502" s="4"/>
      <c r="EY502" s="4"/>
      <c r="EZ502" s="4"/>
      <c r="FA502" s="4"/>
      <c r="FB502" s="4"/>
      <c r="FC502" s="4"/>
      <c r="FD502" s="4"/>
      <c r="FE502" s="4"/>
      <c r="FF502" s="4"/>
      <c r="FG502" s="4"/>
      <c r="FH502" s="4"/>
      <c r="FI502" s="4"/>
      <c r="FJ502" s="4"/>
      <c r="FK502" s="4"/>
      <c r="FL502" s="4"/>
      <c r="FM502" s="4"/>
      <c r="FN502" s="4"/>
      <c r="FO502" s="4"/>
      <c r="FP502" s="4"/>
      <c r="FQ502" s="4"/>
      <c r="FR502" s="4"/>
      <c r="FS502" s="4"/>
      <c r="FT502" s="4"/>
      <c r="FU502" s="4"/>
      <c r="FV502" s="4"/>
    </row>
    <row r="503" spans="2:178">
      <c r="B503" s="33"/>
      <c r="C503" s="33"/>
      <c r="D503" s="33"/>
      <c r="E503" s="33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  <c r="DX503" s="4"/>
      <c r="DY503" s="4"/>
      <c r="DZ503" s="4"/>
      <c r="EA503" s="4"/>
      <c r="EB503" s="4"/>
      <c r="EC503" s="4"/>
      <c r="ED503" s="4"/>
      <c r="EE503" s="4"/>
      <c r="EF503" s="4"/>
      <c r="EG503" s="4"/>
      <c r="EH503" s="4"/>
      <c r="EI503" s="4"/>
      <c r="EJ503" s="4"/>
      <c r="EK503" s="4"/>
      <c r="EL503" s="4"/>
      <c r="EM503" s="4"/>
      <c r="EN503" s="4"/>
      <c r="EO503" s="4"/>
      <c r="EP503" s="4"/>
      <c r="EQ503" s="4"/>
      <c r="ER503" s="4"/>
      <c r="ES503" s="4"/>
      <c r="ET503" s="4"/>
      <c r="EU503" s="4"/>
      <c r="EV503" s="4"/>
      <c r="EW503" s="4"/>
      <c r="EX503" s="4"/>
      <c r="EY503" s="4"/>
      <c r="EZ503" s="4"/>
      <c r="FA503" s="4"/>
      <c r="FB503" s="4"/>
      <c r="FC503" s="4"/>
      <c r="FD503" s="4"/>
      <c r="FE503" s="4"/>
      <c r="FF503" s="4"/>
      <c r="FG503" s="4"/>
      <c r="FH503" s="4"/>
      <c r="FI503" s="4"/>
      <c r="FJ503" s="4"/>
      <c r="FK503" s="4"/>
      <c r="FL503" s="4"/>
      <c r="FM503" s="4"/>
      <c r="FN503" s="4"/>
      <c r="FO503" s="4"/>
      <c r="FP503" s="4"/>
      <c r="FQ503" s="4"/>
      <c r="FR503" s="4"/>
      <c r="FS503" s="4"/>
      <c r="FT503" s="4"/>
      <c r="FU503" s="4"/>
      <c r="FV503" s="4"/>
    </row>
    <row r="504" spans="2:178">
      <c r="B504" s="33"/>
      <c r="C504" s="33"/>
      <c r="D504" s="33"/>
      <c r="E504" s="33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4"/>
      <c r="EQ504" s="4"/>
      <c r="ER504" s="4"/>
      <c r="ES504" s="4"/>
      <c r="ET504" s="4"/>
      <c r="EU504" s="4"/>
      <c r="EV504" s="4"/>
      <c r="EW504" s="4"/>
      <c r="EX504" s="4"/>
      <c r="EY504" s="4"/>
      <c r="EZ504" s="4"/>
      <c r="FA504" s="4"/>
      <c r="FB504" s="4"/>
      <c r="FC504" s="4"/>
      <c r="FD504" s="4"/>
      <c r="FE504" s="4"/>
      <c r="FF504" s="4"/>
      <c r="FG504" s="4"/>
      <c r="FH504" s="4"/>
      <c r="FI504" s="4"/>
      <c r="FJ504" s="4"/>
      <c r="FK504" s="4"/>
      <c r="FL504" s="4"/>
      <c r="FM504" s="4"/>
      <c r="FN504" s="4"/>
      <c r="FO504" s="4"/>
      <c r="FP504" s="4"/>
      <c r="FQ504" s="4"/>
      <c r="FR504" s="4"/>
      <c r="FS504" s="4"/>
      <c r="FT504" s="4"/>
      <c r="FU504" s="4"/>
      <c r="FV504" s="4"/>
    </row>
    <row r="505" spans="2:178">
      <c r="B505" s="33"/>
      <c r="C505" s="33"/>
      <c r="D505" s="33"/>
      <c r="E505" s="33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  <c r="DX505" s="4"/>
      <c r="DY505" s="4"/>
      <c r="DZ505" s="4"/>
      <c r="EA505" s="4"/>
      <c r="EB505" s="4"/>
      <c r="EC505" s="4"/>
      <c r="ED505" s="4"/>
      <c r="EE505" s="4"/>
      <c r="EF505" s="4"/>
      <c r="EG505" s="4"/>
      <c r="EH505" s="4"/>
      <c r="EI505" s="4"/>
      <c r="EJ505" s="4"/>
      <c r="EK505" s="4"/>
      <c r="EL505" s="4"/>
      <c r="EM505" s="4"/>
      <c r="EN505" s="4"/>
      <c r="EO505" s="4"/>
      <c r="EP505" s="4"/>
      <c r="EQ505" s="4"/>
      <c r="ER505" s="4"/>
      <c r="ES505" s="4"/>
      <c r="ET505" s="4"/>
      <c r="EU505" s="4"/>
      <c r="EV505" s="4"/>
      <c r="EW505" s="4"/>
      <c r="EX505" s="4"/>
      <c r="EY505" s="4"/>
      <c r="EZ505" s="4"/>
      <c r="FA505" s="4"/>
      <c r="FB505" s="4"/>
      <c r="FC505" s="4"/>
      <c r="FD505" s="4"/>
      <c r="FE505" s="4"/>
      <c r="FF505" s="4"/>
      <c r="FG505" s="4"/>
      <c r="FH505" s="4"/>
      <c r="FI505" s="4"/>
      <c r="FJ505" s="4"/>
      <c r="FK505" s="4"/>
      <c r="FL505" s="4"/>
      <c r="FM505" s="4"/>
      <c r="FN505" s="4"/>
      <c r="FO505" s="4"/>
      <c r="FP505" s="4"/>
      <c r="FQ505" s="4"/>
      <c r="FR505" s="4"/>
      <c r="FS505" s="4"/>
      <c r="FT505" s="4"/>
      <c r="FU505" s="4"/>
      <c r="FV505" s="4"/>
    </row>
    <row r="506" spans="2:178">
      <c r="B506" s="33"/>
      <c r="C506" s="33"/>
      <c r="D506" s="33"/>
      <c r="E506" s="33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  <c r="DX506" s="4"/>
      <c r="DY506" s="4"/>
      <c r="DZ506" s="4"/>
      <c r="EA506" s="4"/>
      <c r="EB506" s="4"/>
      <c r="EC506" s="4"/>
      <c r="ED506" s="4"/>
      <c r="EE506" s="4"/>
      <c r="EF506" s="4"/>
      <c r="EG506" s="4"/>
      <c r="EH506" s="4"/>
      <c r="EI506" s="4"/>
      <c r="EJ506" s="4"/>
      <c r="EK506" s="4"/>
      <c r="EL506" s="4"/>
      <c r="EM506" s="4"/>
      <c r="EN506" s="4"/>
      <c r="EO506" s="4"/>
      <c r="EP506" s="4"/>
      <c r="EQ506" s="4"/>
      <c r="ER506" s="4"/>
      <c r="ES506" s="4"/>
      <c r="ET506" s="4"/>
      <c r="EU506" s="4"/>
      <c r="EV506" s="4"/>
      <c r="EW506" s="4"/>
      <c r="EX506" s="4"/>
      <c r="EY506" s="4"/>
      <c r="EZ506" s="4"/>
      <c r="FA506" s="4"/>
      <c r="FB506" s="4"/>
      <c r="FC506" s="4"/>
      <c r="FD506" s="4"/>
      <c r="FE506" s="4"/>
      <c r="FF506" s="4"/>
      <c r="FG506" s="4"/>
      <c r="FH506" s="4"/>
      <c r="FI506" s="4"/>
      <c r="FJ506" s="4"/>
      <c r="FK506" s="4"/>
      <c r="FL506" s="4"/>
      <c r="FM506" s="4"/>
      <c r="FN506" s="4"/>
      <c r="FO506" s="4"/>
      <c r="FP506" s="4"/>
      <c r="FQ506" s="4"/>
      <c r="FR506" s="4"/>
      <c r="FS506" s="4"/>
      <c r="FT506" s="4"/>
      <c r="FU506" s="4"/>
      <c r="FV506" s="4"/>
    </row>
    <row r="507" spans="2:178">
      <c r="B507" s="33"/>
      <c r="C507" s="33"/>
      <c r="D507" s="33"/>
      <c r="E507" s="33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  <c r="DX507" s="4"/>
      <c r="DY507" s="4"/>
      <c r="DZ507" s="4"/>
      <c r="EA507" s="4"/>
      <c r="EB507" s="4"/>
      <c r="EC507" s="4"/>
      <c r="ED507" s="4"/>
      <c r="EE507" s="4"/>
      <c r="EF507" s="4"/>
      <c r="EG507" s="4"/>
      <c r="EH507" s="4"/>
      <c r="EI507" s="4"/>
      <c r="EJ507" s="4"/>
      <c r="EK507" s="4"/>
      <c r="EL507" s="4"/>
      <c r="EM507" s="4"/>
      <c r="EN507" s="4"/>
      <c r="EO507" s="4"/>
      <c r="EP507" s="4"/>
      <c r="EQ507" s="4"/>
      <c r="ER507" s="4"/>
      <c r="ES507" s="4"/>
      <c r="ET507" s="4"/>
      <c r="EU507" s="4"/>
      <c r="EV507" s="4"/>
      <c r="EW507" s="4"/>
      <c r="EX507" s="4"/>
      <c r="EY507" s="4"/>
      <c r="EZ507" s="4"/>
      <c r="FA507" s="4"/>
      <c r="FB507" s="4"/>
      <c r="FC507" s="4"/>
      <c r="FD507" s="4"/>
      <c r="FE507" s="4"/>
      <c r="FF507" s="4"/>
      <c r="FG507" s="4"/>
      <c r="FH507" s="4"/>
      <c r="FI507" s="4"/>
      <c r="FJ507" s="4"/>
      <c r="FK507" s="4"/>
      <c r="FL507" s="4"/>
      <c r="FM507" s="4"/>
      <c r="FN507" s="4"/>
      <c r="FO507" s="4"/>
      <c r="FP507" s="4"/>
      <c r="FQ507" s="4"/>
      <c r="FR507" s="4"/>
      <c r="FS507" s="4"/>
      <c r="FT507" s="4"/>
      <c r="FU507" s="4"/>
      <c r="FV507" s="4"/>
    </row>
    <row r="508" spans="2:178">
      <c r="B508" s="33"/>
      <c r="C508" s="33"/>
      <c r="D508" s="33"/>
      <c r="E508" s="33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  <c r="DX508" s="4"/>
      <c r="DY508" s="4"/>
      <c r="DZ508" s="4"/>
      <c r="EA508" s="4"/>
      <c r="EB508" s="4"/>
      <c r="EC508" s="4"/>
      <c r="ED508" s="4"/>
      <c r="EE508" s="4"/>
      <c r="EF508" s="4"/>
      <c r="EG508" s="4"/>
      <c r="EH508" s="4"/>
      <c r="EI508" s="4"/>
      <c r="EJ508" s="4"/>
      <c r="EK508" s="4"/>
      <c r="EL508" s="4"/>
      <c r="EM508" s="4"/>
      <c r="EN508" s="4"/>
      <c r="EO508" s="4"/>
      <c r="EP508" s="4"/>
      <c r="EQ508" s="4"/>
      <c r="ER508" s="4"/>
      <c r="ES508" s="4"/>
      <c r="ET508" s="4"/>
      <c r="EU508" s="4"/>
      <c r="EV508" s="4"/>
      <c r="EW508" s="4"/>
      <c r="EX508" s="4"/>
      <c r="EY508" s="4"/>
      <c r="EZ508" s="4"/>
      <c r="FA508" s="4"/>
      <c r="FB508" s="4"/>
      <c r="FC508" s="4"/>
      <c r="FD508" s="4"/>
      <c r="FE508" s="4"/>
      <c r="FF508" s="4"/>
      <c r="FG508" s="4"/>
      <c r="FH508" s="4"/>
      <c r="FI508" s="4"/>
      <c r="FJ508" s="4"/>
      <c r="FK508" s="4"/>
      <c r="FL508" s="4"/>
      <c r="FM508" s="4"/>
      <c r="FN508" s="4"/>
      <c r="FO508" s="4"/>
      <c r="FP508" s="4"/>
      <c r="FQ508" s="4"/>
      <c r="FR508" s="4"/>
      <c r="FS508" s="4"/>
      <c r="FT508" s="4"/>
      <c r="FU508" s="4"/>
      <c r="FV508" s="4"/>
    </row>
    <row r="509" spans="2:178">
      <c r="B509" s="33"/>
      <c r="C509" s="33"/>
      <c r="D509" s="33"/>
      <c r="E509" s="33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  <c r="DX509" s="4"/>
      <c r="DY509" s="4"/>
      <c r="DZ509" s="4"/>
      <c r="EA509" s="4"/>
      <c r="EB509" s="4"/>
      <c r="EC509" s="4"/>
      <c r="ED509" s="4"/>
      <c r="EE509" s="4"/>
      <c r="EF509" s="4"/>
      <c r="EG509" s="4"/>
      <c r="EH509" s="4"/>
      <c r="EI509" s="4"/>
      <c r="EJ509" s="4"/>
      <c r="EK509" s="4"/>
      <c r="EL509" s="4"/>
      <c r="EM509" s="4"/>
      <c r="EN509" s="4"/>
      <c r="EO509" s="4"/>
      <c r="EP509" s="4"/>
      <c r="EQ509" s="4"/>
      <c r="ER509" s="4"/>
      <c r="ES509" s="4"/>
      <c r="ET509" s="4"/>
      <c r="EU509" s="4"/>
      <c r="EV509" s="4"/>
      <c r="EW509" s="4"/>
      <c r="EX509" s="4"/>
      <c r="EY509" s="4"/>
      <c r="EZ509" s="4"/>
      <c r="FA509" s="4"/>
      <c r="FB509" s="4"/>
      <c r="FC509" s="4"/>
      <c r="FD509" s="4"/>
      <c r="FE509" s="4"/>
      <c r="FF509" s="4"/>
      <c r="FG509" s="4"/>
      <c r="FH509" s="4"/>
      <c r="FI509" s="4"/>
      <c r="FJ509" s="4"/>
      <c r="FK509" s="4"/>
      <c r="FL509" s="4"/>
      <c r="FM509" s="4"/>
      <c r="FN509" s="4"/>
      <c r="FO509" s="4"/>
      <c r="FP509" s="4"/>
      <c r="FQ509" s="4"/>
      <c r="FR509" s="4"/>
      <c r="FS509" s="4"/>
      <c r="FT509" s="4"/>
      <c r="FU509" s="4"/>
      <c r="FV509" s="4"/>
    </row>
    <row r="510" spans="2:178">
      <c r="B510" s="33"/>
      <c r="C510" s="33"/>
      <c r="D510" s="33"/>
      <c r="E510" s="33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DW510" s="4"/>
      <c r="DX510" s="4"/>
      <c r="DY510" s="4"/>
      <c r="DZ510" s="4"/>
      <c r="EA510" s="4"/>
      <c r="EB510" s="4"/>
      <c r="EC510" s="4"/>
      <c r="ED510" s="4"/>
      <c r="EE510" s="4"/>
      <c r="EF510" s="4"/>
      <c r="EG510" s="4"/>
      <c r="EH510" s="4"/>
      <c r="EI510" s="4"/>
      <c r="EJ510" s="4"/>
      <c r="EK510" s="4"/>
      <c r="EL510" s="4"/>
      <c r="EM510" s="4"/>
      <c r="EN510" s="4"/>
      <c r="EO510" s="4"/>
      <c r="EP510" s="4"/>
      <c r="EQ510" s="4"/>
      <c r="ER510" s="4"/>
      <c r="ES510" s="4"/>
      <c r="ET510" s="4"/>
      <c r="EU510" s="4"/>
      <c r="EV510" s="4"/>
      <c r="EW510" s="4"/>
      <c r="EX510" s="4"/>
      <c r="EY510" s="4"/>
      <c r="EZ510" s="4"/>
      <c r="FA510" s="4"/>
      <c r="FB510" s="4"/>
      <c r="FC510" s="4"/>
      <c r="FD510" s="4"/>
      <c r="FE510" s="4"/>
      <c r="FF510" s="4"/>
      <c r="FG510" s="4"/>
      <c r="FH510" s="4"/>
      <c r="FI510" s="4"/>
      <c r="FJ510" s="4"/>
      <c r="FK510" s="4"/>
      <c r="FL510" s="4"/>
      <c r="FM510" s="4"/>
      <c r="FN510" s="4"/>
      <c r="FO510" s="4"/>
      <c r="FP510" s="4"/>
      <c r="FQ510" s="4"/>
      <c r="FR510" s="4"/>
      <c r="FS510" s="4"/>
      <c r="FT510" s="4"/>
      <c r="FU510" s="4"/>
      <c r="FV510" s="4"/>
    </row>
    <row r="511" spans="2:178">
      <c r="B511" s="33"/>
      <c r="C511" s="33"/>
      <c r="D511" s="33"/>
      <c r="E511" s="33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  <c r="DX511" s="4"/>
      <c r="DY511" s="4"/>
      <c r="DZ511" s="4"/>
      <c r="EA511" s="4"/>
      <c r="EB511" s="4"/>
      <c r="EC511" s="4"/>
      <c r="ED511" s="4"/>
      <c r="EE511" s="4"/>
      <c r="EF511" s="4"/>
      <c r="EG511" s="4"/>
      <c r="EH511" s="4"/>
      <c r="EI511" s="4"/>
      <c r="EJ511" s="4"/>
      <c r="EK511" s="4"/>
      <c r="EL511" s="4"/>
      <c r="EM511" s="4"/>
      <c r="EN511" s="4"/>
      <c r="EO511" s="4"/>
      <c r="EP511" s="4"/>
      <c r="EQ511" s="4"/>
      <c r="ER511" s="4"/>
      <c r="ES511" s="4"/>
      <c r="ET511" s="4"/>
      <c r="EU511" s="4"/>
      <c r="EV511" s="4"/>
      <c r="EW511" s="4"/>
      <c r="EX511" s="4"/>
      <c r="EY511" s="4"/>
      <c r="EZ511" s="4"/>
      <c r="FA511" s="4"/>
      <c r="FB511" s="4"/>
      <c r="FC511" s="4"/>
      <c r="FD511" s="4"/>
      <c r="FE511" s="4"/>
      <c r="FF511" s="4"/>
      <c r="FG511" s="4"/>
      <c r="FH511" s="4"/>
      <c r="FI511" s="4"/>
      <c r="FJ511" s="4"/>
      <c r="FK511" s="4"/>
      <c r="FL511" s="4"/>
      <c r="FM511" s="4"/>
      <c r="FN511" s="4"/>
      <c r="FO511" s="4"/>
      <c r="FP511" s="4"/>
      <c r="FQ511" s="4"/>
      <c r="FR511" s="4"/>
      <c r="FS511" s="4"/>
      <c r="FT511" s="4"/>
      <c r="FU511" s="4"/>
      <c r="FV511" s="4"/>
    </row>
    <row r="512" spans="2:178">
      <c r="B512" s="33"/>
      <c r="C512" s="33"/>
      <c r="D512" s="33"/>
      <c r="E512" s="33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  <c r="DX512" s="4"/>
      <c r="DY512" s="4"/>
      <c r="DZ512" s="4"/>
      <c r="EA512" s="4"/>
      <c r="EB512" s="4"/>
      <c r="EC512" s="4"/>
      <c r="ED512" s="4"/>
      <c r="EE512" s="4"/>
      <c r="EF512" s="4"/>
      <c r="EG512" s="4"/>
      <c r="EH512" s="4"/>
      <c r="EI512" s="4"/>
      <c r="EJ512" s="4"/>
      <c r="EK512" s="4"/>
      <c r="EL512" s="4"/>
      <c r="EM512" s="4"/>
      <c r="EN512" s="4"/>
      <c r="EO512" s="4"/>
      <c r="EP512" s="4"/>
      <c r="EQ512" s="4"/>
      <c r="ER512" s="4"/>
      <c r="ES512" s="4"/>
      <c r="ET512" s="4"/>
      <c r="EU512" s="4"/>
      <c r="EV512" s="4"/>
      <c r="EW512" s="4"/>
      <c r="EX512" s="4"/>
      <c r="EY512" s="4"/>
      <c r="EZ512" s="4"/>
      <c r="FA512" s="4"/>
      <c r="FB512" s="4"/>
      <c r="FC512" s="4"/>
      <c r="FD512" s="4"/>
      <c r="FE512" s="4"/>
      <c r="FF512" s="4"/>
      <c r="FG512" s="4"/>
      <c r="FH512" s="4"/>
      <c r="FI512" s="4"/>
      <c r="FJ512" s="4"/>
      <c r="FK512" s="4"/>
      <c r="FL512" s="4"/>
      <c r="FM512" s="4"/>
      <c r="FN512" s="4"/>
      <c r="FO512" s="4"/>
      <c r="FP512" s="4"/>
      <c r="FQ512" s="4"/>
      <c r="FR512" s="4"/>
      <c r="FS512" s="4"/>
      <c r="FT512" s="4"/>
      <c r="FU512" s="4"/>
      <c r="FV512" s="4"/>
    </row>
    <row r="513" spans="2:178">
      <c r="B513" s="33"/>
      <c r="C513" s="33"/>
      <c r="D513" s="33"/>
      <c r="E513" s="33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4"/>
      <c r="EQ513" s="4"/>
      <c r="ER513" s="4"/>
      <c r="ES513" s="4"/>
      <c r="ET513" s="4"/>
      <c r="EU513" s="4"/>
      <c r="EV513" s="4"/>
      <c r="EW513" s="4"/>
      <c r="EX513" s="4"/>
      <c r="EY513" s="4"/>
      <c r="EZ513" s="4"/>
      <c r="FA513" s="4"/>
      <c r="FB513" s="4"/>
      <c r="FC513" s="4"/>
      <c r="FD513" s="4"/>
      <c r="FE513" s="4"/>
      <c r="FF513" s="4"/>
      <c r="FG513" s="4"/>
      <c r="FH513" s="4"/>
      <c r="FI513" s="4"/>
      <c r="FJ513" s="4"/>
      <c r="FK513" s="4"/>
      <c r="FL513" s="4"/>
      <c r="FM513" s="4"/>
      <c r="FN513" s="4"/>
      <c r="FO513" s="4"/>
      <c r="FP513" s="4"/>
      <c r="FQ513" s="4"/>
      <c r="FR513" s="4"/>
      <c r="FS513" s="4"/>
      <c r="FT513" s="4"/>
      <c r="FU513" s="4"/>
      <c r="FV513" s="4"/>
    </row>
    <row r="514" spans="2:178">
      <c r="B514" s="33"/>
      <c r="C514" s="33"/>
      <c r="D514" s="33"/>
      <c r="E514" s="33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  <c r="DX514" s="4"/>
      <c r="DY514" s="4"/>
      <c r="DZ514" s="4"/>
      <c r="EA514" s="4"/>
      <c r="EB514" s="4"/>
      <c r="EC514" s="4"/>
      <c r="ED514" s="4"/>
      <c r="EE514" s="4"/>
      <c r="EF514" s="4"/>
      <c r="EG514" s="4"/>
      <c r="EH514" s="4"/>
      <c r="EI514" s="4"/>
      <c r="EJ514" s="4"/>
      <c r="EK514" s="4"/>
      <c r="EL514" s="4"/>
      <c r="EM514" s="4"/>
      <c r="EN514" s="4"/>
      <c r="EO514" s="4"/>
      <c r="EP514" s="4"/>
      <c r="EQ514" s="4"/>
      <c r="ER514" s="4"/>
      <c r="ES514" s="4"/>
      <c r="ET514" s="4"/>
      <c r="EU514" s="4"/>
      <c r="EV514" s="4"/>
      <c r="EW514" s="4"/>
      <c r="EX514" s="4"/>
      <c r="EY514" s="4"/>
      <c r="EZ514" s="4"/>
      <c r="FA514" s="4"/>
      <c r="FB514" s="4"/>
      <c r="FC514" s="4"/>
      <c r="FD514" s="4"/>
      <c r="FE514" s="4"/>
      <c r="FF514" s="4"/>
      <c r="FG514" s="4"/>
      <c r="FH514" s="4"/>
      <c r="FI514" s="4"/>
      <c r="FJ514" s="4"/>
      <c r="FK514" s="4"/>
      <c r="FL514" s="4"/>
      <c r="FM514" s="4"/>
      <c r="FN514" s="4"/>
      <c r="FO514" s="4"/>
      <c r="FP514" s="4"/>
      <c r="FQ514" s="4"/>
      <c r="FR514" s="4"/>
      <c r="FS514" s="4"/>
      <c r="FT514" s="4"/>
      <c r="FU514" s="4"/>
      <c r="FV514" s="4"/>
    </row>
    <row r="515" spans="2:178">
      <c r="B515" s="33"/>
      <c r="C515" s="33"/>
      <c r="D515" s="33"/>
      <c r="E515" s="33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DW515" s="4"/>
      <c r="DX515" s="4"/>
      <c r="DY515" s="4"/>
      <c r="DZ515" s="4"/>
      <c r="EA515" s="4"/>
      <c r="EB515" s="4"/>
      <c r="EC515" s="4"/>
      <c r="ED515" s="4"/>
      <c r="EE515" s="4"/>
      <c r="EF515" s="4"/>
      <c r="EG515" s="4"/>
      <c r="EH515" s="4"/>
      <c r="EI515" s="4"/>
      <c r="EJ515" s="4"/>
      <c r="EK515" s="4"/>
      <c r="EL515" s="4"/>
      <c r="EM515" s="4"/>
      <c r="EN515" s="4"/>
      <c r="EO515" s="4"/>
      <c r="EP515" s="4"/>
      <c r="EQ515" s="4"/>
      <c r="ER515" s="4"/>
      <c r="ES515" s="4"/>
      <c r="ET515" s="4"/>
      <c r="EU515" s="4"/>
      <c r="EV515" s="4"/>
      <c r="EW515" s="4"/>
      <c r="EX515" s="4"/>
      <c r="EY515" s="4"/>
      <c r="EZ515" s="4"/>
      <c r="FA515" s="4"/>
      <c r="FB515" s="4"/>
      <c r="FC515" s="4"/>
      <c r="FD515" s="4"/>
      <c r="FE515" s="4"/>
      <c r="FF515" s="4"/>
      <c r="FG515" s="4"/>
      <c r="FH515" s="4"/>
      <c r="FI515" s="4"/>
      <c r="FJ515" s="4"/>
      <c r="FK515" s="4"/>
      <c r="FL515" s="4"/>
      <c r="FM515" s="4"/>
      <c r="FN515" s="4"/>
      <c r="FO515" s="4"/>
      <c r="FP515" s="4"/>
      <c r="FQ515" s="4"/>
      <c r="FR515" s="4"/>
      <c r="FS515" s="4"/>
      <c r="FT515" s="4"/>
      <c r="FU515" s="4"/>
      <c r="FV515" s="4"/>
    </row>
    <row r="516" spans="2:178">
      <c r="B516" s="33"/>
      <c r="C516" s="33"/>
      <c r="D516" s="33"/>
      <c r="E516" s="33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  <c r="DX516" s="4"/>
      <c r="DY516" s="4"/>
      <c r="DZ516" s="4"/>
      <c r="EA516" s="4"/>
      <c r="EB516" s="4"/>
      <c r="EC516" s="4"/>
      <c r="ED516" s="4"/>
      <c r="EE516" s="4"/>
      <c r="EF516" s="4"/>
      <c r="EG516" s="4"/>
      <c r="EH516" s="4"/>
      <c r="EI516" s="4"/>
      <c r="EJ516" s="4"/>
      <c r="EK516" s="4"/>
      <c r="EL516" s="4"/>
      <c r="EM516" s="4"/>
      <c r="EN516" s="4"/>
      <c r="EO516" s="4"/>
      <c r="EP516" s="4"/>
      <c r="EQ516" s="4"/>
      <c r="ER516" s="4"/>
      <c r="ES516" s="4"/>
      <c r="ET516" s="4"/>
      <c r="EU516" s="4"/>
      <c r="EV516" s="4"/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</row>
    <row r="517" spans="2:178">
      <c r="B517" s="33"/>
      <c r="C517" s="33"/>
      <c r="D517" s="33"/>
      <c r="E517" s="33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  <c r="DX517" s="4"/>
      <c r="DY517" s="4"/>
      <c r="DZ517" s="4"/>
      <c r="EA517" s="4"/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4"/>
      <c r="EQ517" s="4"/>
      <c r="ER517" s="4"/>
      <c r="ES517" s="4"/>
      <c r="ET517" s="4"/>
      <c r="EU517" s="4"/>
      <c r="EV517" s="4"/>
      <c r="EW517" s="4"/>
      <c r="EX517" s="4"/>
      <c r="EY517" s="4"/>
      <c r="EZ517" s="4"/>
      <c r="FA517" s="4"/>
      <c r="FB517" s="4"/>
      <c r="FC517" s="4"/>
      <c r="FD517" s="4"/>
      <c r="FE517" s="4"/>
      <c r="FF517" s="4"/>
      <c r="FG517" s="4"/>
      <c r="FH517" s="4"/>
      <c r="FI517" s="4"/>
      <c r="FJ517" s="4"/>
      <c r="FK517" s="4"/>
      <c r="FL517" s="4"/>
      <c r="FM517" s="4"/>
      <c r="FN517" s="4"/>
      <c r="FO517" s="4"/>
      <c r="FP517" s="4"/>
      <c r="FQ517" s="4"/>
      <c r="FR517" s="4"/>
      <c r="FS517" s="4"/>
      <c r="FT517" s="4"/>
      <c r="FU517" s="4"/>
      <c r="FV517" s="4"/>
    </row>
    <row r="518" spans="2:178">
      <c r="B518" s="33"/>
      <c r="C518" s="33"/>
      <c r="D518" s="33"/>
      <c r="E518" s="33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  <c r="DX518" s="4"/>
      <c r="DY518" s="4"/>
      <c r="DZ518" s="4"/>
      <c r="EA518" s="4"/>
      <c r="EB518" s="4"/>
      <c r="EC518" s="4"/>
      <c r="ED518" s="4"/>
      <c r="EE518" s="4"/>
      <c r="EF518" s="4"/>
      <c r="EG518" s="4"/>
      <c r="EH518" s="4"/>
      <c r="EI518" s="4"/>
      <c r="EJ518" s="4"/>
      <c r="EK518" s="4"/>
      <c r="EL518" s="4"/>
      <c r="EM518" s="4"/>
      <c r="EN518" s="4"/>
      <c r="EO518" s="4"/>
      <c r="EP518" s="4"/>
      <c r="EQ518" s="4"/>
      <c r="ER518" s="4"/>
      <c r="ES518" s="4"/>
      <c r="ET518" s="4"/>
      <c r="EU518" s="4"/>
      <c r="EV518" s="4"/>
      <c r="EW518" s="4"/>
      <c r="EX518" s="4"/>
      <c r="EY518" s="4"/>
      <c r="EZ518" s="4"/>
      <c r="FA518" s="4"/>
      <c r="FB518" s="4"/>
      <c r="FC518" s="4"/>
      <c r="FD518" s="4"/>
      <c r="FE518" s="4"/>
      <c r="FF518" s="4"/>
      <c r="FG518" s="4"/>
      <c r="FH518" s="4"/>
      <c r="FI518" s="4"/>
      <c r="FJ518" s="4"/>
      <c r="FK518" s="4"/>
      <c r="FL518" s="4"/>
      <c r="FM518" s="4"/>
      <c r="FN518" s="4"/>
      <c r="FO518" s="4"/>
      <c r="FP518" s="4"/>
      <c r="FQ518" s="4"/>
      <c r="FR518" s="4"/>
      <c r="FS518" s="4"/>
      <c r="FT518" s="4"/>
      <c r="FU518" s="4"/>
      <c r="FV518" s="4"/>
    </row>
    <row r="519" spans="2:178">
      <c r="B519" s="33"/>
      <c r="C519" s="33"/>
      <c r="D519" s="33"/>
      <c r="E519" s="33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  <c r="DX519" s="4"/>
      <c r="DY519" s="4"/>
      <c r="DZ519" s="4"/>
      <c r="EA519" s="4"/>
      <c r="EB519" s="4"/>
      <c r="EC519" s="4"/>
      <c r="ED519" s="4"/>
      <c r="EE519" s="4"/>
      <c r="EF519" s="4"/>
      <c r="EG519" s="4"/>
      <c r="EH519" s="4"/>
      <c r="EI519" s="4"/>
      <c r="EJ519" s="4"/>
      <c r="EK519" s="4"/>
      <c r="EL519" s="4"/>
      <c r="EM519" s="4"/>
      <c r="EN519" s="4"/>
      <c r="EO519" s="4"/>
      <c r="EP519" s="4"/>
      <c r="EQ519" s="4"/>
      <c r="ER519" s="4"/>
      <c r="ES519" s="4"/>
      <c r="ET519" s="4"/>
      <c r="EU519" s="4"/>
      <c r="EV519" s="4"/>
      <c r="EW519" s="4"/>
      <c r="EX519" s="4"/>
      <c r="EY519" s="4"/>
      <c r="EZ519" s="4"/>
      <c r="FA519" s="4"/>
      <c r="FB519" s="4"/>
      <c r="FC519" s="4"/>
      <c r="FD519" s="4"/>
      <c r="FE519" s="4"/>
      <c r="FF519" s="4"/>
      <c r="FG519" s="4"/>
      <c r="FH519" s="4"/>
      <c r="FI519" s="4"/>
      <c r="FJ519" s="4"/>
      <c r="FK519" s="4"/>
      <c r="FL519" s="4"/>
      <c r="FM519" s="4"/>
      <c r="FN519" s="4"/>
      <c r="FO519" s="4"/>
      <c r="FP519" s="4"/>
      <c r="FQ519" s="4"/>
      <c r="FR519" s="4"/>
      <c r="FS519" s="4"/>
      <c r="FT519" s="4"/>
      <c r="FU519" s="4"/>
      <c r="FV519" s="4"/>
    </row>
    <row r="520" spans="2:178">
      <c r="B520" s="33"/>
      <c r="C520" s="33"/>
      <c r="D520" s="33"/>
      <c r="E520" s="33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  <c r="DX520" s="4"/>
      <c r="DY520" s="4"/>
      <c r="DZ520" s="4"/>
      <c r="EA520" s="4"/>
      <c r="EB520" s="4"/>
      <c r="EC520" s="4"/>
      <c r="ED520" s="4"/>
      <c r="EE520" s="4"/>
      <c r="EF520" s="4"/>
      <c r="EG520" s="4"/>
      <c r="EH520" s="4"/>
      <c r="EI520" s="4"/>
      <c r="EJ520" s="4"/>
      <c r="EK520" s="4"/>
      <c r="EL520" s="4"/>
      <c r="EM520" s="4"/>
      <c r="EN520" s="4"/>
      <c r="EO520" s="4"/>
      <c r="EP520" s="4"/>
      <c r="EQ520" s="4"/>
      <c r="ER520" s="4"/>
      <c r="ES520" s="4"/>
      <c r="ET520" s="4"/>
      <c r="EU520" s="4"/>
      <c r="EV520" s="4"/>
      <c r="EW520" s="4"/>
      <c r="EX520" s="4"/>
      <c r="EY520" s="4"/>
      <c r="EZ520" s="4"/>
      <c r="FA520" s="4"/>
      <c r="FB520" s="4"/>
      <c r="FC520" s="4"/>
      <c r="FD520" s="4"/>
      <c r="FE520" s="4"/>
      <c r="FF520" s="4"/>
      <c r="FG520" s="4"/>
      <c r="FH520" s="4"/>
      <c r="FI520" s="4"/>
      <c r="FJ520" s="4"/>
      <c r="FK520" s="4"/>
      <c r="FL520" s="4"/>
      <c r="FM520" s="4"/>
      <c r="FN520" s="4"/>
      <c r="FO520" s="4"/>
      <c r="FP520" s="4"/>
      <c r="FQ520" s="4"/>
      <c r="FR520" s="4"/>
      <c r="FS520" s="4"/>
      <c r="FT520" s="4"/>
      <c r="FU520" s="4"/>
      <c r="FV520" s="4"/>
    </row>
    <row r="521" spans="2:178">
      <c r="B521" s="33"/>
      <c r="C521" s="33"/>
      <c r="D521" s="33"/>
      <c r="E521" s="33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4"/>
      <c r="EQ521" s="4"/>
      <c r="ER521" s="4"/>
      <c r="ES521" s="4"/>
      <c r="ET521" s="4"/>
      <c r="EU521" s="4"/>
      <c r="EV521" s="4"/>
      <c r="EW521" s="4"/>
      <c r="EX521" s="4"/>
      <c r="EY521" s="4"/>
      <c r="EZ521" s="4"/>
      <c r="FA521" s="4"/>
      <c r="FB521" s="4"/>
      <c r="FC521" s="4"/>
      <c r="FD521" s="4"/>
      <c r="FE521" s="4"/>
      <c r="FF521" s="4"/>
      <c r="FG521" s="4"/>
      <c r="FH521" s="4"/>
      <c r="FI521" s="4"/>
      <c r="FJ521" s="4"/>
      <c r="FK521" s="4"/>
      <c r="FL521" s="4"/>
      <c r="FM521" s="4"/>
      <c r="FN521" s="4"/>
      <c r="FO521" s="4"/>
      <c r="FP521" s="4"/>
      <c r="FQ521" s="4"/>
      <c r="FR521" s="4"/>
      <c r="FS521" s="4"/>
      <c r="FT521" s="4"/>
      <c r="FU521" s="4"/>
      <c r="FV521" s="4"/>
    </row>
    <row r="522" spans="2:178">
      <c r="B522" s="33"/>
      <c r="C522" s="33"/>
      <c r="D522" s="33"/>
      <c r="E522" s="33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4"/>
      <c r="EQ522" s="4"/>
      <c r="ER522" s="4"/>
      <c r="ES522" s="4"/>
      <c r="ET522" s="4"/>
      <c r="EU522" s="4"/>
      <c r="EV522" s="4"/>
      <c r="EW522" s="4"/>
      <c r="EX522" s="4"/>
      <c r="EY522" s="4"/>
      <c r="EZ522" s="4"/>
      <c r="FA522" s="4"/>
      <c r="FB522" s="4"/>
      <c r="FC522" s="4"/>
      <c r="FD522" s="4"/>
      <c r="FE522" s="4"/>
      <c r="FF522" s="4"/>
      <c r="FG522" s="4"/>
      <c r="FH522" s="4"/>
      <c r="FI522" s="4"/>
      <c r="FJ522" s="4"/>
      <c r="FK522" s="4"/>
      <c r="FL522" s="4"/>
      <c r="FM522" s="4"/>
      <c r="FN522" s="4"/>
      <c r="FO522" s="4"/>
      <c r="FP522" s="4"/>
      <c r="FQ522" s="4"/>
      <c r="FR522" s="4"/>
      <c r="FS522" s="4"/>
      <c r="FT522" s="4"/>
      <c r="FU522" s="4"/>
      <c r="FV522" s="4"/>
    </row>
    <row r="523" spans="2:178">
      <c r="B523" s="33"/>
      <c r="C523" s="33"/>
      <c r="D523" s="33"/>
      <c r="E523" s="33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4"/>
      <c r="EQ523" s="4"/>
      <c r="ER523" s="4"/>
      <c r="ES523" s="4"/>
      <c r="ET523" s="4"/>
      <c r="EU523" s="4"/>
      <c r="EV523" s="4"/>
      <c r="EW523" s="4"/>
      <c r="EX523" s="4"/>
      <c r="EY523" s="4"/>
      <c r="EZ523" s="4"/>
      <c r="FA523" s="4"/>
      <c r="FB523" s="4"/>
      <c r="FC523" s="4"/>
      <c r="FD523" s="4"/>
      <c r="FE523" s="4"/>
      <c r="FF523" s="4"/>
      <c r="FG523" s="4"/>
      <c r="FH523" s="4"/>
      <c r="FI523" s="4"/>
      <c r="FJ523" s="4"/>
      <c r="FK523" s="4"/>
      <c r="FL523" s="4"/>
      <c r="FM523" s="4"/>
      <c r="FN523" s="4"/>
      <c r="FO523" s="4"/>
      <c r="FP523" s="4"/>
      <c r="FQ523" s="4"/>
      <c r="FR523" s="4"/>
      <c r="FS523" s="4"/>
      <c r="FT523" s="4"/>
      <c r="FU523" s="4"/>
      <c r="FV523" s="4"/>
    </row>
    <row r="524" spans="2:178">
      <c r="B524" s="33"/>
      <c r="C524" s="33"/>
      <c r="D524" s="33"/>
      <c r="E524" s="33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4"/>
      <c r="EQ524" s="4"/>
      <c r="ER524" s="4"/>
      <c r="ES524" s="4"/>
      <c r="ET524" s="4"/>
      <c r="EU524" s="4"/>
      <c r="EV524" s="4"/>
      <c r="EW524" s="4"/>
      <c r="EX524" s="4"/>
      <c r="EY524" s="4"/>
      <c r="EZ524" s="4"/>
      <c r="FA524" s="4"/>
      <c r="FB524" s="4"/>
      <c r="FC524" s="4"/>
      <c r="FD524" s="4"/>
      <c r="FE524" s="4"/>
      <c r="FF524" s="4"/>
      <c r="FG524" s="4"/>
      <c r="FH524" s="4"/>
      <c r="FI524" s="4"/>
      <c r="FJ524" s="4"/>
      <c r="FK524" s="4"/>
      <c r="FL524" s="4"/>
      <c r="FM524" s="4"/>
      <c r="FN524" s="4"/>
      <c r="FO524" s="4"/>
      <c r="FP524" s="4"/>
      <c r="FQ524" s="4"/>
      <c r="FR524" s="4"/>
      <c r="FS524" s="4"/>
      <c r="FT524" s="4"/>
      <c r="FU524" s="4"/>
      <c r="FV524" s="4"/>
    </row>
    <row r="525" spans="2:178">
      <c r="B525" s="33"/>
      <c r="C525" s="33"/>
      <c r="D525" s="33"/>
      <c r="E525" s="33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  <c r="DX525" s="4"/>
      <c r="DY525" s="4"/>
      <c r="DZ525" s="4"/>
      <c r="EA525" s="4"/>
      <c r="EB525" s="4"/>
      <c r="EC525" s="4"/>
      <c r="ED525" s="4"/>
      <c r="EE525" s="4"/>
      <c r="EF525" s="4"/>
      <c r="EG525" s="4"/>
      <c r="EH525" s="4"/>
      <c r="EI525" s="4"/>
      <c r="EJ525" s="4"/>
      <c r="EK525" s="4"/>
      <c r="EL525" s="4"/>
      <c r="EM525" s="4"/>
      <c r="EN525" s="4"/>
      <c r="EO525" s="4"/>
      <c r="EP525" s="4"/>
      <c r="EQ525" s="4"/>
      <c r="ER525" s="4"/>
      <c r="ES525" s="4"/>
      <c r="ET525" s="4"/>
      <c r="EU525" s="4"/>
      <c r="EV525" s="4"/>
      <c r="EW525" s="4"/>
      <c r="EX525" s="4"/>
      <c r="EY525" s="4"/>
      <c r="EZ525" s="4"/>
      <c r="FA525" s="4"/>
      <c r="FB525" s="4"/>
      <c r="FC525" s="4"/>
      <c r="FD525" s="4"/>
      <c r="FE525" s="4"/>
      <c r="FF525" s="4"/>
      <c r="FG525" s="4"/>
      <c r="FH525" s="4"/>
      <c r="FI525" s="4"/>
      <c r="FJ525" s="4"/>
      <c r="FK525" s="4"/>
      <c r="FL525" s="4"/>
      <c r="FM525" s="4"/>
      <c r="FN525" s="4"/>
      <c r="FO525" s="4"/>
      <c r="FP525" s="4"/>
      <c r="FQ525" s="4"/>
      <c r="FR525" s="4"/>
      <c r="FS525" s="4"/>
      <c r="FT525" s="4"/>
      <c r="FU525" s="4"/>
      <c r="FV525" s="4"/>
    </row>
    <row r="526" spans="2:178">
      <c r="B526" s="33"/>
      <c r="C526" s="33"/>
      <c r="D526" s="33"/>
      <c r="E526" s="33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  <c r="DX526" s="4"/>
      <c r="DY526" s="4"/>
      <c r="DZ526" s="4"/>
      <c r="EA526" s="4"/>
      <c r="EB526" s="4"/>
      <c r="EC526" s="4"/>
      <c r="ED526" s="4"/>
      <c r="EE526" s="4"/>
      <c r="EF526" s="4"/>
      <c r="EG526" s="4"/>
      <c r="EH526" s="4"/>
      <c r="EI526" s="4"/>
      <c r="EJ526" s="4"/>
      <c r="EK526" s="4"/>
      <c r="EL526" s="4"/>
      <c r="EM526" s="4"/>
      <c r="EN526" s="4"/>
      <c r="EO526" s="4"/>
      <c r="EP526" s="4"/>
      <c r="EQ526" s="4"/>
      <c r="ER526" s="4"/>
      <c r="ES526" s="4"/>
      <c r="ET526" s="4"/>
      <c r="EU526" s="4"/>
      <c r="EV526" s="4"/>
      <c r="EW526" s="4"/>
      <c r="EX526" s="4"/>
      <c r="EY526" s="4"/>
      <c r="EZ526" s="4"/>
      <c r="FA526" s="4"/>
      <c r="FB526" s="4"/>
      <c r="FC526" s="4"/>
      <c r="FD526" s="4"/>
      <c r="FE526" s="4"/>
      <c r="FF526" s="4"/>
      <c r="FG526" s="4"/>
      <c r="FH526" s="4"/>
      <c r="FI526" s="4"/>
      <c r="FJ526" s="4"/>
      <c r="FK526" s="4"/>
      <c r="FL526" s="4"/>
      <c r="FM526" s="4"/>
      <c r="FN526" s="4"/>
      <c r="FO526" s="4"/>
      <c r="FP526" s="4"/>
      <c r="FQ526" s="4"/>
      <c r="FR526" s="4"/>
      <c r="FS526" s="4"/>
      <c r="FT526" s="4"/>
      <c r="FU526" s="4"/>
      <c r="FV526" s="4"/>
    </row>
    <row r="527" spans="2:178">
      <c r="B527" s="33"/>
      <c r="C527" s="33"/>
      <c r="D527" s="33"/>
      <c r="E527" s="33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  <c r="DX527" s="4"/>
      <c r="DY527" s="4"/>
      <c r="DZ527" s="4"/>
      <c r="EA527" s="4"/>
      <c r="EB527" s="4"/>
      <c r="EC527" s="4"/>
      <c r="ED527" s="4"/>
      <c r="EE527" s="4"/>
      <c r="EF527" s="4"/>
      <c r="EG527" s="4"/>
      <c r="EH527" s="4"/>
      <c r="EI527" s="4"/>
      <c r="EJ527" s="4"/>
      <c r="EK527" s="4"/>
      <c r="EL527" s="4"/>
      <c r="EM527" s="4"/>
      <c r="EN527" s="4"/>
      <c r="EO527" s="4"/>
      <c r="EP527" s="4"/>
      <c r="EQ527" s="4"/>
      <c r="ER527" s="4"/>
      <c r="ES527" s="4"/>
      <c r="ET527" s="4"/>
      <c r="EU527" s="4"/>
      <c r="EV527" s="4"/>
      <c r="EW527" s="4"/>
      <c r="EX527" s="4"/>
      <c r="EY527" s="4"/>
      <c r="EZ527" s="4"/>
      <c r="FA527" s="4"/>
      <c r="FB527" s="4"/>
      <c r="FC527" s="4"/>
      <c r="FD527" s="4"/>
      <c r="FE527" s="4"/>
      <c r="FF527" s="4"/>
      <c r="FG527" s="4"/>
      <c r="FH527" s="4"/>
      <c r="FI527" s="4"/>
      <c r="FJ527" s="4"/>
      <c r="FK527" s="4"/>
      <c r="FL527" s="4"/>
      <c r="FM527" s="4"/>
      <c r="FN527" s="4"/>
      <c r="FO527" s="4"/>
      <c r="FP527" s="4"/>
      <c r="FQ527" s="4"/>
      <c r="FR527" s="4"/>
      <c r="FS527" s="4"/>
      <c r="FT527" s="4"/>
      <c r="FU527" s="4"/>
      <c r="FV527" s="4"/>
    </row>
    <row r="528" spans="2:178">
      <c r="B528" s="33"/>
      <c r="C528" s="33"/>
      <c r="D528" s="33"/>
      <c r="E528" s="33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  <c r="DX528" s="4"/>
      <c r="DY528" s="4"/>
      <c r="DZ528" s="4"/>
      <c r="EA528" s="4"/>
      <c r="EB528" s="4"/>
      <c r="EC528" s="4"/>
      <c r="ED528" s="4"/>
      <c r="EE528" s="4"/>
      <c r="EF528" s="4"/>
      <c r="EG528" s="4"/>
      <c r="EH528" s="4"/>
      <c r="EI528" s="4"/>
      <c r="EJ528" s="4"/>
      <c r="EK528" s="4"/>
      <c r="EL528" s="4"/>
      <c r="EM528" s="4"/>
      <c r="EN528" s="4"/>
      <c r="EO528" s="4"/>
      <c r="EP528" s="4"/>
      <c r="EQ528" s="4"/>
      <c r="ER528" s="4"/>
      <c r="ES528" s="4"/>
      <c r="ET528" s="4"/>
      <c r="EU528" s="4"/>
      <c r="EV528" s="4"/>
      <c r="EW528" s="4"/>
      <c r="EX528" s="4"/>
      <c r="EY528" s="4"/>
      <c r="EZ528" s="4"/>
      <c r="FA528" s="4"/>
      <c r="FB528" s="4"/>
      <c r="FC528" s="4"/>
      <c r="FD528" s="4"/>
      <c r="FE528" s="4"/>
      <c r="FF528" s="4"/>
      <c r="FG528" s="4"/>
      <c r="FH528" s="4"/>
      <c r="FI528" s="4"/>
      <c r="FJ528" s="4"/>
      <c r="FK528" s="4"/>
      <c r="FL528" s="4"/>
      <c r="FM528" s="4"/>
      <c r="FN528" s="4"/>
      <c r="FO528" s="4"/>
      <c r="FP528" s="4"/>
      <c r="FQ528" s="4"/>
      <c r="FR528" s="4"/>
      <c r="FS528" s="4"/>
      <c r="FT528" s="4"/>
      <c r="FU528" s="4"/>
      <c r="FV528" s="4"/>
    </row>
    <row r="529" spans="2:178">
      <c r="B529" s="33"/>
      <c r="C529" s="33"/>
      <c r="D529" s="33"/>
      <c r="E529" s="33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DW529" s="4"/>
      <c r="DX529" s="4"/>
      <c r="DY529" s="4"/>
      <c r="DZ529" s="4"/>
      <c r="EA529" s="4"/>
      <c r="EB529" s="4"/>
      <c r="EC529" s="4"/>
      <c r="ED529" s="4"/>
      <c r="EE529" s="4"/>
      <c r="EF529" s="4"/>
      <c r="EG529" s="4"/>
      <c r="EH529" s="4"/>
      <c r="EI529" s="4"/>
      <c r="EJ529" s="4"/>
      <c r="EK529" s="4"/>
      <c r="EL529" s="4"/>
      <c r="EM529" s="4"/>
      <c r="EN529" s="4"/>
      <c r="EO529" s="4"/>
      <c r="EP529" s="4"/>
      <c r="EQ529" s="4"/>
      <c r="ER529" s="4"/>
      <c r="ES529" s="4"/>
      <c r="ET529" s="4"/>
      <c r="EU529" s="4"/>
      <c r="EV529" s="4"/>
      <c r="EW529" s="4"/>
      <c r="EX529" s="4"/>
      <c r="EY529" s="4"/>
      <c r="EZ529" s="4"/>
      <c r="FA529" s="4"/>
      <c r="FB529" s="4"/>
      <c r="FC529" s="4"/>
      <c r="FD529" s="4"/>
      <c r="FE529" s="4"/>
      <c r="FF529" s="4"/>
      <c r="FG529" s="4"/>
      <c r="FH529" s="4"/>
      <c r="FI529" s="4"/>
      <c r="FJ529" s="4"/>
      <c r="FK529" s="4"/>
      <c r="FL529" s="4"/>
      <c r="FM529" s="4"/>
      <c r="FN529" s="4"/>
      <c r="FO529" s="4"/>
      <c r="FP529" s="4"/>
      <c r="FQ529" s="4"/>
      <c r="FR529" s="4"/>
      <c r="FS529" s="4"/>
      <c r="FT529" s="4"/>
      <c r="FU529" s="4"/>
      <c r="FV529" s="4"/>
    </row>
    <row r="530" spans="2:178">
      <c r="B530" s="33"/>
      <c r="C530" s="33"/>
      <c r="D530" s="33"/>
      <c r="E530" s="33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  <c r="DX530" s="4"/>
      <c r="DY530" s="4"/>
      <c r="DZ530" s="4"/>
      <c r="EA530" s="4"/>
      <c r="EB530" s="4"/>
      <c r="EC530" s="4"/>
      <c r="ED530" s="4"/>
      <c r="EE530" s="4"/>
      <c r="EF530" s="4"/>
      <c r="EG530" s="4"/>
      <c r="EH530" s="4"/>
      <c r="EI530" s="4"/>
      <c r="EJ530" s="4"/>
      <c r="EK530" s="4"/>
      <c r="EL530" s="4"/>
      <c r="EM530" s="4"/>
      <c r="EN530" s="4"/>
      <c r="EO530" s="4"/>
      <c r="EP530" s="4"/>
      <c r="EQ530" s="4"/>
      <c r="ER530" s="4"/>
      <c r="ES530" s="4"/>
      <c r="ET530" s="4"/>
      <c r="EU530" s="4"/>
      <c r="EV530" s="4"/>
      <c r="EW530" s="4"/>
      <c r="EX530" s="4"/>
      <c r="EY530" s="4"/>
      <c r="EZ530" s="4"/>
      <c r="FA530" s="4"/>
      <c r="FB530" s="4"/>
      <c r="FC530" s="4"/>
      <c r="FD530" s="4"/>
      <c r="FE530" s="4"/>
      <c r="FF530" s="4"/>
      <c r="FG530" s="4"/>
      <c r="FH530" s="4"/>
      <c r="FI530" s="4"/>
      <c r="FJ530" s="4"/>
      <c r="FK530" s="4"/>
      <c r="FL530" s="4"/>
      <c r="FM530" s="4"/>
      <c r="FN530" s="4"/>
      <c r="FO530" s="4"/>
      <c r="FP530" s="4"/>
      <c r="FQ530" s="4"/>
      <c r="FR530" s="4"/>
      <c r="FS530" s="4"/>
      <c r="FT530" s="4"/>
      <c r="FU530" s="4"/>
      <c r="FV530" s="4"/>
    </row>
    <row r="531" spans="2:178">
      <c r="B531" s="33"/>
      <c r="C531" s="33"/>
      <c r="D531" s="33"/>
      <c r="E531" s="33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  <c r="DX531" s="4"/>
      <c r="DY531" s="4"/>
      <c r="DZ531" s="4"/>
      <c r="EA531" s="4"/>
      <c r="EB531" s="4"/>
      <c r="EC531" s="4"/>
      <c r="ED531" s="4"/>
      <c r="EE531" s="4"/>
      <c r="EF531" s="4"/>
      <c r="EG531" s="4"/>
      <c r="EH531" s="4"/>
      <c r="EI531" s="4"/>
      <c r="EJ531" s="4"/>
      <c r="EK531" s="4"/>
      <c r="EL531" s="4"/>
      <c r="EM531" s="4"/>
      <c r="EN531" s="4"/>
      <c r="EO531" s="4"/>
      <c r="EP531" s="4"/>
      <c r="EQ531" s="4"/>
      <c r="ER531" s="4"/>
      <c r="ES531" s="4"/>
      <c r="ET531" s="4"/>
      <c r="EU531" s="4"/>
      <c r="EV531" s="4"/>
      <c r="EW531" s="4"/>
      <c r="EX531" s="4"/>
      <c r="EY531" s="4"/>
      <c r="EZ531" s="4"/>
      <c r="FA531" s="4"/>
      <c r="FB531" s="4"/>
      <c r="FC531" s="4"/>
      <c r="FD531" s="4"/>
      <c r="FE531" s="4"/>
      <c r="FF531" s="4"/>
      <c r="FG531" s="4"/>
      <c r="FH531" s="4"/>
      <c r="FI531" s="4"/>
      <c r="FJ531" s="4"/>
      <c r="FK531" s="4"/>
      <c r="FL531" s="4"/>
      <c r="FM531" s="4"/>
      <c r="FN531" s="4"/>
      <c r="FO531" s="4"/>
      <c r="FP531" s="4"/>
      <c r="FQ531" s="4"/>
      <c r="FR531" s="4"/>
      <c r="FS531" s="4"/>
      <c r="FT531" s="4"/>
      <c r="FU531" s="4"/>
      <c r="FV531" s="4"/>
    </row>
    <row r="532" spans="2:178">
      <c r="B532" s="33"/>
      <c r="C532" s="33"/>
      <c r="D532" s="33"/>
      <c r="E532" s="33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  <c r="DX532" s="4"/>
      <c r="DY532" s="4"/>
      <c r="DZ532" s="4"/>
      <c r="EA532" s="4"/>
      <c r="EB532" s="4"/>
      <c r="EC532" s="4"/>
      <c r="ED532" s="4"/>
      <c r="EE532" s="4"/>
      <c r="EF532" s="4"/>
      <c r="EG532" s="4"/>
      <c r="EH532" s="4"/>
      <c r="EI532" s="4"/>
      <c r="EJ532" s="4"/>
      <c r="EK532" s="4"/>
      <c r="EL532" s="4"/>
      <c r="EM532" s="4"/>
      <c r="EN532" s="4"/>
      <c r="EO532" s="4"/>
      <c r="EP532" s="4"/>
      <c r="EQ532" s="4"/>
      <c r="ER532" s="4"/>
      <c r="ES532" s="4"/>
      <c r="ET532" s="4"/>
      <c r="EU532" s="4"/>
      <c r="EV532" s="4"/>
      <c r="EW532" s="4"/>
      <c r="EX532" s="4"/>
      <c r="EY532" s="4"/>
      <c r="EZ532" s="4"/>
      <c r="FA532" s="4"/>
      <c r="FB532" s="4"/>
      <c r="FC532" s="4"/>
      <c r="FD532" s="4"/>
      <c r="FE532" s="4"/>
      <c r="FF532" s="4"/>
      <c r="FG532" s="4"/>
      <c r="FH532" s="4"/>
      <c r="FI532" s="4"/>
      <c r="FJ532" s="4"/>
      <c r="FK532" s="4"/>
      <c r="FL532" s="4"/>
      <c r="FM532" s="4"/>
      <c r="FN532" s="4"/>
      <c r="FO532" s="4"/>
      <c r="FP532" s="4"/>
      <c r="FQ532" s="4"/>
      <c r="FR532" s="4"/>
      <c r="FS532" s="4"/>
      <c r="FT532" s="4"/>
      <c r="FU532" s="4"/>
      <c r="FV532" s="4"/>
    </row>
    <row r="533" spans="2:178">
      <c r="B533" s="33"/>
      <c r="C533" s="33"/>
      <c r="D533" s="33"/>
      <c r="E533" s="33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  <c r="DX533" s="4"/>
      <c r="DY533" s="4"/>
      <c r="DZ533" s="4"/>
      <c r="EA533" s="4"/>
      <c r="EB533" s="4"/>
      <c r="EC533" s="4"/>
      <c r="ED533" s="4"/>
      <c r="EE533" s="4"/>
      <c r="EF533" s="4"/>
      <c r="EG533" s="4"/>
      <c r="EH533" s="4"/>
      <c r="EI533" s="4"/>
      <c r="EJ533" s="4"/>
      <c r="EK533" s="4"/>
      <c r="EL533" s="4"/>
      <c r="EM533" s="4"/>
      <c r="EN533" s="4"/>
      <c r="EO533" s="4"/>
      <c r="EP533" s="4"/>
      <c r="EQ533" s="4"/>
      <c r="ER533" s="4"/>
      <c r="ES533" s="4"/>
      <c r="ET533" s="4"/>
      <c r="EU533" s="4"/>
      <c r="EV533" s="4"/>
      <c r="EW533" s="4"/>
      <c r="EX533" s="4"/>
      <c r="EY533" s="4"/>
      <c r="EZ533" s="4"/>
      <c r="FA533" s="4"/>
      <c r="FB533" s="4"/>
      <c r="FC533" s="4"/>
      <c r="FD533" s="4"/>
      <c r="FE533" s="4"/>
      <c r="FF533" s="4"/>
      <c r="FG533" s="4"/>
      <c r="FH533" s="4"/>
      <c r="FI533" s="4"/>
      <c r="FJ533" s="4"/>
      <c r="FK533" s="4"/>
      <c r="FL533" s="4"/>
      <c r="FM533" s="4"/>
      <c r="FN533" s="4"/>
      <c r="FO533" s="4"/>
      <c r="FP533" s="4"/>
      <c r="FQ533" s="4"/>
      <c r="FR533" s="4"/>
      <c r="FS533" s="4"/>
      <c r="FT533" s="4"/>
      <c r="FU533" s="4"/>
      <c r="FV533" s="4"/>
    </row>
    <row r="534" spans="2:178">
      <c r="B534" s="33"/>
      <c r="C534" s="33"/>
      <c r="D534" s="33"/>
      <c r="E534" s="33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DW534" s="4"/>
      <c r="DX534" s="4"/>
      <c r="DY534" s="4"/>
      <c r="DZ534" s="4"/>
      <c r="EA534" s="4"/>
      <c r="EB534" s="4"/>
      <c r="EC534" s="4"/>
      <c r="ED534" s="4"/>
      <c r="EE534" s="4"/>
      <c r="EF534" s="4"/>
      <c r="EG534" s="4"/>
      <c r="EH534" s="4"/>
      <c r="EI534" s="4"/>
      <c r="EJ534" s="4"/>
      <c r="EK534" s="4"/>
      <c r="EL534" s="4"/>
      <c r="EM534" s="4"/>
      <c r="EN534" s="4"/>
      <c r="EO534" s="4"/>
      <c r="EP534" s="4"/>
      <c r="EQ534" s="4"/>
      <c r="ER534" s="4"/>
      <c r="ES534" s="4"/>
      <c r="ET534" s="4"/>
      <c r="EU534" s="4"/>
      <c r="EV534" s="4"/>
      <c r="EW534" s="4"/>
      <c r="EX534" s="4"/>
      <c r="EY534" s="4"/>
      <c r="EZ534" s="4"/>
      <c r="FA534" s="4"/>
      <c r="FB534" s="4"/>
      <c r="FC534" s="4"/>
      <c r="FD534" s="4"/>
      <c r="FE534" s="4"/>
      <c r="FF534" s="4"/>
      <c r="FG534" s="4"/>
      <c r="FH534" s="4"/>
      <c r="FI534" s="4"/>
      <c r="FJ534" s="4"/>
      <c r="FK534" s="4"/>
      <c r="FL534" s="4"/>
      <c r="FM534" s="4"/>
      <c r="FN534" s="4"/>
      <c r="FO534" s="4"/>
      <c r="FP534" s="4"/>
      <c r="FQ534" s="4"/>
      <c r="FR534" s="4"/>
      <c r="FS534" s="4"/>
      <c r="FT534" s="4"/>
      <c r="FU534" s="4"/>
      <c r="FV534" s="4"/>
    </row>
    <row r="535" spans="2:178">
      <c r="B535" s="33"/>
      <c r="C535" s="33"/>
      <c r="D535" s="33"/>
      <c r="E535" s="33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  <c r="DX535" s="4"/>
      <c r="DY535" s="4"/>
      <c r="DZ535" s="4"/>
      <c r="EA535" s="4"/>
      <c r="EB535" s="4"/>
      <c r="EC535" s="4"/>
      <c r="ED535" s="4"/>
      <c r="EE535" s="4"/>
      <c r="EF535" s="4"/>
      <c r="EG535" s="4"/>
      <c r="EH535" s="4"/>
      <c r="EI535" s="4"/>
      <c r="EJ535" s="4"/>
      <c r="EK535" s="4"/>
      <c r="EL535" s="4"/>
      <c r="EM535" s="4"/>
      <c r="EN535" s="4"/>
      <c r="EO535" s="4"/>
      <c r="EP535" s="4"/>
      <c r="EQ535" s="4"/>
      <c r="ER535" s="4"/>
      <c r="ES535" s="4"/>
      <c r="ET535" s="4"/>
      <c r="EU535" s="4"/>
      <c r="EV535" s="4"/>
      <c r="EW535" s="4"/>
      <c r="EX535" s="4"/>
      <c r="EY535" s="4"/>
      <c r="EZ535" s="4"/>
      <c r="FA535" s="4"/>
      <c r="FB535" s="4"/>
      <c r="FC535" s="4"/>
      <c r="FD535" s="4"/>
      <c r="FE535" s="4"/>
      <c r="FF535" s="4"/>
      <c r="FG535" s="4"/>
      <c r="FH535" s="4"/>
      <c r="FI535" s="4"/>
      <c r="FJ535" s="4"/>
      <c r="FK535" s="4"/>
      <c r="FL535" s="4"/>
      <c r="FM535" s="4"/>
      <c r="FN535" s="4"/>
      <c r="FO535" s="4"/>
      <c r="FP535" s="4"/>
      <c r="FQ535" s="4"/>
      <c r="FR535" s="4"/>
      <c r="FS535" s="4"/>
      <c r="FT535" s="4"/>
      <c r="FU535" s="4"/>
      <c r="FV535" s="4"/>
    </row>
    <row r="536" spans="2:178">
      <c r="B536" s="33"/>
      <c r="C536" s="33"/>
      <c r="D536" s="33"/>
      <c r="E536" s="33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4"/>
      <c r="DW536" s="4"/>
      <c r="DX536" s="4"/>
      <c r="DY536" s="4"/>
      <c r="DZ536" s="4"/>
      <c r="EA536" s="4"/>
      <c r="EB536" s="4"/>
      <c r="EC536" s="4"/>
      <c r="ED536" s="4"/>
      <c r="EE536" s="4"/>
      <c r="EF536" s="4"/>
      <c r="EG536" s="4"/>
      <c r="EH536" s="4"/>
      <c r="EI536" s="4"/>
      <c r="EJ536" s="4"/>
      <c r="EK536" s="4"/>
      <c r="EL536" s="4"/>
      <c r="EM536" s="4"/>
      <c r="EN536" s="4"/>
      <c r="EO536" s="4"/>
      <c r="EP536" s="4"/>
      <c r="EQ536" s="4"/>
      <c r="ER536" s="4"/>
      <c r="ES536" s="4"/>
      <c r="ET536" s="4"/>
      <c r="EU536" s="4"/>
      <c r="EV536" s="4"/>
      <c r="EW536" s="4"/>
      <c r="EX536" s="4"/>
      <c r="EY536" s="4"/>
      <c r="EZ536" s="4"/>
      <c r="FA536" s="4"/>
      <c r="FB536" s="4"/>
      <c r="FC536" s="4"/>
      <c r="FD536" s="4"/>
      <c r="FE536" s="4"/>
      <c r="FF536" s="4"/>
      <c r="FG536" s="4"/>
      <c r="FH536" s="4"/>
      <c r="FI536" s="4"/>
      <c r="FJ536" s="4"/>
      <c r="FK536" s="4"/>
      <c r="FL536" s="4"/>
      <c r="FM536" s="4"/>
      <c r="FN536" s="4"/>
      <c r="FO536" s="4"/>
      <c r="FP536" s="4"/>
      <c r="FQ536" s="4"/>
      <c r="FR536" s="4"/>
      <c r="FS536" s="4"/>
      <c r="FT536" s="4"/>
      <c r="FU536" s="4"/>
      <c r="FV536" s="4"/>
    </row>
    <row r="537" spans="2:178">
      <c r="B537" s="33"/>
      <c r="C537" s="33"/>
      <c r="D537" s="33"/>
      <c r="E537" s="33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4"/>
      <c r="DW537" s="4"/>
      <c r="DX537" s="4"/>
      <c r="DY537" s="4"/>
      <c r="DZ537" s="4"/>
      <c r="EA537" s="4"/>
      <c r="EB537" s="4"/>
      <c r="EC537" s="4"/>
      <c r="ED537" s="4"/>
      <c r="EE537" s="4"/>
      <c r="EF537" s="4"/>
      <c r="EG537" s="4"/>
      <c r="EH537" s="4"/>
      <c r="EI537" s="4"/>
      <c r="EJ537" s="4"/>
      <c r="EK537" s="4"/>
      <c r="EL537" s="4"/>
      <c r="EM537" s="4"/>
      <c r="EN537" s="4"/>
      <c r="EO537" s="4"/>
      <c r="EP537" s="4"/>
      <c r="EQ537" s="4"/>
      <c r="ER537" s="4"/>
      <c r="ES537" s="4"/>
      <c r="ET537" s="4"/>
      <c r="EU537" s="4"/>
      <c r="EV537" s="4"/>
      <c r="EW537" s="4"/>
      <c r="EX537" s="4"/>
      <c r="EY537" s="4"/>
      <c r="EZ537" s="4"/>
      <c r="FA537" s="4"/>
      <c r="FB537" s="4"/>
      <c r="FC537" s="4"/>
      <c r="FD537" s="4"/>
      <c r="FE537" s="4"/>
      <c r="FF537" s="4"/>
      <c r="FG537" s="4"/>
      <c r="FH537" s="4"/>
      <c r="FI537" s="4"/>
      <c r="FJ537" s="4"/>
      <c r="FK537" s="4"/>
      <c r="FL537" s="4"/>
      <c r="FM537" s="4"/>
      <c r="FN537" s="4"/>
      <c r="FO537" s="4"/>
      <c r="FP537" s="4"/>
      <c r="FQ537" s="4"/>
      <c r="FR537" s="4"/>
      <c r="FS537" s="4"/>
      <c r="FT537" s="4"/>
      <c r="FU537" s="4"/>
      <c r="FV537" s="4"/>
    </row>
    <row r="538" spans="2:178">
      <c r="B538" s="33"/>
      <c r="C538" s="33"/>
      <c r="D538" s="33"/>
      <c r="E538" s="33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DW538" s="4"/>
      <c r="DX538" s="4"/>
      <c r="DY538" s="4"/>
      <c r="DZ538" s="4"/>
      <c r="EA538" s="4"/>
      <c r="EB538" s="4"/>
      <c r="EC538" s="4"/>
      <c r="ED538" s="4"/>
      <c r="EE538" s="4"/>
      <c r="EF538" s="4"/>
      <c r="EG538" s="4"/>
      <c r="EH538" s="4"/>
      <c r="EI538" s="4"/>
      <c r="EJ538" s="4"/>
      <c r="EK538" s="4"/>
      <c r="EL538" s="4"/>
      <c r="EM538" s="4"/>
      <c r="EN538" s="4"/>
      <c r="EO538" s="4"/>
      <c r="EP538" s="4"/>
      <c r="EQ538" s="4"/>
      <c r="ER538" s="4"/>
      <c r="ES538" s="4"/>
      <c r="ET538" s="4"/>
      <c r="EU538" s="4"/>
      <c r="EV538" s="4"/>
      <c r="EW538" s="4"/>
      <c r="EX538" s="4"/>
      <c r="EY538" s="4"/>
      <c r="EZ538" s="4"/>
      <c r="FA538" s="4"/>
      <c r="FB538" s="4"/>
      <c r="FC538" s="4"/>
      <c r="FD538" s="4"/>
      <c r="FE538" s="4"/>
      <c r="FF538" s="4"/>
      <c r="FG538" s="4"/>
      <c r="FH538" s="4"/>
      <c r="FI538" s="4"/>
      <c r="FJ538" s="4"/>
      <c r="FK538" s="4"/>
      <c r="FL538" s="4"/>
      <c r="FM538" s="4"/>
      <c r="FN538" s="4"/>
      <c r="FO538" s="4"/>
      <c r="FP538" s="4"/>
      <c r="FQ538" s="4"/>
      <c r="FR538" s="4"/>
      <c r="FS538" s="4"/>
      <c r="FT538" s="4"/>
      <c r="FU538" s="4"/>
      <c r="FV538" s="4"/>
    </row>
    <row r="539" spans="2:178">
      <c r="B539" s="33"/>
      <c r="C539" s="33"/>
      <c r="D539" s="33"/>
      <c r="E539" s="33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DW539" s="4"/>
      <c r="DX539" s="4"/>
      <c r="DY539" s="4"/>
      <c r="DZ539" s="4"/>
      <c r="EA539" s="4"/>
      <c r="EB539" s="4"/>
      <c r="EC539" s="4"/>
      <c r="ED539" s="4"/>
      <c r="EE539" s="4"/>
      <c r="EF539" s="4"/>
      <c r="EG539" s="4"/>
      <c r="EH539" s="4"/>
      <c r="EI539" s="4"/>
      <c r="EJ539" s="4"/>
      <c r="EK539" s="4"/>
      <c r="EL539" s="4"/>
      <c r="EM539" s="4"/>
      <c r="EN539" s="4"/>
      <c r="EO539" s="4"/>
      <c r="EP539" s="4"/>
      <c r="EQ539" s="4"/>
      <c r="ER539" s="4"/>
      <c r="ES539" s="4"/>
      <c r="ET539" s="4"/>
      <c r="EU539" s="4"/>
      <c r="EV539" s="4"/>
      <c r="EW539" s="4"/>
      <c r="EX539" s="4"/>
      <c r="EY539" s="4"/>
      <c r="EZ539" s="4"/>
      <c r="FA539" s="4"/>
      <c r="FB539" s="4"/>
      <c r="FC539" s="4"/>
      <c r="FD539" s="4"/>
      <c r="FE539" s="4"/>
      <c r="FF539" s="4"/>
      <c r="FG539" s="4"/>
      <c r="FH539" s="4"/>
      <c r="FI539" s="4"/>
      <c r="FJ539" s="4"/>
      <c r="FK539" s="4"/>
      <c r="FL539" s="4"/>
      <c r="FM539" s="4"/>
      <c r="FN539" s="4"/>
      <c r="FO539" s="4"/>
      <c r="FP539" s="4"/>
      <c r="FQ539" s="4"/>
      <c r="FR539" s="4"/>
      <c r="FS539" s="4"/>
      <c r="FT539" s="4"/>
      <c r="FU539" s="4"/>
      <c r="FV539" s="4"/>
    </row>
    <row r="540" spans="2:178">
      <c r="B540" s="33"/>
      <c r="C540" s="33"/>
      <c r="D540" s="33"/>
      <c r="E540" s="33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DW540" s="4"/>
      <c r="DX540" s="4"/>
      <c r="DY540" s="4"/>
      <c r="DZ540" s="4"/>
      <c r="EA540" s="4"/>
      <c r="EB540" s="4"/>
      <c r="EC540" s="4"/>
      <c r="ED540" s="4"/>
      <c r="EE540" s="4"/>
      <c r="EF540" s="4"/>
      <c r="EG540" s="4"/>
      <c r="EH540" s="4"/>
      <c r="EI540" s="4"/>
      <c r="EJ540" s="4"/>
      <c r="EK540" s="4"/>
      <c r="EL540" s="4"/>
      <c r="EM540" s="4"/>
      <c r="EN540" s="4"/>
      <c r="EO540" s="4"/>
      <c r="EP540" s="4"/>
      <c r="EQ540" s="4"/>
      <c r="ER540" s="4"/>
      <c r="ES540" s="4"/>
      <c r="ET540" s="4"/>
      <c r="EU540" s="4"/>
      <c r="EV540" s="4"/>
      <c r="EW540" s="4"/>
      <c r="EX540" s="4"/>
      <c r="EY540" s="4"/>
      <c r="EZ540" s="4"/>
      <c r="FA540" s="4"/>
      <c r="FB540" s="4"/>
      <c r="FC540" s="4"/>
      <c r="FD540" s="4"/>
      <c r="FE540" s="4"/>
      <c r="FF540" s="4"/>
      <c r="FG540" s="4"/>
      <c r="FH540" s="4"/>
      <c r="FI540" s="4"/>
      <c r="FJ540" s="4"/>
      <c r="FK540" s="4"/>
      <c r="FL540" s="4"/>
      <c r="FM540" s="4"/>
      <c r="FN540" s="4"/>
      <c r="FO540" s="4"/>
      <c r="FP540" s="4"/>
      <c r="FQ540" s="4"/>
      <c r="FR540" s="4"/>
      <c r="FS540" s="4"/>
      <c r="FT540" s="4"/>
      <c r="FU540" s="4"/>
      <c r="FV540" s="4"/>
    </row>
    <row r="541" spans="2:178">
      <c r="B541" s="33"/>
      <c r="C541" s="33"/>
      <c r="D541" s="33"/>
      <c r="E541" s="33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DW541" s="4"/>
      <c r="DX541" s="4"/>
      <c r="DY541" s="4"/>
      <c r="DZ541" s="4"/>
      <c r="EA541" s="4"/>
      <c r="EB541" s="4"/>
      <c r="EC541" s="4"/>
      <c r="ED541" s="4"/>
      <c r="EE541" s="4"/>
      <c r="EF541" s="4"/>
      <c r="EG541" s="4"/>
      <c r="EH541" s="4"/>
      <c r="EI541" s="4"/>
      <c r="EJ541" s="4"/>
      <c r="EK541" s="4"/>
      <c r="EL541" s="4"/>
      <c r="EM541" s="4"/>
      <c r="EN541" s="4"/>
      <c r="EO541" s="4"/>
      <c r="EP541" s="4"/>
      <c r="EQ541" s="4"/>
      <c r="ER541" s="4"/>
      <c r="ES541" s="4"/>
      <c r="ET541" s="4"/>
      <c r="EU541" s="4"/>
      <c r="EV541" s="4"/>
      <c r="EW541" s="4"/>
      <c r="EX541" s="4"/>
      <c r="EY541" s="4"/>
      <c r="EZ541" s="4"/>
      <c r="FA541" s="4"/>
      <c r="FB541" s="4"/>
      <c r="FC541" s="4"/>
      <c r="FD541" s="4"/>
      <c r="FE541" s="4"/>
      <c r="FF541" s="4"/>
      <c r="FG541" s="4"/>
      <c r="FH541" s="4"/>
      <c r="FI541" s="4"/>
      <c r="FJ541" s="4"/>
      <c r="FK541" s="4"/>
      <c r="FL541" s="4"/>
      <c r="FM541" s="4"/>
      <c r="FN541" s="4"/>
      <c r="FO541" s="4"/>
      <c r="FP541" s="4"/>
      <c r="FQ541" s="4"/>
      <c r="FR541" s="4"/>
      <c r="FS541" s="4"/>
      <c r="FT541" s="4"/>
      <c r="FU541" s="4"/>
      <c r="FV541" s="4"/>
    </row>
    <row r="542" spans="2:178">
      <c r="B542" s="33"/>
      <c r="C542" s="33"/>
      <c r="D542" s="33"/>
      <c r="E542" s="33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4"/>
      <c r="DW542" s="4"/>
      <c r="DX542" s="4"/>
      <c r="DY542" s="4"/>
      <c r="DZ542" s="4"/>
      <c r="EA542" s="4"/>
      <c r="EB542" s="4"/>
      <c r="EC542" s="4"/>
      <c r="ED542" s="4"/>
      <c r="EE542" s="4"/>
      <c r="EF542" s="4"/>
      <c r="EG542" s="4"/>
      <c r="EH542" s="4"/>
      <c r="EI542" s="4"/>
      <c r="EJ542" s="4"/>
      <c r="EK542" s="4"/>
      <c r="EL542" s="4"/>
      <c r="EM542" s="4"/>
      <c r="EN542" s="4"/>
      <c r="EO542" s="4"/>
      <c r="EP542" s="4"/>
      <c r="EQ542" s="4"/>
      <c r="ER542" s="4"/>
      <c r="ES542" s="4"/>
      <c r="ET542" s="4"/>
      <c r="EU542" s="4"/>
      <c r="EV542" s="4"/>
      <c r="EW542" s="4"/>
      <c r="EX542" s="4"/>
      <c r="EY542" s="4"/>
      <c r="EZ542" s="4"/>
      <c r="FA542" s="4"/>
      <c r="FB542" s="4"/>
      <c r="FC542" s="4"/>
      <c r="FD542" s="4"/>
      <c r="FE542" s="4"/>
      <c r="FF542" s="4"/>
      <c r="FG542" s="4"/>
      <c r="FH542" s="4"/>
      <c r="FI542" s="4"/>
      <c r="FJ542" s="4"/>
      <c r="FK542" s="4"/>
      <c r="FL542" s="4"/>
      <c r="FM542" s="4"/>
      <c r="FN542" s="4"/>
      <c r="FO542" s="4"/>
      <c r="FP542" s="4"/>
      <c r="FQ542" s="4"/>
      <c r="FR542" s="4"/>
      <c r="FS542" s="4"/>
      <c r="FT542" s="4"/>
      <c r="FU542" s="4"/>
      <c r="FV542" s="4"/>
    </row>
    <row r="543" spans="2:178">
      <c r="B543" s="33"/>
      <c r="C543" s="33"/>
      <c r="D543" s="33"/>
      <c r="E543" s="33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DW543" s="4"/>
      <c r="DX543" s="4"/>
      <c r="DY543" s="4"/>
      <c r="DZ543" s="4"/>
      <c r="EA543" s="4"/>
      <c r="EB543" s="4"/>
      <c r="EC543" s="4"/>
      <c r="ED543" s="4"/>
      <c r="EE543" s="4"/>
      <c r="EF543" s="4"/>
      <c r="EG543" s="4"/>
      <c r="EH543" s="4"/>
      <c r="EI543" s="4"/>
      <c r="EJ543" s="4"/>
      <c r="EK543" s="4"/>
      <c r="EL543" s="4"/>
      <c r="EM543" s="4"/>
      <c r="EN543" s="4"/>
      <c r="EO543" s="4"/>
      <c r="EP543" s="4"/>
      <c r="EQ543" s="4"/>
      <c r="ER543" s="4"/>
      <c r="ES543" s="4"/>
      <c r="ET543" s="4"/>
      <c r="EU543" s="4"/>
      <c r="EV543" s="4"/>
      <c r="EW543" s="4"/>
      <c r="EX543" s="4"/>
      <c r="EY543" s="4"/>
      <c r="EZ543" s="4"/>
      <c r="FA543" s="4"/>
      <c r="FB543" s="4"/>
      <c r="FC543" s="4"/>
      <c r="FD543" s="4"/>
      <c r="FE543" s="4"/>
      <c r="FF543" s="4"/>
      <c r="FG543" s="4"/>
      <c r="FH543" s="4"/>
      <c r="FI543" s="4"/>
      <c r="FJ543" s="4"/>
      <c r="FK543" s="4"/>
      <c r="FL543" s="4"/>
      <c r="FM543" s="4"/>
      <c r="FN543" s="4"/>
      <c r="FO543" s="4"/>
      <c r="FP543" s="4"/>
      <c r="FQ543" s="4"/>
      <c r="FR543" s="4"/>
      <c r="FS543" s="4"/>
      <c r="FT543" s="4"/>
      <c r="FU543" s="4"/>
      <c r="FV543" s="4"/>
    </row>
    <row r="544" spans="2:178">
      <c r="B544" s="33"/>
      <c r="C544" s="33"/>
      <c r="D544" s="33"/>
      <c r="E544" s="33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4"/>
      <c r="DW544" s="4"/>
      <c r="DX544" s="4"/>
      <c r="DY544" s="4"/>
      <c r="DZ544" s="4"/>
      <c r="EA544" s="4"/>
      <c r="EB544" s="4"/>
      <c r="EC544" s="4"/>
      <c r="ED544" s="4"/>
      <c r="EE544" s="4"/>
      <c r="EF544" s="4"/>
      <c r="EG544" s="4"/>
      <c r="EH544" s="4"/>
      <c r="EI544" s="4"/>
      <c r="EJ544" s="4"/>
      <c r="EK544" s="4"/>
      <c r="EL544" s="4"/>
      <c r="EM544" s="4"/>
      <c r="EN544" s="4"/>
      <c r="EO544" s="4"/>
      <c r="EP544" s="4"/>
      <c r="EQ544" s="4"/>
      <c r="ER544" s="4"/>
      <c r="ES544" s="4"/>
      <c r="ET544" s="4"/>
      <c r="EU544" s="4"/>
      <c r="EV544" s="4"/>
      <c r="EW544" s="4"/>
      <c r="EX544" s="4"/>
      <c r="EY544" s="4"/>
      <c r="EZ544" s="4"/>
      <c r="FA544" s="4"/>
      <c r="FB544" s="4"/>
      <c r="FC544" s="4"/>
      <c r="FD544" s="4"/>
      <c r="FE544" s="4"/>
      <c r="FF544" s="4"/>
      <c r="FG544" s="4"/>
      <c r="FH544" s="4"/>
      <c r="FI544" s="4"/>
      <c r="FJ544" s="4"/>
      <c r="FK544" s="4"/>
      <c r="FL544" s="4"/>
      <c r="FM544" s="4"/>
      <c r="FN544" s="4"/>
      <c r="FO544" s="4"/>
      <c r="FP544" s="4"/>
      <c r="FQ544" s="4"/>
      <c r="FR544" s="4"/>
      <c r="FS544" s="4"/>
      <c r="FT544" s="4"/>
      <c r="FU544" s="4"/>
      <c r="FV544" s="4"/>
    </row>
    <row r="545" spans="2:178">
      <c r="B545" s="33"/>
      <c r="C545" s="33"/>
      <c r="D545" s="33"/>
      <c r="E545" s="33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  <c r="DQ545" s="4"/>
      <c r="DR545" s="4"/>
      <c r="DS545" s="4"/>
      <c r="DT545" s="4"/>
      <c r="DU545" s="4"/>
      <c r="DV545" s="4"/>
      <c r="DW545" s="4"/>
      <c r="DX545" s="4"/>
      <c r="DY545" s="4"/>
      <c r="DZ545" s="4"/>
      <c r="EA545" s="4"/>
      <c r="EB545" s="4"/>
      <c r="EC545" s="4"/>
      <c r="ED545" s="4"/>
      <c r="EE545" s="4"/>
      <c r="EF545" s="4"/>
      <c r="EG545" s="4"/>
      <c r="EH545" s="4"/>
      <c r="EI545" s="4"/>
      <c r="EJ545" s="4"/>
      <c r="EK545" s="4"/>
      <c r="EL545" s="4"/>
      <c r="EM545" s="4"/>
      <c r="EN545" s="4"/>
      <c r="EO545" s="4"/>
      <c r="EP545" s="4"/>
      <c r="EQ545" s="4"/>
      <c r="ER545" s="4"/>
      <c r="ES545" s="4"/>
      <c r="ET545" s="4"/>
      <c r="EU545" s="4"/>
      <c r="EV545" s="4"/>
      <c r="EW545" s="4"/>
      <c r="EX545" s="4"/>
      <c r="EY545" s="4"/>
      <c r="EZ545" s="4"/>
      <c r="FA545" s="4"/>
      <c r="FB545" s="4"/>
      <c r="FC545" s="4"/>
      <c r="FD545" s="4"/>
      <c r="FE545" s="4"/>
      <c r="FF545" s="4"/>
      <c r="FG545" s="4"/>
      <c r="FH545" s="4"/>
      <c r="FI545" s="4"/>
      <c r="FJ545" s="4"/>
      <c r="FK545" s="4"/>
      <c r="FL545" s="4"/>
      <c r="FM545" s="4"/>
      <c r="FN545" s="4"/>
      <c r="FO545" s="4"/>
      <c r="FP545" s="4"/>
      <c r="FQ545" s="4"/>
      <c r="FR545" s="4"/>
      <c r="FS545" s="4"/>
      <c r="FT545" s="4"/>
      <c r="FU545" s="4"/>
      <c r="FV545" s="4"/>
    </row>
    <row r="546" spans="2:178">
      <c r="B546" s="33"/>
      <c r="C546" s="33"/>
      <c r="D546" s="33"/>
      <c r="E546" s="33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4"/>
      <c r="DG546" s="4"/>
      <c r="DH546" s="4"/>
      <c r="DI546" s="4"/>
      <c r="DJ546" s="4"/>
      <c r="DK546" s="4"/>
      <c r="DL546" s="4"/>
      <c r="DM546" s="4"/>
      <c r="DN546" s="4"/>
      <c r="DO546" s="4"/>
      <c r="DP546" s="4"/>
      <c r="DQ546" s="4"/>
      <c r="DR546" s="4"/>
      <c r="DS546" s="4"/>
      <c r="DT546" s="4"/>
      <c r="DU546" s="4"/>
      <c r="DV546" s="4"/>
      <c r="DW546" s="4"/>
      <c r="DX546" s="4"/>
      <c r="DY546" s="4"/>
      <c r="DZ546" s="4"/>
      <c r="EA546" s="4"/>
      <c r="EB546" s="4"/>
      <c r="EC546" s="4"/>
      <c r="ED546" s="4"/>
      <c r="EE546" s="4"/>
      <c r="EF546" s="4"/>
      <c r="EG546" s="4"/>
      <c r="EH546" s="4"/>
      <c r="EI546" s="4"/>
      <c r="EJ546" s="4"/>
      <c r="EK546" s="4"/>
      <c r="EL546" s="4"/>
      <c r="EM546" s="4"/>
      <c r="EN546" s="4"/>
      <c r="EO546" s="4"/>
      <c r="EP546" s="4"/>
      <c r="EQ546" s="4"/>
      <c r="ER546" s="4"/>
      <c r="ES546" s="4"/>
      <c r="ET546" s="4"/>
      <c r="EU546" s="4"/>
      <c r="EV546" s="4"/>
      <c r="EW546" s="4"/>
      <c r="EX546" s="4"/>
      <c r="EY546" s="4"/>
      <c r="EZ546" s="4"/>
      <c r="FA546" s="4"/>
      <c r="FB546" s="4"/>
      <c r="FC546" s="4"/>
      <c r="FD546" s="4"/>
      <c r="FE546" s="4"/>
      <c r="FF546" s="4"/>
      <c r="FG546" s="4"/>
      <c r="FH546" s="4"/>
      <c r="FI546" s="4"/>
      <c r="FJ546" s="4"/>
      <c r="FK546" s="4"/>
      <c r="FL546" s="4"/>
      <c r="FM546" s="4"/>
      <c r="FN546" s="4"/>
      <c r="FO546" s="4"/>
      <c r="FP546" s="4"/>
      <c r="FQ546" s="4"/>
      <c r="FR546" s="4"/>
      <c r="FS546" s="4"/>
      <c r="FT546" s="4"/>
      <c r="FU546" s="4"/>
      <c r="FV546" s="4"/>
    </row>
    <row r="547" spans="2:178">
      <c r="B547" s="33"/>
      <c r="C547" s="33"/>
      <c r="D547" s="33"/>
      <c r="E547" s="33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4"/>
      <c r="DW547" s="4"/>
      <c r="DX547" s="4"/>
      <c r="DY547" s="4"/>
      <c r="DZ547" s="4"/>
      <c r="EA547" s="4"/>
      <c r="EB547" s="4"/>
      <c r="EC547" s="4"/>
      <c r="ED547" s="4"/>
      <c r="EE547" s="4"/>
      <c r="EF547" s="4"/>
      <c r="EG547" s="4"/>
      <c r="EH547" s="4"/>
      <c r="EI547" s="4"/>
      <c r="EJ547" s="4"/>
      <c r="EK547" s="4"/>
      <c r="EL547" s="4"/>
      <c r="EM547" s="4"/>
      <c r="EN547" s="4"/>
      <c r="EO547" s="4"/>
      <c r="EP547" s="4"/>
      <c r="EQ547" s="4"/>
      <c r="ER547" s="4"/>
      <c r="ES547" s="4"/>
      <c r="ET547" s="4"/>
      <c r="EU547" s="4"/>
      <c r="EV547" s="4"/>
      <c r="EW547" s="4"/>
      <c r="EX547" s="4"/>
      <c r="EY547" s="4"/>
      <c r="EZ547" s="4"/>
      <c r="FA547" s="4"/>
      <c r="FB547" s="4"/>
      <c r="FC547" s="4"/>
      <c r="FD547" s="4"/>
      <c r="FE547" s="4"/>
      <c r="FF547" s="4"/>
      <c r="FG547" s="4"/>
      <c r="FH547" s="4"/>
      <c r="FI547" s="4"/>
      <c r="FJ547" s="4"/>
      <c r="FK547" s="4"/>
      <c r="FL547" s="4"/>
      <c r="FM547" s="4"/>
      <c r="FN547" s="4"/>
      <c r="FO547" s="4"/>
      <c r="FP547" s="4"/>
      <c r="FQ547" s="4"/>
      <c r="FR547" s="4"/>
      <c r="FS547" s="4"/>
      <c r="FT547" s="4"/>
      <c r="FU547" s="4"/>
      <c r="FV547" s="4"/>
    </row>
    <row r="548" spans="2:178">
      <c r="B548" s="33"/>
      <c r="C548" s="33"/>
      <c r="D548" s="33"/>
      <c r="E548" s="33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  <c r="DQ548" s="4"/>
      <c r="DR548" s="4"/>
      <c r="DS548" s="4"/>
      <c r="DT548" s="4"/>
      <c r="DU548" s="4"/>
      <c r="DV548" s="4"/>
      <c r="DW548" s="4"/>
      <c r="DX548" s="4"/>
      <c r="DY548" s="4"/>
      <c r="DZ548" s="4"/>
      <c r="EA548" s="4"/>
      <c r="EB548" s="4"/>
      <c r="EC548" s="4"/>
      <c r="ED548" s="4"/>
      <c r="EE548" s="4"/>
      <c r="EF548" s="4"/>
      <c r="EG548" s="4"/>
      <c r="EH548" s="4"/>
      <c r="EI548" s="4"/>
      <c r="EJ548" s="4"/>
      <c r="EK548" s="4"/>
      <c r="EL548" s="4"/>
      <c r="EM548" s="4"/>
      <c r="EN548" s="4"/>
      <c r="EO548" s="4"/>
      <c r="EP548" s="4"/>
      <c r="EQ548" s="4"/>
      <c r="ER548" s="4"/>
      <c r="ES548" s="4"/>
      <c r="ET548" s="4"/>
      <c r="EU548" s="4"/>
      <c r="EV548" s="4"/>
      <c r="EW548" s="4"/>
      <c r="EX548" s="4"/>
      <c r="EY548" s="4"/>
      <c r="EZ548" s="4"/>
      <c r="FA548" s="4"/>
      <c r="FB548" s="4"/>
      <c r="FC548" s="4"/>
      <c r="FD548" s="4"/>
      <c r="FE548" s="4"/>
      <c r="FF548" s="4"/>
      <c r="FG548" s="4"/>
      <c r="FH548" s="4"/>
      <c r="FI548" s="4"/>
      <c r="FJ548" s="4"/>
      <c r="FK548" s="4"/>
      <c r="FL548" s="4"/>
      <c r="FM548" s="4"/>
      <c r="FN548" s="4"/>
      <c r="FO548" s="4"/>
      <c r="FP548" s="4"/>
      <c r="FQ548" s="4"/>
      <c r="FR548" s="4"/>
      <c r="FS548" s="4"/>
      <c r="FT548" s="4"/>
      <c r="FU548" s="4"/>
      <c r="FV548" s="4"/>
    </row>
    <row r="549" spans="2:178">
      <c r="B549" s="33"/>
      <c r="C549" s="33"/>
      <c r="D549" s="33"/>
      <c r="E549" s="33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  <c r="DQ549" s="4"/>
      <c r="DR549" s="4"/>
      <c r="DS549" s="4"/>
      <c r="DT549" s="4"/>
      <c r="DU549" s="4"/>
      <c r="DV549" s="4"/>
      <c r="DW549" s="4"/>
      <c r="DX549" s="4"/>
      <c r="DY549" s="4"/>
      <c r="DZ549" s="4"/>
      <c r="EA549" s="4"/>
      <c r="EB549" s="4"/>
      <c r="EC549" s="4"/>
      <c r="ED549" s="4"/>
      <c r="EE549" s="4"/>
      <c r="EF549" s="4"/>
      <c r="EG549" s="4"/>
      <c r="EH549" s="4"/>
      <c r="EI549" s="4"/>
      <c r="EJ549" s="4"/>
      <c r="EK549" s="4"/>
      <c r="EL549" s="4"/>
      <c r="EM549" s="4"/>
      <c r="EN549" s="4"/>
      <c r="EO549" s="4"/>
      <c r="EP549" s="4"/>
      <c r="EQ549" s="4"/>
      <c r="ER549" s="4"/>
      <c r="ES549" s="4"/>
      <c r="ET549" s="4"/>
      <c r="EU549" s="4"/>
      <c r="EV549" s="4"/>
      <c r="EW549" s="4"/>
      <c r="EX549" s="4"/>
      <c r="EY549" s="4"/>
      <c r="EZ549" s="4"/>
      <c r="FA549" s="4"/>
      <c r="FB549" s="4"/>
      <c r="FC549" s="4"/>
      <c r="FD549" s="4"/>
      <c r="FE549" s="4"/>
      <c r="FF549" s="4"/>
      <c r="FG549" s="4"/>
      <c r="FH549" s="4"/>
      <c r="FI549" s="4"/>
      <c r="FJ549" s="4"/>
      <c r="FK549" s="4"/>
      <c r="FL549" s="4"/>
      <c r="FM549" s="4"/>
      <c r="FN549" s="4"/>
      <c r="FO549" s="4"/>
      <c r="FP549" s="4"/>
      <c r="FQ549" s="4"/>
      <c r="FR549" s="4"/>
      <c r="FS549" s="4"/>
      <c r="FT549" s="4"/>
      <c r="FU549" s="4"/>
      <c r="FV549" s="4"/>
    </row>
    <row r="550" spans="2:178">
      <c r="B550" s="33"/>
      <c r="C550" s="33"/>
      <c r="D550" s="33"/>
      <c r="E550" s="33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4"/>
      <c r="DG550" s="4"/>
      <c r="DH550" s="4"/>
      <c r="DI550" s="4"/>
      <c r="DJ550" s="4"/>
      <c r="DK550" s="4"/>
      <c r="DL550" s="4"/>
      <c r="DM550" s="4"/>
      <c r="DN550" s="4"/>
      <c r="DO550" s="4"/>
      <c r="DP550" s="4"/>
      <c r="DQ550" s="4"/>
      <c r="DR550" s="4"/>
      <c r="DS550" s="4"/>
      <c r="DT550" s="4"/>
      <c r="DU550" s="4"/>
      <c r="DV550" s="4"/>
      <c r="DW550" s="4"/>
      <c r="DX550" s="4"/>
      <c r="DY550" s="4"/>
      <c r="DZ550" s="4"/>
      <c r="EA550" s="4"/>
      <c r="EB550" s="4"/>
      <c r="EC550" s="4"/>
      <c r="ED550" s="4"/>
      <c r="EE550" s="4"/>
      <c r="EF550" s="4"/>
      <c r="EG550" s="4"/>
      <c r="EH550" s="4"/>
      <c r="EI550" s="4"/>
      <c r="EJ550" s="4"/>
      <c r="EK550" s="4"/>
      <c r="EL550" s="4"/>
      <c r="EM550" s="4"/>
      <c r="EN550" s="4"/>
      <c r="EO550" s="4"/>
      <c r="EP550" s="4"/>
      <c r="EQ550" s="4"/>
      <c r="ER550" s="4"/>
      <c r="ES550" s="4"/>
      <c r="ET550" s="4"/>
      <c r="EU550" s="4"/>
      <c r="EV550" s="4"/>
      <c r="EW550" s="4"/>
      <c r="EX550" s="4"/>
      <c r="EY550" s="4"/>
      <c r="EZ550" s="4"/>
      <c r="FA550" s="4"/>
      <c r="FB550" s="4"/>
      <c r="FC550" s="4"/>
      <c r="FD550" s="4"/>
      <c r="FE550" s="4"/>
      <c r="FF550" s="4"/>
      <c r="FG550" s="4"/>
      <c r="FH550" s="4"/>
      <c r="FI550" s="4"/>
      <c r="FJ550" s="4"/>
      <c r="FK550" s="4"/>
      <c r="FL550" s="4"/>
      <c r="FM550" s="4"/>
      <c r="FN550" s="4"/>
      <c r="FO550" s="4"/>
      <c r="FP550" s="4"/>
      <c r="FQ550" s="4"/>
      <c r="FR550" s="4"/>
      <c r="FS550" s="4"/>
      <c r="FT550" s="4"/>
      <c r="FU550" s="4"/>
      <c r="FV550" s="4"/>
    </row>
    <row r="551" spans="2:178">
      <c r="B551" s="33"/>
      <c r="C551" s="33"/>
      <c r="D551" s="33"/>
      <c r="E551" s="33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4"/>
      <c r="DC551" s="4"/>
      <c r="DD551" s="4"/>
      <c r="DE551" s="4"/>
      <c r="DF551" s="4"/>
      <c r="DG551" s="4"/>
      <c r="DH551" s="4"/>
      <c r="DI551" s="4"/>
      <c r="DJ551" s="4"/>
      <c r="DK551" s="4"/>
      <c r="DL551" s="4"/>
      <c r="DM551" s="4"/>
      <c r="DN551" s="4"/>
      <c r="DO551" s="4"/>
      <c r="DP551" s="4"/>
      <c r="DQ551" s="4"/>
      <c r="DR551" s="4"/>
      <c r="DS551" s="4"/>
      <c r="DT551" s="4"/>
      <c r="DU551" s="4"/>
      <c r="DV551" s="4"/>
      <c r="DW551" s="4"/>
      <c r="DX551" s="4"/>
      <c r="DY551" s="4"/>
      <c r="DZ551" s="4"/>
      <c r="EA551" s="4"/>
      <c r="EB551" s="4"/>
      <c r="EC551" s="4"/>
      <c r="ED551" s="4"/>
      <c r="EE551" s="4"/>
      <c r="EF551" s="4"/>
      <c r="EG551" s="4"/>
      <c r="EH551" s="4"/>
      <c r="EI551" s="4"/>
      <c r="EJ551" s="4"/>
      <c r="EK551" s="4"/>
      <c r="EL551" s="4"/>
      <c r="EM551" s="4"/>
      <c r="EN551" s="4"/>
      <c r="EO551" s="4"/>
      <c r="EP551" s="4"/>
      <c r="EQ551" s="4"/>
      <c r="ER551" s="4"/>
      <c r="ES551" s="4"/>
      <c r="ET551" s="4"/>
      <c r="EU551" s="4"/>
      <c r="EV551" s="4"/>
      <c r="EW551" s="4"/>
      <c r="EX551" s="4"/>
      <c r="EY551" s="4"/>
      <c r="EZ551" s="4"/>
      <c r="FA551" s="4"/>
      <c r="FB551" s="4"/>
      <c r="FC551" s="4"/>
      <c r="FD551" s="4"/>
      <c r="FE551" s="4"/>
      <c r="FF551" s="4"/>
      <c r="FG551" s="4"/>
      <c r="FH551" s="4"/>
      <c r="FI551" s="4"/>
      <c r="FJ551" s="4"/>
      <c r="FK551" s="4"/>
      <c r="FL551" s="4"/>
      <c r="FM551" s="4"/>
      <c r="FN551" s="4"/>
      <c r="FO551" s="4"/>
      <c r="FP551" s="4"/>
      <c r="FQ551" s="4"/>
      <c r="FR551" s="4"/>
      <c r="FS551" s="4"/>
      <c r="FT551" s="4"/>
      <c r="FU551" s="4"/>
      <c r="FV551" s="4"/>
    </row>
    <row r="552" spans="2:178">
      <c r="B552" s="33"/>
      <c r="C552" s="33"/>
      <c r="D552" s="33"/>
      <c r="E552" s="33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4"/>
      <c r="DC552" s="4"/>
      <c r="DD552" s="4"/>
      <c r="DE552" s="4"/>
      <c r="DF552" s="4"/>
      <c r="DG552" s="4"/>
      <c r="DH552" s="4"/>
      <c r="DI552" s="4"/>
      <c r="DJ552" s="4"/>
      <c r="DK552" s="4"/>
      <c r="DL552" s="4"/>
      <c r="DM552" s="4"/>
      <c r="DN552" s="4"/>
      <c r="DO552" s="4"/>
      <c r="DP552" s="4"/>
      <c r="DQ552" s="4"/>
      <c r="DR552" s="4"/>
      <c r="DS552" s="4"/>
      <c r="DT552" s="4"/>
      <c r="DU552" s="4"/>
      <c r="DV552" s="4"/>
      <c r="DW552" s="4"/>
      <c r="DX552" s="4"/>
      <c r="DY552" s="4"/>
      <c r="DZ552" s="4"/>
      <c r="EA552" s="4"/>
      <c r="EB552" s="4"/>
      <c r="EC552" s="4"/>
      <c r="ED552" s="4"/>
      <c r="EE552" s="4"/>
      <c r="EF552" s="4"/>
      <c r="EG552" s="4"/>
      <c r="EH552" s="4"/>
      <c r="EI552" s="4"/>
      <c r="EJ552" s="4"/>
      <c r="EK552" s="4"/>
      <c r="EL552" s="4"/>
      <c r="EM552" s="4"/>
      <c r="EN552" s="4"/>
      <c r="EO552" s="4"/>
      <c r="EP552" s="4"/>
      <c r="EQ552" s="4"/>
      <c r="ER552" s="4"/>
      <c r="ES552" s="4"/>
      <c r="ET552" s="4"/>
      <c r="EU552" s="4"/>
      <c r="EV552" s="4"/>
      <c r="EW552" s="4"/>
      <c r="EX552" s="4"/>
      <c r="EY552" s="4"/>
      <c r="EZ552" s="4"/>
      <c r="FA552" s="4"/>
      <c r="FB552" s="4"/>
      <c r="FC552" s="4"/>
      <c r="FD552" s="4"/>
      <c r="FE552" s="4"/>
      <c r="FF552" s="4"/>
      <c r="FG552" s="4"/>
      <c r="FH552" s="4"/>
      <c r="FI552" s="4"/>
      <c r="FJ552" s="4"/>
      <c r="FK552" s="4"/>
      <c r="FL552" s="4"/>
      <c r="FM552" s="4"/>
      <c r="FN552" s="4"/>
      <c r="FO552" s="4"/>
      <c r="FP552" s="4"/>
      <c r="FQ552" s="4"/>
      <c r="FR552" s="4"/>
      <c r="FS552" s="4"/>
      <c r="FT552" s="4"/>
      <c r="FU552" s="4"/>
      <c r="FV552" s="4"/>
    </row>
    <row r="553" spans="2:178">
      <c r="B553" s="33"/>
      <c r="C553" s="33"/>
      <c r="D553" s="33"/>
      <c r="E553" s="33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  <c r="CT553" s="4"/>
      <c r="CU553" s="4"/>
      <c r="CV553" s="4"/>
      <c r="CW553" s="4"/>
      <c r="CX553" s="4"/>
      <c r="CY553" s="4"/>
      <c r="CZ553" s="4"/>
      <c r="DA553" s="4"/>
      <c r="DB553" s="4"/>
      <c r="DC553" s="4"/>
      <c r="DD553" s="4"/>
      <c r="DE553" s="4"/>
      <c r="DF553" s="4"/>
      <c r="DG553" s="4"/>
      <c r="DH553" s="4"/>
      <c r="DI553" s="4"/>
      <c r="DJ553" s="4"/>
      <c r="DK553" s="4"/>
      <c r="DL553" s="4"/>
      <c r="DM553" s="4"/>
      <c r="DN553" s="4"/>
      <c r="DO553" s="4"/>
      <c r="DP553" s="4"/>
      <c r="DQ553" s="4"/>
      <c r="DR553" s="4"/>
      <c r="DS553" s="4"/>
      <c r="DT553" s="4"/>
      <c r="DU553" s="4"/>
      <c r="DV553" s="4"/>
      <c r="DW553" s="4"/>
      <c r="DX553" s="4"/>
      <c r="DY553" s="4"/>
      <c r="DZ553" s="4"/>
      <c r="EA553" s="4"/>
      <c r="EB553" s="4"/>
      <c r="EC553" s="4"/>
      <c r="ED553" s="4"/>
      <c r="EE553" s="4"/>
      <c r="EF553" s="4"/>
      <c r="EG553" s="4"/>
      <c r="EH553" s="4"/>
      <c r="EI553" s="4"/>
      <c r="EJ553" s="4"/>
      <c r="EK553" s="4"/>
      <c r="EL553" s="4"/>
      <c r="EM553" s="4"/>
      <c r="EN553" s="4"/>
      <c r="EO553" s="4"/>
      <c r="EP553" s="4"/>
      <c r="EQ553" s="4"/>
      <c r="ER553" s="4"/>
      <c r="ES553" s="4"/>
      <c r="ET553" s="4"/>
      <c r="EU553" s="4"/>
      <c r="EV553" s="4"/>
      <c r="EW553" s="4"/>
      <c r="EX553" s="4"/>
      <c r="EY553" s="4"/>
      <c r="EZ553" s="4"/>
      <c r="FA553" s="4"/>
      <c r="FB553" s="4"/>
      <c r="FC553" s="4"/>
      <c r="FD553" s="4"/>
      <c r="FE553" s="4"/>
      <c r="FF553" s="4"/>
      <c r="FG553" s="4"/>
      <c r="FH553" s="4"/>
      <c r="FI553" s="4"/>
      <c r="FJ553" s="4"/>
      <c r="FK553" s="4"/>
      <c r="FL553" s="4"/>
      <c r="FM553" s="4"/>
      <c r="FN553" s="4"/>
      <c r="FO553" s="4"/>
      <c r="FP553" s="4"/>
      <c r="FQ553" s="4"/>
      <c r="FR553" s="4"/>
      <c r="FS553" s="4"/>
      <c r="FT553" s="4"/>
      <c r="FU553" s="4"/>
      <c r="FV553" s="4"/>
    </row>
    <row r="554" spans="2:178">
      <c r="B554" s="33"/>
      <c r="C554" s="33"/>
      <c r="D554" s="33"/>
      <c r="E554" s="33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4"/>
      <c r="DC554" s="4"/>
      <c r="DD554" s="4"/>
      <c r="DE554" s="4"/>
      <c r="DF554" s="4"/>
      <c r="DG554" s="4"/>
      <c r="DH554" s="4"/>
      <c r="DI554" s="4"/>
      <c r="DJ554" s="4"/>
      <c r="DK554" s="4"/>
      <c r="DL554" s="4"/>
      <c r="DM554" s="4"/>
      <c r="DN554" s="4"/>
      <c r="DO554" s="4"/>
      <c r="DP554" s="4"/>
      <c r="DQ554" s="4"/>
      <c r="DR554" s="4"/>
      <c r="DS554" s="4"/>
      <c r="DT554" s="4"/>
      <c r="DU554" s="4"/>
      <c r="DV554" s="4"/>
      <c r="DW554" s="4"/>
      <c r="DX554" s="4"/>
      <c r="DY554" s="4"/>
      <c r="DZ554" s="4"/>
      <c r="EA554" s="4"/>
      <c r="EB554" s="4"/>
      <c r="EC554" s="4"/>
      <c r="ED554" s="4"/>
      <c r="EE554" s="4"/>
      <c r="EF554" s="4"/>
      <c r="EG554" s="4"/>
      <c r="EH554" s="4"/>
      <c r="EI554" s="4"/>
      <c r="EJ554" s="4"/>
      <c r="EK554" s="4"/>
      <c r="EL554" s="4"/>
      <c r="EM554" s="4"/>
      <c r="EN554" s="4"/>
      <c r="EO554" s="4"/>
      <c r="EP554" s="4"/>
      <c r="EQ554" s="4"/>
      <c r="ER554" s="4"/>
      <c r="ES554" s="4"/>
      <c r="ET554" s="4"/>
      <c r="EU554" s="4"/>
      <c r="EV554" s="4"/>
      <c r="EW554" s="4"/>
      <c r="EX554" s="4"/>
      <c r="EY554" s="4"/>
      <c r="EZ554" s="4"/>
      <c r="FA554" s="4"/>
      <c r="FB554" s="4"/>
      <c r="FC554" s="4"/>
      <c r="FD554" s="4"/>
      <c r="FE554" s="4"/>
      <c r="FF554" s="4"/>
      <c r="FG554" s="4"/>
      <c r="FH554" s="4"/>
      <c r="FI554" s="4"/>
      <c r="FJ554" s="4"/>
      <c r="FK554" s="4"/>
      <c r="FL554" s="4"/>
      <c r="FM554" s="4"/>
      <c r="FN554" s="4"/>
      <c r="FO554" s="4"/>
      <c r="FP554" s="4"/>
      <c r="FQ554" s="4"/>
      <c r="FR554" s="4"/>
      <c r="FS554" s="4"/>
      <c r="FT554" s="4"/>
      <c r="FU554" s="4"/>
      <c r="FV554" s="4"/>
    </row>
    <row r="555" spans="2:178">
      <c r="B555" s="33"/>
      <c r="C555" s="33"/>
      <c r="D555" s="33"/>
      <c r="E555" s="33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CX555" s="4"/>
      <c r="CY555" s="4"/>
      <c r="CZ555" s="4"/>
      <c r="DA555" s="4"/>
      <c r="DB555" s="4"/>
      <c r="DC555" s="4"/>
      <c r="DD555" s="4"/>
      <c r="DE555" s="4"/>
      <c r="DF555" s="4"/>
      <c r="DG555" s="4"/>
      <c r="DH555" s="4"/>
      <c r="DI555" s="4"/>
      <c r="DJ555" s="4"/>
      <c r="DK555" s="4"/>
      <c r="DL555" s="4"/>
      <c r="DM555" s="4"/>
      <c r="DN555" s="4"/>
      <c r="DO555" s="4"/>
      <c r="DP555" s="4"/>
      <c r="DQ555" s="4"/>
      <c r="DR555" s="4"/>
      <c r="DS555" s="4"/>
      <c r="DT555" s="4"/>
      <c r="DU555" s="4"/>
      <c r="DV555" s="4"/>
      <c r="DW555" s="4"/>
      <c r="DX555" s="4"/>
      <c r="DY555" s="4"/>
      <c r="DZ555" s="4"/>
      <c r="EA555" s="4"/>
      <c r="EB555" s="4"/>
      <c r="EC555" s="4"/>
      <c r="ED555" s="4"/>
      <c r="EE555" s="4"/>
      <c r="EF555" s="4"/>
      <c r="EG555" s="4"/>
      <c r="EH555" s="4"/>
      <c r="EI555" s="4"/>
      <c r="EJ555" s="4"/>
      <c r="EK555" s="4"/>
      <c r="EL555" s="4"/>
      <c r="EM555" s="4"/>
      <c r="EN555" s="4"/>
      <c r="EO555" s="4"/>
      <c r="EP555" s="4"/>
      <c r="EQ555" s="4"/>
      <c r="ER555" s="4"/>
      <c r="ES555" s="4"/>
      <c r="ET555" s="4"/>
      <c r="EU555" s="4"/>
      <c r="EV555" s="4"/>
      <c r="EW555" s="4"/>
      <c r="EX555" s="4"/>
      <c r="EY555" s="4"/>
      <c r="EZ555" s="4"/>
      <c r="FA555" s="4"/>
      <c r="FB555" s="4"/>
      <c r="FC555" s="4"/>
      <c r="FD555" s="4"/>
      <c r="FE555" s="4"/>
      <c r="FF555" s="4"/>
      <c r="FG555" s="4"/>
      <c r="FH555" s="4"/>
      <c r="FI555" s="4"/>
      <c r="FJ555" s="4"/>
      <c r="FK555" s="4"/>
      <c r="FL555" s="4"/>
      <c r="FM555" s="4"/>
      <c r="FN555" s="4"/>
      <c r="FO555" s="4"/>
      <c r="FP555" s="4"/>
      <c r="FQ555" s="4"/>
      <c r="FR555" s="4"/>
      <c r="FS555" s="4"/>
      <c r="FT555" s="4"/>
      <c r="FU555" s="4"/>
      <c r="FV555" s="4"/>
    </row>
    <row r="556" spans="2:178">
      <c r="B556" s="33"/>
      <c r="C556" s="33"/>
      <c r="D556" s="33"/>
      <c r="E556" s="33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  <c r="CQ556" s="4"/>
      <c r="CR556" s="4"/>
      <c r="CS556" s="4"/>
      <c r="CT556" s="4"/>
      <c r="CU556" s="4"/>
      <c r="CV556" s="4"/>
      <c r="CW556" s="4"/>
      <c r="CX556" s="4"/>
      <c r="CY556" s="4"/>
      <c r="CZ556" s="4"/>
      <c r="DA556" s="4"/>
      <c r="DB556" s="4"/>
      <c r="DC556" s="4"/>
      <c r="DD556" s="4"/>
      <c r="DE556" s="4"/>
      <c r="DF556" s="4"/>
      <c r="DG556" s="4"/>
      <c r="DH556" s="4"/>
      <c r="DI556" s="4"/>
      <c r="DJ556" s="4"/>
      <c r="DK556" s="4"/>
      <c r="DL556" s="4"/>
      <c r="DM556" s="4"/>
      <c r="DN556" s="4"/>
      <c r="DO556" s="4"/>
      <c r="DP556" s="4"/>
      <c r="DQ556" s="4"/>
      <c r="DR556" s="4"/>
      <c r="DS556" s="4"/>
      <c r="DT556" s="4"/>
      <c r="DU556" s="4"/>
      <c r="DV556" s="4"/>
      <c r="DW556" s="4"/>
      <c r="DX556" s="4"/>
      <c r="DY556" s="4"/>
      <c r="DZ556" s="4"/>
      <c r="EA556" s="4"/>
      <c r="EB556" s="4"/>
      <c r="EC556" s="4"/>
      <c r="ED556" s="4"/>
      <c r="EE556" s="4"/>
      <c r="EF556" s="4"/>
      <c r="EG556" s="4"/>
      <c r="EH556" s="4"/>
      <c r="EI556" s="4"/>
      <c r="EJ556" s="4"/>
      <c r="EK556" s="4"/>
      <c r="EL556" s="4"/>
      <c r="EM556" s="4"/>
      <c r="EN556" s="4"/>
      <c r="EO556" s="4"/>
      <c r="EP556" s="4"/>
      <c r="EQ556" s="4"/>
      <c r="ER556" s="4"/>
      <c r="ES556" s="4"/>
      <c r="ET556" s="4"/>
      <c r="EU556" s="4"/>
      <c r="EV556" s="4"/>
      <c r="EW556" s="4"/>
      <c r="EX556" s="4"/>
      <c r="EY556" s="4"/>
      <c r="EZ556" s="4"/>
      <c r="FA556" s="4"/>
      <c r="FB556" s="4"/>
      <c r="FC556" s="4"/>
      <c r="FD556" s="4"/>
      <c r="FE556" s="4"/>
      <c r="FF556" s="4"/>
      <c r="FG556" s="4"/>
      <c r="FH556" s="4"/>
      <c r="FI556" s="4"/>
      <c r="FJ556" s="4"/>
      <c r="FK556" s="4"/>
      <c r="FL556" s="4"/>
      <c r="FM556" s="4"/>
      <c r="FN556" s="4"/>
      <c r="FO556" s="4"/>
      <c r="FP556" s="4"/>
      <c r="FQ556" s="4"/>
      <c r="FR556" s="4"/>
      <c r="FS556" s="4"/>
      <c r="FT556" s="4"/>
      <c r="FU556" s="4"/>
      <c r="FV556" s="4"/>
    </row>
    <row r="557" spans="2:178">
      <c r="B557" s="33"/>
      <c r="C557" s="33"/>
      <c r="D557" s="33"/>
      <c r="E557" s="33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4"/>
      <c r="CS557" s="4"/>
      <c r="CT557" s="4"/>
      <c r="CU557" s="4"/>
      <c r="CV557" s="4"/>
      <c r="CW557" s="4"/>
      <c r="CX557" s="4"/>
      <c r="CY557" s="4"/>
      <c r="CZ557" s="4"/>
      <c r="DA557" s="4"/>
      <c r="DB557" s="4"/>
      <c r="DC557" s="4"/>
      <c r="DD557" s="4"/>
      <c r="DE557" s="4"/>
      <c r="DF557" s="4"/>
      <c r="DG557" s="4"/>
      <c r="DH557" s="4"/>
      <c r="DI557" s="4"/>
      <c r="DJ557" s="4"/>
      <c r="DK557" s="4"/>
      <c r="DL557" s="4"/>
      <c r="DM557" s="4"/>
      <c r="DN557" s="4"/>
      <c r="DO557" s="4"/>
      <c r="DP557" s="4"/>
      <c r="DQ557" s="4"/>
      <c r="DR557" s="4"/>
      <c r="DS557" s="4"/>
      <c r="DT557" s="4"/>
      <c r="DU557" s="4"/>
      <c r="DV557" s="4"/>
      <c r="DW557" s="4"/>
      <c r="DX557" s="4"/>
      <c r="DY557" s="4"/>
      <c r="DZ557" s="4"/>
      <c r="EA557" s="4"/>
      <c r="EB557" s="4"/>
      <c r="EC557" s="4"/>
      <c r="ED557" s="4"/>
      <c r="EE557" s="4"/>
      <c r="EF557" s="4"/>
      <c r="EG557" s="4"/>
      <c r="EH557" s="4"/>
      <c r="EI557" s="4"/>
      <c r="EJ557" s="4"/>
      <c r="EK557" s="4"/>
      <c r="EL557" s="4"/>
      <c r="EM557" s="4"/>
      <c r="EN557" s="4"/>
      <c r="EO557" s="4"/>
      <c r="EP557" s="4"/>
      <c r="EQ557" s="4"/>
      <c r="ER557" s="4"/>
      <c r="ES557" s="4"/>
      <c r="ET557" s="4"/>
      <c r="EU557" s="4"/>
      <c r="EV557" s="4"/>
      <c r="EW557" s="4"/>
      <c r="EX557" s="4"/>
      <c r="EY557" s="4"/>
      <c r="EZ557" s="4"/>
      <c r="FA557" s="4"/>
      <c r="FB557" s="4"/>
      <c r="FC557" s="4"/>
      <c r="FD557" s="4"/>
      <c r="FE557" s="4"/>
      <c r="FF557" s="4"/>
      <c r="FG557" s="4"/>
      <c r="FH557" s="4"/>
      <c r="FI557" s="4"/>
      <c r="FJ557" s="4"/>
      <c r="FK557" s="4"/>
      <c r="FL557" s="4"/>
      <c r="FM557" s="4"/>
      <c r="FN557" s="4"/>
      <c r="FO557" s="4"/>
      <c r="FP557" s="4"/>
      <c r="FQ557" s="4"/>
      <c r="FR557" s="4"/>
      <c r="FS557" s="4"/>
      <c r="FT557" s="4"/>
      <c r="FU557" s="4"/>
      <c r="FV557" s="4"/>
    </row>
    <row r="558" spans="2:178">
      <c r="B558" s="33"/>
      <c r="C558" s="33"/>
      <c r="D558" s="33"/>
      <c r="E558" s="33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  <c r="CQ558" s="4"/>
      <c r="CR558" s="4"/>
      <c r="CS558" s="4"/>
      <c r="CT558" s="4"/>
      <c r="CU558" s="4"/>
      <c r="CV558" s="4"/>
      <c r="CW558" s="4"/>
      <c r="CX558" s="4"/>
      <c r="CY558" s="4"/>
      <c r="CZ558" s="4"/>
      <c r="DA558" s="4"/>
      <c r="DB558" s="4"/>
      <c r="DC558" s="4"/>
      <c r="DD558" s="4"/>
      <c r="DE558" s="4"/>
      <c r="DF558" s="4"/>
      <c r="DG558" s="4"/>
      <c r="DH558" s="4"/>
      <c r="DI558" s="4"/>
      <c r="DJ558" s="4"/>
      <c r="DK558" s="4"/>
      <c r="DL558" s="4"/>
      <c r="DM558" s="4"/>
      <c r="DN558" s="4"/>
      <c r="DO558" s="4"/>
      <c r="DP558" s="4"/>
      <c r="DQ558" s="4"/>
      <c r="DR558" s="4"/>
      <c r="DS558" s="4"/>
      <c r="DT558" s="4"/>
      <c r="DU558" s="4"/>
      <c r="DV558" s="4"/>
      <c r="DW558" s="4"/>
      <c r="DX558" s="4"/>
      <c r="DY558" s="4"/>
      <c r="DZ558" s="4"/>
      <c r="EA558" s="4"/>
      <c r="EB558" s="4"/>
      <c r="EC558" s="4"/>
      <c r="ED558" s="4"/>
      <c r="EE558" s="4"/>
      <c r="EF558" s="4"/>
      <c r="EG558" s="4"/>
      <c r="EH558" s="4"/>
      <c r="EI558" s="4"/>
      <c r="EJ558" s="4"/>
      <c r="EK558" s="4"/>
      <c r="EL558" s="4"/>
      <c r="EM558" s="4"/>
      <c r="EN558" s="4"/>
      <c r="EO558" s="4"/>
      <c r="EP558" s="4"/>
      <c r="EQ558" s="4"/>
      <c r="ER558" s="4"/>
      <c r="ES558" s="4"/>
      <c r="ET558" s="4"/>
      <c r="EU558" s="4"/>
      <c r="EV558" s="4"/>
      <c r="EW558" s="4"/>
      <c r="EX558" s="4"/>
      <c r="EY558" s="4"/>
      <c r="EZ558" s="4"/>
      <c r="FA558" s="4"/>
      <c r="FB558" s="4"/>
      <c r="FC558" s="4"/>
      <c r="FD558" s="4"/>
      <c r="FE558" s="4"/>
      <c r="FF558" s="4"/>
      <c r="FG558" s="4"/>
      <c r="FH558" s="4"/>
      <c r="FI558" s="4"/>
      <c r="FJ558" s="4"/>
      <c r="FK558" s="4"/>
      <c r="FL558" s="4"/>
      <c r="FM558" s="4"/>
      <c r="FN558" s="4"/>
      <c r="FO558" s="4"/>
      <c r="FP558" s="4"/>
      <c r="FQ558" s="4"/>
      <c r="FR558" s="4"/>
      <c r="FS558" s="4"/>
      <c r="FT558" s="4"/>
      <c r="FU558" s="4"/>
      <c r="FV558" s="4"/>
    </row>
    <row r="559" spans="2:178">
      <c r="B559" s="33"/>
      <c r="C559" s="33"/>
      <c r="D559" s="33"/>
      <c r="E559" s="33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  <c r="CQ559" s="4"/>
      <c r="CR559" s="4"/>
      <c r="CS559" s="4"/>
      <c r="CT559" s="4"/>
      <c r="CU559" s="4"/>
      <c r="CV559" s="4"/>
      <c r="CW559" s="4"/>
      <c r="CX559" s="4"/>
      <c r="CY559" s="4"/>
      <c r="CZ559" s="4"/>
      <c r="DA559" s="4"/>
      <c r="DB559" s="4"/>
      <c r="DC559" s="4"/>
      <c r="DD559" s="4"/>
      <c r="DE559" s="4"/>
      <c r="DF559" s="4"/>
      <c r="DG559" s="4"/>
      <c r="DH559" s="4"/>
      <c r="DI559" s="4"/>
      <c r="DJ559" s="4"/>
      <c r="DK559" s="4"/>
      <c r="DL559" s="4"/>
      <c r="DM559" s="4"/>
      <c r="DN559" s="4"/>
      <c r="DO559" s="4"/>
      <c r="DP559" s="4"/>
      <c r="DQ559" s="4"/>
      <c r="DR559" s="4"/>
      <c r="DS559" s="4"/>
      <c r="DT559" s="4"/>
      <c r="DU559" s="4"/>
      <c r="DV559" s="4"/>
      <c r="DW559" s="4"/>
      <c r="DX559" s="4"/>
      <c r="DY559" s="4"/>
      <c r="DZ559" s="4"/>
      <c r="EA559" s="4"/>
      <c r="EB559" s="4"/>
      <c r="EC559" s="4"/>
      <c r="ED559" s="4"/>
      <c r="EE559" s="4"/>
      <c r="EF559" s="4"/>
      <c r="EG559" s="4"/>
      <c r="EH559" s="4"/>
      <c r="EI559" s="4"/>
      <c r="EJ559" s="4"/>
      <c r="EK559" s="4"/>
      <c r="EL559" s="4"/>
      <c r="EM559" s="4"/>
      <c r="EN559" s="4"/>
      <c r="EO559" s="4"/>
      <c r="EP559" s="4"/>
      <c r="EQ559" s="4"/>
      <c r="ER559" s="4"/>
      <c r="ES559" s="4"/>
      <c r="ET559" s="4"/>
      <c r="EU559" s="4"/>
      <c r="EV559" s="4"/>
      <c r="EW559" s="4"/>
      <c r="EX559" s="4"/>
      <c r="EY559" s="4"/>
      <c r="EZ559" s="4"/>
      <c r="FA559" s="4"/>
      <c r="FB559" s="4"/>
      <c r="FC559" s="4"/>
      <c r="FD559" s="4"/>
      <c r="FE559" s="4"/>
      <c r="FF559" s="4"/>
      <c r="FG559" s="4"/>
      <c r="FH559" s="4"/>
      <c r="FI559" s="4"/>
      <c r="FJ559" s="4"/>
      <c r="FK559" s="4"/>
      <c r="FL559" s="4"/>
      <c r="FM559" s="4"/>
      <c r="FN559" s="4"/>
      <c r="FO559" s="4"/>
      <c r="FP559" s="4"/>
      <c r="FQ559" s="4"/>
      <c r="FR559" s="4"/>
      <c r="FS559" s="4"/>
      <c r="FT559" s="4"/>
      <c r="FU559" s="4"/>
      <c r="FV559" s="4"/>
    </row>
    <row r="560" spans="2:178">
      <c r="B560" s="33"/>
      <c r="C560" s="33"/>
      <c r="D560" s="33"/>
      <c r="E560" s="33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  <c r="CQ560" s="4"/>
      <c r="CR560" s="4"/>
      <c r="CS560" s="4"/>
      <c r="CT560" s="4"/>
      <c r="CU560" s="4"/>
      <c r="CV560" s="4"/>
      <c r="CW560" s="4"/>
      <c r="CX560" s="4"/>
      <c r="CY560" s="4"/>
      <c r="CZ560" s="4"/>
      <c r="DA560" s="4"/>
      <c r="DB560" s="4"/>
      <c r="DC560" s="4"/>
      <c r="DD560" s="4"/>
      <c r="DE560" s="4"/>
      <c r="DF560" s="4"/>
      <c r="DG560" s="4"/>
      <c r="DH560" s="4"/>
      <c r="DI560" s="4"/>
      <c r="DJ560" s="4"/>
      <c r="DK560" s="4"/>
      <c r="DL560" s="4"/>
      <c r="DM560" s="4"/>
      <c r="DN560" s="4"/>
      <c r="DO560" s="4"/>
      <c r="DP560" s="4"/>
      <c r="DQ560" s="4"/>
      <c r="DR560" s="4"/>
      <c r="DS560" s="4"/>
      <c r="DT560" s="4"/>
      <c r="DU560" s="4"/>
      <c r="DV560" s="4"/>
      <c r="DW560" s="4"/>
      <c r="DX560" s="4"/>
      <c r="DY560" s="4"/>
      <c r="DZ560" s="4"/>
      <c r="EA560" s="4"/>
      <c r="EB560" s="4"/>
      <c r="EC560" s="4"/>
      <c r="ED560" s="4"/>
      <c r="EE560" s="4"/>
      <c r="EF560" s="4"/>
      <c r="EG560" s="4"/>
      <c r="EH560" s="4"/>
      <c r="EI560" s="4"/>
      <c r="EJ560" s="4"/>
      <c r="EK560" s="4"/>
      <c r="EL560" s="4"/>
      <c r="EM560" s="4"/>
      <c r="EN560" s="4"/>
      <c r="EO560" s="4"/>
      <c r="EP560" s="4"/>
      <c r="EQ560" s="4"/>
      <c r="ER560" s="4"/>
      <c r="ES560" s="4"/>
      <c r="ET560" s="4"/>
      <c r="EU560" s="4"/>
      <c r="EV560" s="4"/>
      <c r="EW560" s="4"/>
      <c r="EX560" s="4"/>
      <c r="EY560" s="4"/>
      <c r="EZ560" s="4"/>
      <c r="FA560" s="4"/>
      <c r="FB560" s="4"/>
      <c r="FC560" s="4"/>
      <c r="FD560" s="4"/>
      <c r="FE560" s="4"/>
      <c r="FF560" s="4"/>
      <c r="FG560" s="4"/>
      <c r="FH560" s="4"/>
      <c r="FI560" s="4"/>
      <c r="FJ560" s="4"/>
      <c r="FK560" s="4"/>
      <c r="FL560" s="4"/>
      <c r="FM560" s="4"/>
      <c r="FN560" s="4"/>
      <c r="FO560" s="4"/>
      <c r="FP560" s="4"/>
      <c r="FQ560" s="4"/>
      <c r="FR560" s="4"/>
      <c r="FS560" s="4"/>
      <c r="FT560" s="4"/>
      <c r="FU560" s="4"/>
      <c r="FV560" s="4"/>
    </row>
    <row r="561" spans="2:178">
      <c r="B561" s="33"/>
      <c r="C561" s="33"/>
      <c r="D561" s="33"/>
      <c r="E561" s="33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4"/>
      <c r="CN561" s="4"/>
      <c r="CO561" s="4"/>
      <c r="CP561" s="4"/>
      <c r="CQ561" s="4"/>
      <c r="CR561" s="4"/>
      <c r="CS561" s="4"/>
      <c r="CT561" s="4"/>
      <c r="CU561" s="4"/>
      <c r="CV561" s="4"/>
      <c r="CW561" s="4"/>
      <c r="CX561" s="4"/>
      <c r="CY561" s="4"/>
      <c r="CZ561" s="4"/>
      <c r="DA561" s="4"/>
      <c r="DB561" s="4"/>
      <c r="DC561" s="4"/>
      <c r="DD561" s="4"/>
      <c r="DE561" s="4"/>
      <c r="DF561" s="4"/>
      <c r="DG561" s="4"/>
      <c r="DH561" s="4"/>
      <c r="DI561" s="4"/>
      <c r="DJ561" s="4"/>
      <c r="DK561" s="4"/>
      <c r="DL561" s="4"/>
      <c r="DM561" s="4"/>
      <c r="DN561" s="4"/>
      <c r="DO561" s="4"/>
      <c r="DP561" s="4"/>
      <c r="DQ561" s="4"/>
      <c r="DR561" s="4"/>
      <c r="DS561" s="4"/>
      <c r="DT561" s="4"/>
      <c r="DU561" s="4"/>
      <c r="DV561" s="4"/>
      <c r="DW561" s="4"/>
      <c r="DX561" s="4"/>
      <c r="DY561" s="4"/>
      <c r="DZ561" s="4"/>
      <c r="EA561" s="4"/>
      <c r="EB561" s="4"/>
      <c r="EC561" s="4"/>
      <c r="ED561" s="4"/>
      <c r="EE561" s="4"/>
      <c r="EF561" s="4"/>
      <c r="EG561" s="4"/>
      <c r="EH561" s="4"/>
      <c r="EI561" s="4"/>
      <c r="EJ561" s="4"/>
      <c r="EK561" s="4"/>
      <c r="EL561" s="4"/>
      <c r="EM561" s="4"/>
      <c r="EN561" s="4"/>
      <c r="EO561" s="4"/>
      <c r="EP561" s="4"/>
      <c r="EQ561" s="4"/>
      <c r="ER561" s="4"/>
      <c r="ES561" s="4"/>
      <c r="ET561" s="4"/>
      <c r="EU561" s="4"/>
      <c r="EV561" s="4"/>
      <c r="EW561" s="4"/>
      <c r="EX561" s="4"/>
      <c r="EY561" s="4"/>
      <c r="EZ561" s="4"/>
      <c r="FA561" s="4"/>
      <c r="FB561" s="4"/>
      <c r="FC561" s="4"/>
      <c r="FD561" s="4"/>
      <c r="FE561" s="4"/>
      <c r="FF561" s="4"/>
      <c r="FG561" s="4"/>
      <c r="FH561" s="4"/>
      <c r="FI561" s="4"/>
      <c r="FJ561" s="4"/>
      <c r="FK561" s="4"/>
      <c r="FL561" s="4"/>
      <c r="FM561" s="4"/>
      <c r="FN561" s="4"/>
      <c r="FO561" s="4"/>
      <c r="FP561" s="4"/>
      <c r="FQ561" s="4"/>
      <c r="FR561" s="4"/>
      <c r="FS561" s="4"/>
      <c r="FT561" s="4"/>
      <c r="FU561" s="4"/>
      <c r="FV561" s="4"/>
    </row>
    <row r="562" spans="2:178">
      <c r="B562" s="33"/>
      <c r="C562" s="33"/>
      <c r="D562" s="33"/>
      <c r="E562" s="33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  <c r="CQ562" s="4"/>
      <c r="CR562" s="4"/>
      <c r="CS562" s="4"/>
      <c r="CT562" s="4"/>
      <c r="CU562" s="4"/>
      <c r="CV562" s="4"/>
      <c r="CW562" s="4"/>
      <c r="CX562" s="4"/>
      <c r="CY562" s="4"/>
      <c r="CZ562" s="4"/>
      <c r="DA562" s="4"/>
      <c r="DB562" s="4"/>
      <c r="DC562" s="4"/>
      <c r="DD562" s="4"/>
      <c r="DE562" s="4"/>
      <c r="DF562" s="4"/>
      <c r="DG562" s="4"/>
      <c r="DH562" s="4"/>
      <c r="DI562" s="4"/>
      <c r="DJ562" s="4"/>
      <c r="DK562" s="4"/>
      <c r="DL562" s="4"/>
      <c r="DM562" s="4"/>
      <c r="DN562" s="4"/>
      <c r="DO562" s="4"/>
      <c r="DP562" s="4"/>
      <c r="DQ562" s="4"/>
      <c r="DR562" s="4"/>
      <c r="DS562" s="4"/>
      <c r="DT562" s="4"/>
      <c r="DU562" s="4"/>
      <c r="DV562" s="4"/>
      <c r="DW562" s="4"/>
      <c r="DX562" s="4"/>
      <c r="DY562" s="4"/>
      <c r="DZ562" s="4"/>
      <c r="EA562" s="4"/>
      <c r="EB562" s="4"/>
      <c r="EC562" s="4"/>
      <c r="ED562" s="4"/>
      <c r="EE562" s="4"/>
      <c r="EF562" s="4"/>
      <c r="EG562" s="4"/>
      <c r="EH562" s="4"/>
      <c r="EI562" s="4"/>
      <c r="EJ562" s="4"/>
      <c r="EK562" s="4"/>
      <c r="EL562" s="4"/>
      <c r="EM562" s="4"/>
      <c r="EN562" s="4"/>
      <c r="EO562" s="4"/>
      <c r="EP562" s="4"/>
      <c r="EQ562" s="4"/>
      <c r="ER562" s="4"/>
      <c r="ES562" s="4"/>
      <c r="ET562" s="4"/>
      <c r="EU562" s="4"/>
      <c r="EV562" s="4"/>
      <c r="EW562" s="4"/>
      <c r="EX562" s="4"/>
      <c r="EY562" s="4"/>
      <c r="EZ562" s="4"/>
      <c r="FA562" s="4"/>
      <c r="FB562" s="4"/>
      <c r="FC562" s="4"/>
      <c r="FD562" s="4"/>
      <c r="FE562" s="4"/>
      <c r="FF562" s="4"/>
      <c r="FG562" s="4"/>
      <c r="FH562" s="4"/>
      <c r="FI562" s="4"/>
      <c r="FJ562" s="4"/>
      <c r="FK562" s="4"/>
      <c r="FL562" s="4"/>
      <c r="FM562" s="4"/>
      <c r="FN562" s="4"/>
      <c r="FO562" s="4"/>
      <c r="FP562" s="4"/>
      <c r="FQ562" s="4"/>
      <c r="FR562" s="4"/>
      <c r="FS562" s="4"/>
      <c r="FT562" s="4"/>
      <c r="FU562" s="4"/>
      <c r="FV562" s="4"/>
    </row>
    <row r="563" spans="2:178">
      <c r="B563" s="33"/>
      <c r="C563" s="33"/>
      <c r="D563" s="33"/>
      <c r="E563" s="33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4"/>
      <c r="CN563" s="4"/>
      <c r="CO563" s="4"/>
      <c r="CP563" s="4"/>
      <c r="CQ563" s="4"/>
      <c r="CR563" s="4"/>
      <c r="CS563" s="4"/>
      <c r="CT563" s="4"/>
      <c r="CU563" s="4"/>
      <c r="CV563" s="4"/>
      <c r="CW563" s="4"/>
      <c r="CX563" s="4"/>
      <c r="CY563" s="4"/>
      <c r="CZ563" s="4"/>
      <c r="DA563" s="4"/>
      <c r="DB563" s="4"/>
      <c r="DC563" s="4"/>
      <c r="DD563" s="4"/>
      <c r="DE563" s="4"/>
      <c r="DF563" s="4"/>
      <c r="DG563" s="4"/>
      <c r="DH563" s="4"/>
      <c r="DI563" s="4"/>
      <c r="DJ563" s="4"/>
      <c r="DK563" s="4"/>
      <c r="DL563" s="4"/>
      <c r="DM563" s="4"/>
      <c r="DN563" s="4"/>
      <c r="DO563" s="4"/>
      <c r="DP563" s="4"/>
      <c r="DQ563" s="4"/>
      <c r="DR563" s="4"/>
      <c r="DS563" s="4"/>
      <c r="DT563" s="4"/>
      <c r="DU563" s="4"/>
      <c r="DV563" s="4"/>
      <c r="DW563" s="4"/>
      <c r="DX563" s="4"/>
      <c r="DY563" s="4"/>
      <c r="DZ563" s="4"/>
      <c r="EA563" s="4"/>
      <c r="EB563" s="4"/>
      <c r="EC563" s="4"/>
      <c r="ED563" s="4"/>
      <c r="EE563" s="4"/>
      <c r="EF563" s="4"/>
      <c r="EG563" s="4"/>
      <c r="EH563" s="4"/>
      <c r="EI563" s="4"/>
      <c r="EJ563" s="4"/>
      <c r="EK563" s="4"/>
      <c r="EL563" s="4"/>
      <c r="EM563" s="4"/>
      <c r="EN563" s="4"/>
      <c r="EO563" s="4"/>
      <c r="EP563" s="4"/>
      <c r="EQ563" s="4"/>
      <c r="ER563" s="4"/>
      <c r="ES563" s="4"/>
      <c r="ET563" s="4"/>
      <c r="EU563" s="4"/>
      <c r="EV563" s="4"/>
      <c r="EW563" s="4"/>
      <c r="EX563" s="4"/>
      <c r="EY563" s="4"/>
      <c r="EZ563" s="4"/>
      <c r="FA563" s="4"/>
      <c r="FB563" s="4"/>
      <c r="FC563" s="4"/>
      <c r="FD563" s="4"/>
      <c r="FE563" s="4"/>
      <c r="FF563" s="4"/>
      <c r="FG563" s="4"/>
      <c r="FH563" s="4"/>
      <c r="FI563" s="4"/>
      <c r="FJ563" s="4"/>
      <c r="FK563" s="4"/>
      <c r="FL563" s="4"/>
      <c r="FM563" s="4"/>
      <c r="FN563" s="4"/>
      <c r="FO563" s="4"/>
      <c r="FP563" s="4"/>
      <c r="FQ563" s="4"/>
      <c r="FR563" s="4"/>
      <c r="FS563" s="4"/>
      <c r="FT563" s="4"/>
      <c r="FU563" s="4"/>
      <c r="FV563" s="4"/>
    </row>
    <row r="564" spans="2:178">
      <c r="B564" s="33"/>
      <c r="C564" s="33"/>
      <c r="D564" s="33"/>
      <c r="E564" s="33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CL564" s="4"/>
      <c r="CM564" s="4"/>
      <c r="CN564" s="4"/>
      <c r="CO564" s="4"/>
      <c r="CP564" s="4"/>
      <c r="CQ564" s="4"/>
      <c r="CR564" s="4"/>
      <c r="CS564" s="4"/>
      <c r="CT564" s="4"/>
      <c r="CU564" s="4"/>
      <c r="CV564" s="4"/>
      <c r="CW564" s="4"/>
      <c r="CX564" s="4"/>
      <c r="CY564" s="4"/>
      <c r="CZ564" s="4"/>
      <c r="DA564" s="4"/>
      <c r="DB564" s="4"/>
      <c r="DC564" s="4"/>
      <c r="DD564" s="4"/>
      <c r="DE564" s="4"/>
      <c r="DF564" s="4"/>
      <c r="DG564" s="4"/>
      <c r="DH564" s="4"/>
      <c r="DI564" s="4"/>
      <c r="DJ564" s="4"/>
      <c r="DK564" s="4"/>
      <c r="DL564" s="4"/>
      <c r="DM564" s="4"/>
      <c r="DN564" s="4"/>
      <c r="DO564" s="4"/>
      <c r="DP564" s="4"/>
      <c r="DQ564" s="4"/>
      <c r="DR564" s="4"/>
      <c r="DS564" s="4"/>
      <c r="DT564" s="4"/>
      <c r="DU564" s="4"/>
      <c r="DV564" s="4"/>
      <c r="DW564" s="4"/>
      <c r="DX564" s="4"/>
      <c r="DY564" s="4"/>
      <c r="DZ564" s="4"/>
      <c r="EA564" s="4"/>
      <c r="EB564" s="4"/>
      <c r="EC564" s="4"/>
      <c r="ED564" s="4"/>
      <c r="EE564" s="4"/>
      <c r="EF564" s="4"/>
      <c r="EG564" s="4"/>
      <c r="EH564" s="4"/>
      <c r="EI564" s="4"/>
      <c r="EJ564" s="4"/>
      <c r="EK564" s="4"/>
      <c r="EL564" s="4"/>
      <c r="EM564" s="4"/>
      <c r="EN564" s="4"/>
      <c r="EO564" s="4"/>
      <c r="EP564" s="4"/>
      <c r="EQ564" s="4"/>
      <c r="ER564" s="4"/>
      <c r="ES564" s="4"/>
      <c r="ET564" s="4"/>
      <c r="EU564" s="4"/>
      <c r="EV564" s="4"/>
      <c r="EW564" s="4"/>
      <c r="EX564" s="4"/>
      <c r="EY564" s="4"/>
      <c r="EZ564" s="4"/>
      <c r="FA564" s="4"/>
      <c r="FB564" s="4"/>
      <c r="FC564" s="4"/>
      <c r="FD564" s="4"/>
      <c r="FE564" s="4"/>
      <c r="FF564" s="4"/>
      <c r="FG564" s="4"/>
      <c r="FH564" s="4"/>
      <c r="FI564" s="4"/>
      <c r="FJ564" s="4"/>
      <c r="FK564" s="4"/>
      <c r="FL564" s="4"/>
      <c r="FM564" s="4"/>
      <c r="FN564" s="4"/>
      <c r="FO564" s="4"/>
      <c r="FP564" s="4"/>
      <c r="FQ564" s="4"/>
      <c r="FR564" s="4"/>
      <c r="FS564" s="4"/>
      <c r="FT564" s="4"/>
      <c r="FU564" s="4"/>
      <c r="FV564" s="4"/>
    </row>
    <row r="565" spans="2:178">
      <c r="B565" s="33"/>
      <c r="C565" s="33"/>
      <c r="D565" s="33"/>
      <c r="E565" s="33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  <c r="CQ565" s="4"/>
      <c r="CR565" s="4"/>
      <c r="CS565" s="4"/>
      <c r="CT565" s="4"/>
      <c r="CU565" s="4"/>
      <c r="CV565" s="4"/>
      <c r="CW565" s="4"/>
      <c r="CX565" s="4"/>
      <c r="CY565" s="4"/>
      <c r="CZ565" s="4"/>
      <c r="DA565" s="4"/>
      <c r="DB565" s="4"/>
      <c r="DC565" s="4"/>
      <c r="DD565" s="4"/>
      <c r="DE565" s="4"/>
      <c r="DF565" s="4"/>
      <c r="DG565" s="4"/>
      <c r="DH565" s="4"/>
      <c r="DI565" s="4"/>
      <c r="DJ565" s="4"/>
      <c r="DK565" s="4"/>
      <c r="DL565" s="4"/>
      <c r="DM565" s="4"/>
      <c r="DN565" s="4"/>
      <c r="DO565" s="4"/>
      <c r="DP565" s="4"/>
      <c r="DQ565" s="4"/>
      <c r="DR565" s="4"/>
      <c r="DS565" s="4"/>
      <c r="DT565" s="4"/>
      <c r="DU565" s="4"/>
      <c r="DV565" s="4"/>
      <c r="DW565" s="4"/>
      <c r="DX565" s="4"/>
      <c r="DY565" s="4"/>
      <c r="DZ565" s="4"/>
      <c r="EA565" s="4"/>
      <c r="EB565" s="4"/>
      <c r="EC565" s="4"/>
      <c r="ED565" s="4"/>
      <c r="EE565" s="4"/>
      <c r="EF565" s="4"/>
      <c r="EG565" s="4"/>
      <c r="EH565" s="4"/>
      <c r="EI565" s="4"/>
      <c r="EJ565" s="4"/>
      <c r="EK565" s="4"/>
      <c r="EL565" s="4"/>
      <c r="EM565" s="4"/>
      <c r="EN565" s="4"/>
      <c r="EO565" s="4"/>
      <c r="EP565" s="4"/>
      <c r="EQ565" s="4"/>
      <c r="ER565" s="4"/>
      <c r="ES565" s="4"/>
      <c r="ET565" s="4"/>
      <c r="EU565" s="4"/>
      <c r="EV565" s="4"/>
      <c r="EW565" s="4"/>
      <c r="EX565" s="4"/>
      <c r="EY565" s="4"/>
      <c r="EZ565" s="4"/>
      <c r="FA565" s="4"/>
      <c r="FB565" s="4"/>
      <c r="FC565" s="4"/>
      <c r="FD565" s="4"/>
      <c r="FE565" s="4"/>
      <c r="FF565" s="4"/>
      <c r="FG565" s="4"/>
      <c r="FH565" s="4"/>
      <c r="FI565" s="4"/>
      <c r="FJ565" s="4"/>
      <c r="FK565" s="4"/>
      <c r="FL565" s="4"/>
      <c r="FM565" s="4"/>
      <c r="FN565" s="4"/>
      <c r="FO565" s="4"/>
      <c r="FP565" s="4"/>
      <c r="FQ565" s="4"/>
      <c r="FR565" s="4"/>
      <c r="FS565" s="4"/>
      <c r="FT565" s="4"/>
      <c r="FU565" s="4"/>
      <c r="FV565" s="4"/>
    </row>
    <row r="566" spans="2:178">
      <c r="B566" s="33"/>
      <c r="C566" s="33"/>
      <c r="D566" s="33"/>
      <c r="E566" s="33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  <c r="CM566" s="4"/>
      <c r="CN566" s="4"/>
      <c r="CO566" s="4"/>
      <c r="CP566" s="4"/>
      <c r="CQ566" s="4"/>
      <c r="CR566" s="4"/>
      <c r="CS566" s="4"/>
      <c r="CT566" s="4"/>
      <c r="CU566" s="4"/>
      <c r="CV566" s="4"/>
      <c r="CW566" s="4"/>
      <c r="CX566" s="4"/>
      <c r="CY566" s="4"/>
      <c r="CZ566" s="4"/>
      <c r="DA566" s="4"/>
      <c r="DB566" s="4"/>
      <c r="DC566" s="4"/>
      <c r="DD566" s="4"/>
      <c r="DE566" s="4"/>
      <c r="DF566" s="4"/>
      <c r="DG566" s="4"/>
      <c r="DH566" s="4"/>
      <c r="DI566" s="4"/>
      <c r="DJ566" s="4"/>
      <c r="DK566" s="4"/>
      <c r="DL566" s="4"/>
      <c r="DM566" s="4"/>
      <c r="DN566" s="4"/>
      <c r="DO566" s="4"/>
      <c r="DP566" s="4"/>
      <c r="DQ566" s="4"/>
      <c r="DR566" s="4"/>
      <c r="DS566" s="4"/>
      <c r="DT566" s="4"/>
      <c r="DU566" s="4"/>
      <c r="DV566" s="4"/>
      <c r="DW566" s="4"/>
      <c r="DX566" s="4"/>
      <c r="DY566" s="4"/>
      <c r="DZ566" s="4"/>
      <c r="EA566" s="4"/>
      <c r="EB566" s="4"/>
      <c r="EC566" s="4"/>
      <c r="ED566" s="4"/>
      <c r="EE566" s="4"/>
      <c r="EF566" s="4"/>
      <c r="EG566" s="4"/>
      <c r="EH566" s="4"/>
      <c r="EI566" s="4"/>
      <c r="EJ566" s="4"/>
      <c r="EK566" s="4"/>
      <c r="EL566" s="4"/>
      <c r="EM566" s="4"/>
      <c r="EN566" s="4"/>
      <c r="EO566" s="4"/>
      <c r="EP566" s="4"/>
      <c r="EQ566" s="4"/>
      <c r="ER566" s="4"/>
      <c r="ES566" s="4"/>
      <c r="ET566" s="4"/>
      <c r="EU566" s="4"/>
      <c r="EV566" s="4"/>
      <c r="EW566" s="4"/>
      <c r="EX566" s="4"/>
      <c r="EY566" s="4"/>
      <c r="EZ566" s="4"/>
      <c r="FA566" s="4"/>
      <c r="FB566" s="4"/>
      <c r="FC566" s="4"/>
      <c r="FD566" s="4"/>
      <c r="FE566" s="4"/>
      <c r="FF566" s="4"/>
      <c r="FG566" s="4"/>
      <c r="FH566" s="4"/>
      <c r="FI566" s="4"/>
      <c r="FJ566" s="4"/>
      <c r="FK566" s="4"/>
      <c r="FL566" s="4"/>
      <c r="FM566" s="4"/>
      <c r="FN566" s="4"/>
      <c r="FO566" s="4"/>
      <c r="FP566" s="4"/>
      <c r="FQ566" s="4"/>
      <c r="FR566" s="4"/>
      <c r="FS566" s="4"/>
      <c r="FT566" s="4"/>
      <c r="FU566" s="4"/>
      <c r="FV566" s="4"/>
    </row>
    <row r="567" spans="2:178">
      <c r="B567" s="33"/>
      <c r="C567" s="33"/>
      <c r="D567" s="33"/>
      <c r="E567" s="33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  <c r="CM567" s="4"/>
      <c r="CN567" s="4"/>
      <c r="CO567" s="4"/>
      <c r="CP567" s="4"/>
      <c r="CQ567" s="4"/>
      <c r="CR567" s="4"/>
      <c r="CS567" s="4"/>
      <c r="CT567" s="4"/>
      <c r="CU567" s="4"/>
      <c r="CV567" s="4"/>
      <c r="CW567" s="4"/>
      <c r="CX567" s="4"/>
      <c r="CY567" s="4"/>
      <c r="CZ567" s="4"/>
      <c r="DA567" s="4"/>
      <c r="DB567" s="4"/>
      <c r="DC567" s="4"/>
      <c r="DD567" s="4"/>
      <c r="DE567" s="4"/>
      <c r="DF567" s="4"/>
      <c r="DG567" s="4"/>
      <c r="DH567" s="4"/>
      <c r="DI567" s="4"/>
      <c r="DJ567" s="4"/>
      <c r="DK567" s="4"/>
      <c r="DL567" s="4"/>
      <c r="DM567" s="4"/>
      <c r="DN567" s="4"/>
      <c r="DO567" s="4"/>
      <c r="DP567" s="4"/>
      <c r="DQ567" s="4"/>
      <c r="DR567" s="4"/>
      <c r="DS567" s="4"/>
      <c r="DT567" s="4"/>
      <c r="DU567" s="4"/>
      <c r="DV567" s="4"/>
      <c r="DW567" s="4"/>
      <c r="DX567" s="4"/>
      <c r="DY567" s="4"/>
      <c r="DZ567" s="4"/>
      <c r="EA567" s="4"/>
      <c r="EB567" s="4"/>
      <c r="EC567" s="4"/>
      <c r="ED567" s="4"/>
      <c r="EE567" s="4"/>
      <c r="EF567" s="4"/>
      <c r="EG567" s="4"/>
      <c r="EH567" s="4"/>
      <c r="EI567" s="4"/>
      <c r="EJ567" s="4"/>
      <c r="EK567" s="4"/>
      <c r="EL567" s="4"/>
      <c r="EM567" s="4"/>
      <c r="EN567" s="4"/>
      <c r="EO567" s="4"/>
      <c r="EP567" s="4"/>
      <c r="EQ567" s="4"/>
      <c r="ER567" s="4"/>
      <c r="ES567" s="4"/>
      <c r="ET567" s="4"/>
      <c r="EU567" s="4"/>
      <c r="EV567" s="4"/>
      <c r="EW567" s="4"/>
      <c r="EX567" s="4"/>
      <c r="EY567" s="4"/>
      <c r="EZ567" s="4"/>
      <c r="FA567" s="4"/>
      <c r="FB567" s="4"/>
      <c r="FC567" s="4"/>
      <c r="FD567" s="4"/>
      <c r="FE567" s="4"/>
      <c r="FF567" s="4"/>
      <c r="FG567" s="4"/>
      <c r="FH567" s="4"/>
      <c r="FI567" s="4"/>
      <c r="FJ567" s="4"/>
      <c r="FK567" s="4"/>
      <c r="FL567" s="4"/>
      <c r="FM567" s="4"/>
      <c r="FN567" s="4"/>
      <c r="FO567" s="4"/>
      <c r="FP567" s="4"/>
      <c r="FQ567" s="4"/>
      <c r="FR567" s="4"/>
      <c r="FS567" s="4"/>
      <c r="FT567" s="4"/>
      <c r="FU567" s="4"/>
      <c r="FV567" s="4"/>
    </row>
    <row r="568" spans="2:178">
      <c r="B568" s="33"/>
      <c r="C568" s="33"/>
      <c r="D568" s="33"/>
      <c r="E568" s="33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  <c r="CQ568" s="4"/>
      <c r="CR568" s="4"/>
      <c r="CS568" s="4"/>
      <c r="CT568" s="4"/>
      <c r="CU568" s="4"/>
      <c r="CV568" s="4"/>
      <c r="CW568" s="4"/>
      <c r="CX568" s="4"/>
      <c r="CY568" s="4"/>
      <c r="CZ568" s="4"/>
      <c r="DA568" s="4"/>
      <c r="DB568" s="4"/>
      <c r="DC568" s="4"/>
      <c r="DD568" s="4"/>
      <c r="DE568" s="4"/>
      <c r="DF568" s="4"/>
      <c r="DG568" s="4"/>
      <c r="DH568" s="4"/>
      <c r="DI568" s="4"/>
      <c r="DJ568" s="4"/>
      <c r="DK568" s="4"/>
      <c r="DL568" s="4"/>
      <c r="DM568" s="4"/>
      <c r="DN568" s="4"/>
      <c r="DO568" s="4"/>
      <c r="DP568" s="4"/>
      <c r="DQ568" s="4"/>
      <c r="DR568" s="4"/>
      <c r="DS568" s="4"/>
      <c r="DT568" s="4"/>
      <c r="DU568" s="4"/>
      <c r="DV568" s="4"/>
      <c r="DW568" s="4"/>
      <c r="DX568" s="4"/>
      <c r="DY568" s="4"/>
      <c r="DZ568" s="4"/>
      <c r="EA568" s="4"/>
      <c r="EB568" s="4"/>
      <c r="EC568" s="4"/>
      <c r="ED568" s="4"/>
      <c r="EE568" s="4"/>
      <c r="EF568" s="4"/>
      <c r="EG568" s="4"/>
      <c r="EH568" s="4"/>
      <c r="EI568" s="4"/>
      <c r="EJ568" s="4"/>
      <c r="EK568" s="4"/>
      <c r="EL568" s="4"/>
      <c r="EM568" s="4"/>
      <c r="EN568" s="4"/>
      <c r="EO568" s="4"/>
      <c r="EP568" s="4"/>
      <c r="EQ568" s="4"/>
      <c r="ER568" s="4"/>
      <c r="ES568" s="4"/>
      <c r="ET568" s="4"/>
      <c r="EU568" s="4"/>
      <c r="EV568" s="4"/>
      <c r="EW568" s="4"/>
      <c r="EX568" s="4"/>
      <c r="EY568" s="4"/>
      <c r="EZ568" s="4"/>
      <c r="FA568" s="4"/>
      <c r="FB568" s="4"/>
      <c r="FC568" s="4"/>
      <c r="FD568" s="4"/>
      <c r="FE568" s="4"/>
      <c r="FF568" s="4"/>
      <c r="FG568" s="4"/>
      <c r="FH568" s="4"/>
      <c r="FI568" s="4"/>
      <c r="FJ568" s="4"/>
      <c r="FK568" s="4"/>
      <c r="FL568" s="4"/>
      <c r="FM568" s="4"/>
      <c r="FN568" s="4"/>
      <c r="FO568" s="4"/>
      <c r="FP568" s="4"/>
      <c r="FQ568" s="4"/>
      <c r="FR568" s="4"/>
      <c r="FS568" s="4"/>
      <c r="FT568" s="4"/>
      <c r="FU568" s="4"/>
      <c r="FV568" s="4"/>
    </row>
    <row r="569" spans="2:178">
      <c r="B569" s="33"/>
      <c r="C569" s="33"/>
      <c r="D569" s="33"/>
      <c r="E569" s="33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4"/>
      <c r="CN569" s="4"/>
      <c r="CO569" s="4"/>
      <c r="CP569" s="4"/>
      <c r="CQ569" s="4"/>
      <c r="CR569" s="4"/>
      <c r="CS569" s="4"/>
      <c r="CT569" s="4"/>
      <c r="CU569" s="4"/>
      <c r="CV569" s="4"/>
      <c r="CW569" s="4"/>
      <c r="CX569" s="4"/>
      <c r="CY569" s="4"/>
      <c r="CZ569" s="4"/>
      <c r="DA569" s="4"/>
      <c r="DB569" s="4"/>
      <c r="DC569" s="4"/>
      <c r="DD569" s="4"/>
      <c r="DE569" s="4"/>
      <c r="DF569" s="4"/>
      <c r="DG569" s="4"/>
      <c r="DH569" s="4"/>
      <c r="DI569" s="4"/>
      <c r="DJ569" s="4"/>
      <c r="DK569" s="4"/>
      <c r="DL569" s="4"/>
      <c r="DM569" s="4"/>
      <c r="DN569" s="4"/>
      <c r="DO569" s="4"/>
      <c r="DP569" s="4"/>
      <c r="DQ569" s="4"/>
      <c r="DR569" s="4"/>
      <c r="DS569" s="4"/>
      <c r="DT569" s="4"/>
      <c r="DU569" s="4"/>
      <c r="DV569" s="4"/>
      <c r="DW569" s="4"/>
      <c r="DX569" s="4"/>
      <c r="DY569" s="4"/>
      <c r="DZ569" s="4"/>
      <c r="EA569" s="4"/>
      <c r="EB569" s="4"/>
      <c r="EC569" s="4"/>
      <c r="ED569" s="4"/>
      <c r="EE569" s="4"/>
      <c r="EF569" s="4"/>
      <c r="EG569" s="4"/>
      <c r="EH569" s="4"/>
      <c r="EI569" s="4"/>
      <c r="EJ569" s="4"/>
      <c r="EK569" s="4"/>
      <c r="EL569" s="4"/>
      <c r="EM569" s="4"/>
      <c r="EN569" s="4"/>
      <c r="EO569" s="4"/>
      <c r="EP569" s="4"/>
      <c r="EQ569" s="4"/>
      <c r="ER569" s="4"/>
      <c r="ES569" s="4"/>
      <c r="ET569" s="4"/>
      <c r="EU569" s="4"/>
      <c r="EV569" s="4"/>
      <c r="EW569" s="4"/>
      <c r="EX569" s="4"/>
      <c r="EY569" s="4"/>
      <c r="EZ569" s="4"/>
      <c r="FA569" s="4"/>
      <c r="FB569" s="4"/>
      <c r="FC569" s="4"/>
      <c r="FD569" s="4"/>
      <c r="FE569" s="4"/>
      <c r="FF569" s="4"/>
      <c r="FG569" s="4"/>
      <c r="FH569" s="4"/>
      <c r="FI569" s="4"/>
      <c r="FJ569" s="4"/>
      <c r="FK569" s="4"/>
      <c r="FL569" s="4"/>
      <c r="FM569" s="4"/>
      <c r="FN569" s="4"/>
      <c r="FO569" s="4"/>
      <c r="FP569" s="4"/>
      <c r="FQ569" s="4"/>
      <c r="FR569" s="4"/>
      <c r="FS569" s="4"/>
      <c r="FT569" s="4"/>
      <c r="FU569" s="4"/>
      <c r="FV569" s="4"/>
    </row>
    <row r="570" spans="2:178">
      <c r="B570" s="33"/>
      <c r="C570" s="33"/>
      <c r="D570" s="33"/>
      <c r="E570" s="33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4"/>
      <c r="CN570" s="4"/>
      <c r="CO570" s="4"/>
      <c r="CP570" s="4"/>
      <c r="CQ570" s="4"/>
      <c r="CR570" s="4"/>
      <c r="CS570" s="4"/>
      <c r="CT570" s="4"/>
      <c r="CU570" s="4"/>
      <c r="CV570" s="4"/>
      <c r="CW570" s="4"/>
      <c r="CX570" s="4"/>
      <c r="CY570" s="4"/>
      <c r="CZ570" s="4"/>
      <c r="DA570" s="4"/>
      <c r="DB570" s="4"/>
      <c r="DC570" s="4"/>
      <c r="DD570" s="4"/>
      <c r="DE570" s="4"/>
      <c r="DF570" s="4"/>
      <c r="DG570" s="4"/>
      <c r="DH570" s="4"/>
      <c r="DI570" s="4"/>
      <c r="DJ570" s="4"/>
      <c r="DK570" s="4"/>
      <c r="DL570" s="4"/>
      <c r="DM570" s="4"/>
      <c r="DN570" s="4"/>
      <c r="DO570" s="4"/>
      <c r="DP570" s="4"/>
      <c r="DQ570" s="4"/>
      <c r="DR570" s="4"/>
      <c r="DS570" s="4"/>
      <c r="DT570" s="4"/>
      <c r="DU570" s="4"/>
      <c r="DV570" s="4"/>
      <c r="DW570" s="4"/>
      <c r="DX570" s="4"/>
      <c r="DY570" s="4"/>
      <c r="DZ570" s="4"/>
      <c r="EA570" s="4"/>
      <c r="EB570" s="4"/>
      <c r="EC570" s="4"/>
      <c r="ED570" s="4"/>
      <c r="EE570" s="4"/>
      <c r="EF570" s="4"/>
      <c r="EG570" s="4"/>
      <c r="EH570" s="4"/>
      <c r="EI570" s="4"/>
      <c r="EJ570" s="4"/>
      <c r="EK570" s="4"/>
      <c r="EL570" s="4"/>
      <c r="EM570" s="4"/>
      <c r="EN570" s="4"/>
      <c r="EO570" s="4"/>
      <c r="EP570" s="4"/>
      <c r="EQ570" s="4"/>
      <c r="ER570" s="4"/>
      <c r="ES570" s="4"/>
      <c r="ET570" s="4"/>
      <c r="EU570" s="4"/>
      <c r="EV570" s="4"/>
      <c r="EW570" s="4"/>
      <c r="EX570" s="4"/>
      <c r="EY570" s="4"/>
      <c r="EZ570" s="4"/>
      <c r="FA570" s="4"/>
      <c r="FB570" s="4"/>
      <c r="FC570" s="4"/>
      <c r="FD570" s="4"/>
      <c r="FE570" s="4"/>
      <c r="FF570" s="4"/>
      <c r="FG570" s="4"/>
      <c r="FH570" s="4"/>
      <c r="FI570" s="4"/>
      <c r="FJ570" s="4"/>
      <c r="FK570" s="4"/>
      <c r="FL570" s="4"/>
      <c r="FM570" s="4"/>
      <c r="FN570" s="4"/>
      <c r="FO570" s="4"/>
      <c r="FP570" s="4"/>
      <c r="FQ570" s="4"/>
      <c r="FR570" s="4"/>
      <c r="FS570" s="4"/>
      <c r="FT570" s="4"/>
      <c r="FU570" s="4"/>
      <c r="FV570" s="4"/>
    </row>
    <row r="571" spans="2:178">
      <c r="B571" s="33"/>
      <c r="C571" s="33"/>
      <c r="D571" s="33"/>
      <c r="E571" s="33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  <c r="CM571" s="4"/>
      <c r="CN571" s="4"/>
      <c r="CO571" s="4"/>
      <c r="CP571" s="4"/>
      <c r="CQ571" s="4"/>
      <c r="CR571" s="4"/>
      <c r="CS571" s="4"/>
      <c r="CT571" s="4"/>
      <c r="CU571" s="4"/>
      <c r="CV571" s="4"/>
      <c r="CW571" s="4"/>
      <c r="CX571" s="4"/>
      <c r="CY571" s="4"/>
      <c r="CZ571" s="4"/>
      <c r="DA571" s="4"/>
      <c r="DB571" s="4"/>
      <c r="DC571" s="4"/>
      <c r="DD571" s="4"/>
      <c r="DE571" s="4"/>
      <c r="DF571" s="4"/>
      <c r="DG571" s="4"/>
      <c r="DH571" s="4"/>
      <c r="DI571" s="4"/>
      <c r="DJ571" s="4"/>
      <c r="DK571" s="4"/>
      <c r="DL571" s="4"/>
      <c r="DM571" s="4"/>
      <c r="DN571" s="4"/>
      <c r="DO571" s="4"/>
      <c r="DP571" s="4"/>
      <c r="DQ571" s="4"/>
      <c r="DR571" s="4"/>
      <c r="DS571" s="4"/>
      <c r="DT571" s="4"/>
      <c r="DU571" s="4"/>
      <c r="DV571" s="4"/>
      <c r="DW571" s="4"/>
      <c r="DX571" s="4"/>
      <c r="DY571" s="4"/>
      <c r="DZ571" s="4"/>
      <c r="EA571" s="4"/>
      <c r="EB571" s="4"/>
      <c r="EC571" s="4"/>
      <c r="ED571" s="4"/>
      <c r="EE571" s="4"/>
      <c r="EF571" s="4"/>
      <c r="EG571" s="4"/>
      <c r="EH571" s="4"/>
      <c r="EI571" s="4"/>
      <c r="EJ571" s="4"/>
      <c r="EK571" s="4"/>
      <c r="EL571" s="4"/>
      <c r="EM571" s="4"/>
      <c r="EN571" s="4"/>
      <c r="EO571" s="4"/>
      <c r="EP571" s="4"/>
      <c r="EQ571" s="4"/>
      <c r="ER571" s="4"/>
      <c r="ES571" s="4"/>
      <c r="ET571" s="4"/>
      <c r="EU571" s="4"/>
      <c r="EV571" s="4"/>
      <c r="EW571" s="4"/>
      <c r="EX571" s="4"/>
      <c r="EY571" s="4"/>
      <c r="EZ571" s="4"/>
      <c r="FA571" s="4"/>
      <c r="FB571" s="4"/>
      <c r="FC571" s="4"/>
      <c r="FD571" s="4"/>
      <c r="FE571" s="4"/>
      <c r="FF571" s="4"/>
      <c r="FG571" s="4"/>
      <c r="FH571" s="4"/>
      <c r="FI571" s="4"/>
      <c r="FJ571" s="4"/>
      <c r="FK571" s="4"/>
      <c r="FL571" s="4"/>
      <c r="FM571" s="4"/>
      <c r="FN571" s="4"/>
      <c r="FO571" s="4"/>
      <c r="FP571" s="4"/>
      <c r="FQ571" s="4"/>
      <c r="FR571" s="4"/>
      <c r="FS571" s="4"/>
      <c r="FT571" s="4"/>
      <c r="FU571" s="4"/>
      <c r="FV571" s="4"/>
    </row>
    <row r="572" spans="2:178">
      <c r="B572" s="33"/>
      <c r="C572" s="33"/>
      <c r="D572" s="33"/>
      <c r="E572" s="33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CL572" s="4"/>
      <c r="CM572" s="4"/>
      <c r="CN572" s="4"/>
      <c r="CO572" s="4"/>
      <c r="CP572" s="4"/>
      <c r="CQ572" s="4"/>
      <c r="CR572" s="4"/>
      <c r="CS572" s="4"/>
      <c r="CT572" s="4"/>
      <c r="CU572" s="4"/>
      <c r="CV572" s="4"/>
      <c r="CW572" s="4"/>
      <c r="CX572" s="4"/>
      <c r="CY572" s="4"/>
      <c r="CZ572" s="4"/>
      <c r="DA572" s="4"/>
      <c r="DB572" s="4"/>
      <c r="DC572" s="4"/>
      <c r="DD572" s="4"/>
      <c r="DE572" s="4"/>
      <c r="DF572" s="4"/>
      <c r="DG572" s="4"/>
      <c r="DH572" s="4"/>
      <c r="DI572" s="4"/>
      <c r="DJ572" s="4"/>
      <c r="DK572" s="4"/>
      <c r="DL572" s="4"/>
      <c r="DM572" s="4"/>
      <c r="DN572" s="4"/>
      <c r="DO572" s="4"/>
      <c r="DP572" s="4"/>
      <c r="DQ572" s="4"/>
      <c r="DR572" s="4"/>
      <c r="DS572" s="4"/>
      <c r="DT572" s="4"/>
      <c r="DU572" s="4"/>
      <c r="DV572" s="4"/>
      <c r="DW572" s="4"/>
      <c r="DX572" s="4"/>
      <c r="DY572" s="4"/>
      <c r="DZ572" s="4"/>
      <c r="EA572" s="4"/>
      <c r="EB572" s="4"/>
      <c r="EC572" s="4"/>
      <c r="ED572" s="4"/>
      <c r="EE572" s="4"/>
      <c r="EF572" s="4"/>
      <c r="EG572" s="4"/>
      <c r="EH572" s="4"/>
      <c r="EI572" s="4"/>
      <c r="EJ572" s="4"/>
      <c r="EK572" s="4"/>
      <c r="EL572" s="4"/>
      <c r="EM572" s="4"/>
      <c r="EN572" s="4"/>
      <c r="EO572" s="4"/>
      <c r="EP572" s="4"/>
      <c r="EQ572" s="4"/>
      <c r="ER572" s="4"/>
      <c r="ES572" s="4"/>
      <c r="ET572" s="4"/>
      <c r="EU572" s="4"/>
      <c r="EV572" s="4"/>
      <c r="EW572" s="4"/>
      <c r="EX572" s="4"/>
      <c r="EY572" s="4"/>
      <c r="EZ572" s="4"/>
      <c r="FA572" s="4"/>
      <c r="FB572" s="4"/>
      <c r="FC572" s="4"/>
      <c r="FD572" s="4"/>
      <c r="FE572" s="4"/>
      <c r="FF572" s="4"/>
      <c r="FG572" s="4"/>
      <c r="FH572" s="4"/>
      <c r="FI572" s="4"/>
      <c r="FJ572" s="4"/>
      <c r="FK572" s="4"/>
      <c r="FL572" s="4"/>
      <c r="FM572" s="4"/>
      <c r="FN572" s="4"/>
      <c r="FO572" s="4"/>
      <c r="FP572" s="4"/>
      <c r="FQ572" s="4"/>
      <c r="FR572" s="4"/>
      <c r="FS572" s="4"/>
      <c r="FT572" s="4"/>
      <c r="FU572" s="4"/>
      <c r="FV572" s="4"/>
    </row>
  </sheetData>
  <mergeCells count="55">
    <mergeCell ref="F4:G4"/>
    <mergeCell ref="B5:E5"/>
    <mergeCell ref="F5:G5"/>
    <mergeCell ref="B6:E6"/>
    <mergeCell ref="K7:Q7"/>
    <mergeCell ref="K4:AA4"/>
    <mergeCell ref="R7:X7"/>
    <mergeCell ref="Y7:AE7"/>
    <mergeCell ref="AF7:AL7"/>
    <mergeCell ref="B7:E7"/>
    <mergeCell ref="F6:G6"/>
    <mergeCell ref="AM7:AS7"/>
    <mergeCell ref="AT7:AZ7"/>
    <mergeCell ref="BA7:BG7"/>
    <mergeCell ref="BH7:BN7"/>
    <mergeCell ref="BO7:BU7"/>
    <mergeCell ref="DE7:DK7"/>
    <mergeCell ref="DL7:DR7"/>
    <mergeCell ref="DZ7:EF7"/>
    <mergeCell ref="BV7:CB7"/>
    <mergeCell ref="CC7:CI7"/>
    <mergeCell ref="CJ7:CP7"/>
    <mergeCell ref="CQ7:CW7"/>
    <mergeCell ref="CX7:DD7"/>
    <mergeCell ref="BH8:BN8"/>
    <mergeCell ref="BO8:BU8"/>
    <mergeCell ref="BV8:CB8"/>
    <mergeCell ref="K8:Q8"/>
    <mergeCell ref="R8:X8"/>
    <mergeCell ref="Y8:AE8"/>
    <mergeCell ref="AF8:AL8"/>
    <mergeCell ref="AM8:AS8"/>
    <mergeCell ref="AT8:AZ8"/>
    <mergeCell ref="BA8:BG8"/>
    <mergeCell ref="FP8:FU8"/>
    <mergeCell ref="FP7:FV7"/>
    <mergeCell ref="DL8:DR8"/>
    <mergeCell ref="DS8:DY8"/>
    <mergeCell ref="DZ8:EF8"/>
    <mergeCell ref="EG8:EM8"/>
    <mergeCell ref="EN8:ET8"/>
    <mergeCell ref="EU8:FA8"/>
    <mergeCell ref="FB8:FH8"/>
    <mergeCell ref="FI8:FO8"/>
    <mergeCell ref="EG7:EM7"/>
    <mergeCell ref="EN7:ET7"/>
    <mergeCell ref="EU7:FA7"/>
    <mergeCell ref="FB7:FH7"/>
    <mergeCell ref="FI7:FO7"/>
    <mergeCell ref="DS7:DY7"/>
    <mergeCell ref="CC8:CI8"/>
    <mergeCell ref="CJ8:CP8"/>
    <mergeCell ref="CQ8:CW8"/>
    <mergeCell ref="CX8:DD8"/>
    <mergeCell ref="DE8:DK8"/>
  </mergeCells>
  <conditionalFormatting sqref="DE9:DK9 FQ9:FT9">
    <cfRule type="expression" dxfId="42" priority="10" stopIfTrue="1">
      <formula>AND(TODAY()&gt;=DE6,TODAY()&lt;DF6)</formula>
    </cfRule>
  </conditionalFormatting>
  <conditionalFormatting sqref="EN9">
    <cfRule type="expression" dxfId="41" priority="15" stopIfTrue="1">
      <formula>AND(TODAY()&gt;=EN6,TODAY()&lt;EO6)</formula>
    </cfRule>
  </conditionalFormatting>
  <conditionalFormatting sqref="DL9:DR9">
    <cfRule type="expression" dxfId="40" priority="11" stopIfTrue="1">
      <formula>AND(TODAY()&gt;=DL6,TODAY()&lt;DM6)</formula>
    </cfRule>
  </conditionalFormatting>
  <conditionalFormatting sqref="DS9:DY9">
    <cfRule type="expression" dxfId="39" priority="12" stopIfTrue="1">
      <formula>AND(TODAY()&gt;=DS6,TODAY()&lt;DT6)</formula>
    </cfRule>
  </conditionalFormatting>
  <conditionalFormatting sqref="DZ9:EF9">
    <cfRule type="expression" dxfId="38" priority="13" stopIfTrue="1">
      <formula>AND(TODAY()&gt;=DZ6,TODAY()&lt;EA6)</formula>
    </cfRule>
  </conditionalFormatting>
  <conditionalFormatting sqref="EG9:EM9">
    <cfRule type="expression" dxfId="37" priority="14" stopIfTrue="1">
      <formula>AND(TODAY()&gt;=EG6,TODAY()&lt;EH6)</formula>
    </cfRule>
  </conditionalFormatting>
  <conditionalFormatting sqref="EO9:EU9">
    <cfRule type="expression" dxfId="36" priority="16" stopIfTrue="1">
      <formula>AND(TODAY()&gt;=EO6,TODAY()&lt;EP6)</formula>
    </cfRule>
  </conditionalFormatting>
  <conditionalFormatting sqref="BO9:CW9">
    <cfRule type="expression" dxfId="35" priority="21" stopIfTrue="1">
      <formula>AND(TODAY()&gt;=BO6,TODAY()&lt;BP6)</formula>
    </cfRule>
  </conditionalFormatting>
  <conditionalFormatting sqref="CX9:DD9">
    <cfRule type="expression" dxfId="34" priority="22" stopIfTrue="1">
      <formula>AND(TODAY()&gt;=CX6,TODAY()&lt;CY6)</formula>
    </cfRule>
  </conditionalFormatting>
  <conditionalFormatting sqref="EV9:FB9">
    <cfRule type="expression" dxfId="33" priority="17" stopIfTrue="1">
      <formula>AND(TODAY()&gt;=EV6,TODAY()&lt;EW6)</formula>
    </cfRule>
  </conditionalFormatting>
  <conditionalFormatting sqref="FC9:FI9">
    <cfRule type="expression" dxfId="32" priority="18" stopIfTrue="1">
      <formula>AND(TODAY()&gt;=FC6,TODAY()&lt;FD6)</formula>
    </cfRule>
  </conditionalFormatting>
  <conditionalFormatting sqref="FJ9:FP9">
    <cfRule type="expression" dxfId="31" priority="19" stopIfTrue="1">
      <formula>AND(TODAY()&gt;=FJ6,TODAY()&lt;FK6)</formula>
    </cfRule>
  </conditionalFormatting>
  <conditionalFormatting sqref="K9:BN9">
    <cfRule type="expression" dxfId="30" priority="20" stopIfTrue="1">
      <formula>AND(TODAY()&gt;=K6,TODAY()&lt;L6)</formula>
    </cfRule>
  </conditionalFormatting>
  <conditionalFormatting sqref="FU9">
    <cfRule type="expression" dxfId="29" priority="430" stopIfTrue="1">
      <formula>AND(TODAY()&gt;=FU6,TODAY()&lt;#REF!)</formula>
    </cfRule>
  </conditionalFormatting>
  <conditionalFormatting sqref="FV9">
    <cfRule type="expression" dxfId="28" priority="7" stopIfTrue="1">
      <formula>AND(TODAY()&gt;=FV6,TODAY()&lt;FW6)</formula>
    </cfRule>
  </conditionalFormatting>
  <hyperlinks>
    <hyperlink ref="E46" r:id="rId1"/>
    <hyperlink ref="E47" r:id="rId2"/>
    <hyperlink ref="E48" r:id="rId3"/>
    <hyperlink ref="E51" r:id="rId4"/>
    <hyperlink ref="E49" r:id="rId5"/>
    <hyperlink ref="E50" r:id="rId6"/>
  </hyperlinks>
  <pageMargins left="0.70000000000000007" right="0.70000000000000007" top="0.75" bottom="0.75" header="0.30000000000000004" footer="0.30000000000000004"/>
  <pageSetup paperSize="9" orientation="portrait" r:id="rId7"/>
  <legacyDrawing r:id="rId8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03" stopIfTrue="1" id="{00000000-000E-0000-0000-0000BC000000}">
            <xm:f>'Suivi de Projet par Etudiants'!#REF!=TODAY()</xm:f>
            <x14:dxf>
              <border>
                <left style="thin">
                  <color rgb="FFC00000"/>
                </left>
                <right style="thin">
                  <color rgb="FFC00000"/>
                </right>
              </border>
            </x14:dxf>
          </x14:cfRule>
          <xm:sqref>K10:FV30 K32:FV61</xm:sqref>
        </x14:conditionalFormatting>
        <x14:conditionalFormatting xmlns:xm="http://schemas.microsoft.com/office/excel/2006/main">
          <x14:cfRule type="expression" priority="504" stopIfTrue="1" id="{00000000-000E-0000-0000-0000BD000000}">
            <xm:f>AND($F10&lt;'Suivi de Projet par Etudiants'!#REF!,$G10&gt;='Suivi de Projet par Etudiants'!#REF!)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K10:FU30 K32:FU61</xm:sqref>
        </x14:conditionalFormatting>
        <x14:conditionalFormatting xmlns:xm="http://schemas.microsoft.com/office/excel/2006/main">
          <x14:cfRule type="expression" priority="505" stopIfTrue="1" id="{C1DA0A73-9F51-4F51-938D-37CDDCA63DA7}">
            <xm:f>AND($F10&lt;'Suivi de Projet par Etudiants'!FW$3,$G10&gt;='Suivi de Projet par Etudiants'!#REF!)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FV32:FV61 FV10:FV30</xm:sqref>
        </x14:conditionalFormatting>
        <x14:conditionalFormatting xmlns:xm="http://schemas.microsoft.com/office/excel/2006/main">
          <x14:cfRule type="expression" priority="1" stopIfTrue="1" id="{402E0619-B13D-4A93-87B8-0C8731B99499}">
            <xm:f>'Suivi de Projet par Etudiants'!#REF!=TODAY()</xm:f>
            <x14:dxf>
              <border>
                <left style="thin">
                  <color rgb="FFC00000"/>
                </left>
                <right style="thin">
                  <color rgb="FFC00000"/>
                </right>
              </border>
            </x14:dxf>
          </x14:cfRule>
          <xm:sqref>K31:FV31</xm:sqref>
        </x14:conditionalFormatting>
        <x14:conditionalFormatting xmlns:xm="http://schemas.microsoft.com/office/excel/2006/main">
          <x14:cfRule type="expression" priority="2" stopIfTrue="1" id="{7F6D1E75-6277-46B8-946B-7E9B4CA93F90}">
            <xm:f>AND($F31&lt;'Suivi de Projet par Etudiants'!#REF!,$G31&gt;='Suivi de Projet par Etudiants'!#REF!)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K31:FU31</xm:sqref>
        </x14:conditionalFormatting>
        <x14:conditionalFormatting xmlns:xm="http://schemas.microsoft.com/office/excel/2006/main">
          <x14:cfRule type="expression" priority="3" stopIfTrue="1" id="{71103445-1FAF-408D-A948-5CF5CD665BC7}">
            <xm:f>AND($F31&lt;'Suivi de Projet par Etudiants'!FW$3,$G31&gt;='Suivi de Projet par Etudiants'!#REF!)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FV31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H492"/>
  <sheetViews>
    <sheetView topLeftCell="A23" workbookViewId="0">
      <selection activeCell="A30" sqref="A30"/>
    </sheetView>
  </sheetViews>
  <sheetFormatPr baseColWidth="10" defaultRowHeight="15"/>
  <cols>
    <col min="2" max="2" width="18.85546875" customWidth="1"/>
    <col min="3" max="3" width="14.42578125" customWidth="1"/>
    <col min="4" max="4" width="17.5703125" customWidth="1"/>
    <col min="5" max="5" width="66.140625" customWidth="1"/>
    <col min="6" max="6" width="22.7109375" customWidth="1"/>
    <col min="7" max="7" width="45.7109375" customWidth="1"/>
    <col min="8" max="8" width="19.28515625" customWidth="1"/>
    <col min="11" max="17" width="2.5703125" style="2" customWidth="1"/>
    <col min="18" max="29" width="2.42578125" style="2" customWidth="1"/>
    <col min="30" max="30" width="5.7109375" style="2" customWidth="1"/>
    <col min="31" max="68" width="2.42578125" style="2" customWidth="1"/>
    <col min="69" max="103" width="2.42578125" style="15" customWidth="1"/>
    <col min="104" max="178" width="2.42578125" style="2" customWidth="1"/>
    <col min="179" max="179" width="16.5703125" style="2" customWidth="1"/>
    <col min="180" max="181" width="2.42578125" style="2" customWidth="1"/>
  </cols>
  <sheetData>
    <row r="1" spans="1:190" s="4" customFormat="1" ht="18.75" thickBot="1">
      <c r="A1" s="271" t="s">
        <v>48</v>
      </c>
      <c r="B1" s="272"/>
      <c r="C1" s="273"/>
      <c r="D1" s="273"/>
      <c r="E1" s="273"/>
      <c r="F1" s="273"/>
      <c r="G1" s="273"/>
      <c r="H1" s="2"/>
      <c r="I1" s="2"/>
      <c r="J1" s="2"/>
      <c r="K1" s="3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</row>
    <row r="2" spans="1:190" s="4" customFormat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</row>
    <row r="3" spans="1:190" s="4" customFormat="1" ht="15.75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23"/>
    </row>
    <row r="4" spans="1:190" s="4" customFormat="1" ht="15.75" thickBot="1">
      <c r="A4" s="326" t="s">
        <v>49</v>
      </c>
      <c r="B4" s="327"/>
      <c r="C4" s="274"/>
      <c r="D4" s="274"/>
      <c r="E4" s="275"/>
      <c r="F4" s="377"/>
      <c r="G4" s="377"/>
      <c r="H4" s="2"/>
      <c r="I4" s="5"/>
      <c r="J4" s="2"/>
      <c r="K4" s="380"/>
      <c r="L4" s="380"/>
      <c r="M4" s="380"/>
      <c r="N4" s="380"/>
      <c r="O4" s="380"/>
      <c r="P4" s="380"/>
      <c r="Q4" s="380"/>
      <c r="R4" s="380"/>
      <c r="S4" s="380"/>
      <c r="T4" s="380"/>
      <c r="U4" s="380"/>
      <c r="V4" s="380"/>
      <c r="W4" s="380"/>
      <c r="X4" s="380"/>
      <c r="Y4" s="380"/>
      <c r="Z4" s="380"/>
      <c r="AA4" s="380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17"/>
    </row>
    <row r="5" spans="1:190" s="10" customFormat="1" ht="39" customHeight="1" thickBot="1">
      <c r="A5" s="252"/>
      <c r="B5" s="382" t="s">
        <v>1</v>
      </c>
      <c r="C5" s="382"/>
      <c r="D5" s="382"/>
      <c r="E5" s="383"/>
      <c r="F5" s="384">
        <v>42997</v>
      </c>
      <c r="G5" s="385"/>
      <c r="H5" s="332"/>
      <c r="I5" s="332"/>
      <c r="J5" s="332"/>
      <c r="K5" s="265">
        <f>F5-WEEKDAY(F5,1)+2+7*(F6-1)</f>
        <v>42996</v>
      </c>
      <c r="L5" s="266">
        <f t="shared" ref="L5:AQ5" si="0">K5+1</f>
        <v>42997</v>
      </c>
      <c r="M5" s="266">
        <f t="shared" si="0"/>
        <v>42998</v>
      </c>
      <c r="N5" s="266">
        <f t="shared" si="0"/>
        <v>42999</v>
      </c>
      <c r="O5" s="266">
        <f t="shared" si="0"/>
        <v>43000</v>
      </c>
      <c r="P5" s="266">
        <f t="shared" si="0"/>
        <v>43001</v>
      </c>
      <c r="Q5" s="266">
        <f t="shared" si="0"/>
        <v>43002</v>
      </c>
      <c r="R5" s="266">
        <f t="shared" si="0"/>
        <v>43003</v>
      </c>
      <c r="S5" s="266">
        <f t="shared" si="0"/>
        <v>43004</v>
      </c>
      <c r="T5" s="266">
        <f t="shared" si="0"/>
        <v>43005</v>
      </c>
      <c r="U5" s="266">
        <f t="shared" si="0"/>
        <v>43006</v>
      </c>
      <c r="V5" s="266">
        <f t="shared" si="0"/>
        <v>43007</v>
      </c>
      <c r="W5" s="266">
        <f t="shared" si="0"/>
        <v>43008</v>
      </c>
      <c r="X5" s="266">
        <f t="shared" si="0"/>
        <v>43009</v>
      </c>
      <c r="Y5" s="266">
        <f t="shared" si="0"/>
        <v>43010</v>
      </c>
      <c r="Z5" s="266">
        <f t="shared" si="0"/>
        <v>43011</v>
      </c>
      <c r="AA5" s="266">
        <f t="shared" si="0"/>
        <v>43012</v>
      </c>
      <c r="AB5" s="266">
        <f t="shared" si="0"/>
        <v>43013</v>
      </c>
      <c r="AC5" s="266">
        <f t="shared" si="0"/>
        <v>43014</v>
      </c>
      <c r="AD5" s="266">
        <f t="shared" si="0"/>
        <v>43015</v>
      </c>
      <c r="AE5" s="266">
        <f t="shared" si="0"/>
        <v>43016</v>
      </c>
      <c r="AF5" s="266">
        <f t="shared" si="0"/>
        <v>43017</v>
      </c>
      <c r="AG5" s="266">
        <f t="shared" si="0"/>
        <v>43018</v>
      </c>
      <c r="AH5" s="266">
        <f t="shared" si="0"/>
        <v>43019</v>
      </c>
      <c r="AI5" s="266">
        <f t="shared" si="0"/>
        <v>43020</v>
      </c>
      <c r="AJ5" s="266">
        <f t="shared" si="0"/>
        <v>43021</v>
      </c>
      <c r="AK5" s="266">
        <f t="shared" si="0"/>
        <v>43022</v>
      </c>
      <c r="AL5" s="266">
        <f t="shared" si="0"/>
        <v>43023</v>
      </c>
      <c r="AM5" s="266">
        <f t="shared" si="0"/>
        <v>43024</v>
      </c>
      <c r="AN5" s="266">
        <f t="shared" si="0"/>
        <v>43025</v>
      </c>
      <c r="AO5" s="266">
        <f t="shared" si="0"/>
        <v>43026</v>
      </c>
      <c r="AP5" s="266">
        <f t="shared" si="0"/>
        <v>43027</v>
      </c>
      <c r="AQ5" s="266">
        <f t="shared" si="0"/>
        <v>43028</v>
      </c>
      <c r="AR5" s="266">
        <f t="shared" ref="AR5:DC5" si="1">AQ5+1</f>
        <v>43029</v>
      </c>
      <c r="AS5" s="266">
        <f t="shared" si="1"/>
        <v>43030</v>
      </c>
      <c r="AT5" s="266">
        <f t="shared" si="1"/>
        <v>43031</v>
      </c>
      <c r="AU5" s="266">
        <f t="shared" si="1"/>
        <v>43032</v>
      </c>
      <c r="AV5" s="266">
        <f t="shared" si="1"/>
        <v>43033</v>
      </c>
      <c r="AW5" s="266">
        <f t="shared" si="1"/>
        <v>43034</v>
      </c>
      <c r="AX5" s="266">
        <f t="shared" si="1"/>
        <v>43035</v>
      </c>
      <c r="AY5" s="266">
        <f t="shared" si="1"/>
        <v>43036</v>
      </c>
      <c r="AZ5" s="266">
        <f t="shared" si="1"/>
        <v>43037</v>
      </c>
      <c r="BA5" s="266">
        <f t="shared" si="1"/>
        <v>43038</v>
      </c>
      <c r="BB5" s="266">
        <f t="shared" si="1"/>
        <v>43039</v>
      </c>
      <c r="BC5" s="266">
        <f t="shared" si="1"/>
        <v>43040</v>
      </c>
      <c r="BD5" s="266">
        <f t="shared" si="1"/>
        <v>43041</v>
      </c>
      <c r="BE5" s="266">
        <f t="shared" si="1"/>
        <v>43042</v>
      </c>
      <c r="BF5" s="266">
        <f t="shared" si="1"/>
        <v>43043</v>
      </c>
      <c r="BG5" s="266">
        <f t="shared" si="1"/>
        <v>43044</v>
      </c>
      <c r="BH5" s="266">
        <f t="shared" si="1"/>
        <v>43045</v>
      </c>
      <c r="BI5" s="266">
        <f t="shared" si="1"/>
        <v>43046</v>
      </c>
      <c r="BJ5" s="266">
        <f t="shared" si="1"/>
        <v>43047</v>
      </c>
      <c r="BK5" s="266">
        <f t="shared" si="1"/>
        <v>43048</v>
      </c>
      <c r="BL5" s="266">
        <f t="shared" si="1"/>
        <v>43049</v>
      </c>
      <c r="BM5" s="266">
        <f t="shared" si="1"/>
        <v>43050</v>
      </c>
      <c r="BN5" s="266">
        <f t="shared" si="1"/>
        <v>43051</v>
      </c>
      <c r="BO5" s="266">
        <f t="shared" si="1"/>
        <v>43052</v>
      </c>
      <c r="BP5" s="266">
        <f t="shared" si="1"/>
        <v>43053</v>
      </c>
      <c r="BQ5" s="266">
        <f t="shared" si="1"/>
        <v>43054</v>
      </c>
      <c r="BR5" s="266">
        <f t="shared" si="1"/>
        <v>43055</v>
      </c>
      <c r="BS5" s="266">
        <f t="shared" si="1"/>
        <v>43056</v>
      </c>
      <c r="BT5" s="266">
        <f t="shared" si="1"/>
        <v>43057</v>
      </c>
      <c r="BU5" s="266">
        <f t="shared" si="1"/>
        <v>43058</v>
      </c>
      <c r="BV5" s="266">
        <f t="shared" si="1"/>
        <v>43059</v>
      </c>
      <c r="BW5" s="266">
        <f t="shared" si="1"/>
        <v>43060</v>
      </c>
      <c r="BX5" s="266">
        <f t="shared" si="1"/>
        <v>43061</v>
      </c>
      <c r="BY5" s="266">
        <f t="shared" si="1"/>
        <v>43062</v>
      </c>
      <c r="BZ5" s="266">
        <f t="shared" si="1"/>
        <v>43063</v>
      </c>
      <c r="CA5" s="266">
        <f t="shared" si="1"/>
        <v>43064</v>
      </c>
      <c r="CB5" s="266">
        <f t="shared" si="1"/>
        <v>43065</v>
      </c>
      <c r="CC5" s="266">
        <f t="shared" si="1"/>
        <v>43066</v>
      </c>
      <c r="CD5" s="266">
        <f t="shared" si="1"/>
        <v>43067</v>
      </c>
      <c r="CE5" s="266">
        <f t="shared" si="1"/>
        <v>43068</v>
      </c>
      <c r="CF5" s="266">
        <f t="shared" si="1"/>
        <v>43069</v>
      </c>
      <c r="CG5" s="266">
        <f t="shared" si="1"/>
        <v>43070</v>
      </c>
      <c r="CH5" s="266">
        <f t="shared" si="1"/>
        <v>43071</v>
      </c>
      <c r="CI5" s="266">
        <f t="shared" si="1"/>
        <v>43072</v>
      </c>
      <c r="CJ5" s="266">
        <f t="shared" si="1"/>
        <v>43073</v>
      </c>
      <c r="CK5" s="266">
        <f t="shared" si="1"/>
        <v>43074</v>
      </c>
      <c r="CL5" s="266">
        <f t="shared" si="1"/>
        <v>43075</v>
      </c>
      <c r="CM5" s="266">
        <f t="shared" si="1"/>
        <v>43076</v>
      </c>
      <c r="CN5" s="266">
        <f t="shared" si="1"/>
        <v>43077</v>
      </c>
      <c r="CO5" s="266">
        <f t="shared" si="1"/>
        <v>43078</v>
      </c>
      <c r="CP5" s="266">
        <f t="shared" si="1"/>
        <v>43079</v>
      </c>
      <c r="CQ5" s="266">
        <f t="shared" si="1"/>
        <v>43080</v>
      </c>
      <c r="CR5" s="266">
        <f t="shared" si="1"/>
        <v>43081</v>
      </c>
      <c r="CS5" s="266">
        <f t="shared" si="1"/>
        <v>43082</v>
      </c>
      <c r="CT5" s="266">
        <f t="shared" si="1"/>
        <v>43083</v>
      </c>
      <c r="CU5" s="266">
        <f t="shared" si="1"/>
        <v>43084</v>
      </c>
      <c r="CV5" s="266">
        <f t="shared" si="1"/>
        <v>43085</v>
      </c>
      <c r="CW5" s="266">
        <f t="shared" si="1"/>
        <v>43086</v>
      </c>
      <c r="CX5" s="266">
        <f t="shared" si="1"/>
        <v>43087</v>
      </c>
      <c r="CY5" s="266">
        <f t="shared" si="1"/>
        <v>43088</v>
      </c>
      <c r="CZ5" s="266">
        <f t="shared" si="1"/>
        <v>43089</v>
      </c>
      <c r="DA5" s="266">
        <f t="shared" si="1"/>
        <v>43090</v>
      </c>
      <c r="DB5" s="266">
        <f t="shared" si="1"/>
        <v>43091</v>
      </c>
      <c r="DC5" s="266">
        <f t="shared" si="1"/>
        <v>43092</v>
      </c>
      <c r="DD5" s="266">
        <f t="shared" ref="DD5:FO5" si="2">DC5+1</f>
        <v>43093</v>
      </c>
      <c r="DE5" s="266">
        <f t="shared" si="2"/>
        <v>43094</v>
      </c>
      <c r="DF5" s="266">
        <f t="shared" si="2"/>
        <v>43095</v>
      </c>
      <c r="DG5" s="266">
        <f t="shared" si="2"/>
        <v>43096</v>
      </c>
      <c r="DH5" s="266">
        <f t="shared" si="2"/>
        <v>43097</v>
      </c>
      <c r="DI5" s="266">
        <f t="shared" si="2"/>
        <v>43098</v>
      </c>
      <c r="DJ5" s="266">
        <f t="shared" si="2"/>
        <v>43099</v>
      </c>
      <c r="DK5" s="266">
        <f t="shared" si="2"/>
        <v>43100</v>
      </c>
      <c r="DL5" s="266">
        <f t="shared" si="2"/>
        <v>43101</v>
      </c>
      <c r="DM5" s="266">
        <f t="shared" si="2"/>
        <v>43102</v>
      </c>
      <c r="DN5" s="266">
        <f t="shared" si="2"/>
        <v>43103</v>
      </c>
      <c r="DO5" s="266">
        <f t="shared" si="2"/>
        <v>43104</v>
      </c>
      <c r="DP5" s="266">
        <f t="shared" si="2"/>
        <v>43105</v>
      </c>
      <c r="DQ5" s="266">
        <f t="shared" si="2"/>
        <v>43106</v>
      </c>
      <c r="DR5" s="266">
        <f t="shared" si="2"/>
        <v>43107</v>
      </c>
      <c r="DS5" s="266">
        <f t="shared" si="2"/>
        <v>43108</v>
      </c>
      <c r="DT5" s="266">
        <f t="shared" si="2"/>
        <v>43109</v>
      </c>
      <c r="DU5" s="266">
        <f t="shared" si="2"/>
        <v>43110</v>
      </c>
      <c r="DV5" s="266">
        <f t="shared" si="2"/>
        <v>43111</v>
      </c>
      <c r="DW5" s="266">
        <f t="shared" si="2"/>
        <v>43112</v>
      </c>
      <c r="DX5" s="266">
        <f t="shared" si="2"/>
        <v>43113</v>
      </c>
      <c r="DY5" s="266">
        <f t="shared" si="2"/>
        <v>43114</v>
      </c>
      <c r="DZ5" s="266">
        <f t="shared" si="2"/>
        <v>43115</v>
      </c>
      <c r="EA5" s="266">
        <f t="shared" si="2"/>
        <v>43116</v>
      </c>
      <c r="EB5" s="266">
        <f t="shared" si="2"/>
        <v>43117</v>
      </c>
      <c r="EC5" s="266">
        <f t="shared" si="2"/>
        <v>43118</v>
      </c>
      <c r="ED5" s="266">
        <f t="shared" si="2"/>
        <v>43119</v>
      </c>
      <c r="EE5" s="266">
        <f t="shared" si="2"/>
        <v>43120</v>
      </c>
      <c r="EF5" s="266">
        <f t="shared" si="2"/>
        <v>43121</v>
      </c>
      <c r="EG5" s="266">
        <f t="shared" si="2"/>
        <v>43122</v>
      </c>
      <c r="EH5" s="266">
        <f t="shared" si="2"/>
        <v>43123</v>
      </c>
      <c r="EI5" s="266">
        <f t="shared" si="2"/>
        <v>43124</v>
      </c>
      <c r="EJ5" s="266">
        <f t="shared" si="2"/>
        <v>43125</v>
      </c>
      <c r="EK5" s="266">
        <f t="shared" si="2"/>
        <v>43126</v>
      </c>
      <c r="EL5" s="266">
        <f t="shared" si="2"/>
        <v>43127</v>
      </c>
      <c r="EM5" s="266">
        <f t="shared" si="2"/>
        <v>43128</v>
      </c>
      <c r="EN5" s="266">
        <f t="shared" si="2"/>
        <v>43129</v>
      </c>
      <c r="EO5" s="266">
        <f t="shared" si="2"/>
        <v>43130</v>
      </c>
      <c r="EP5" s="266">
        <f t="shared" si="2"/>
        <v>43131</v>
      </c>
      <c r="EQ5" s="266">
        <f t="shared" si="2"/>
        <v>43132</v>
      </c>
      <c r="ER5" s="266">
        <f t="shared" si="2"/>
        <v>43133</v>
      </c>
      <c r="ES5" s="266">
        <f t="shared" si="2"/>
        <v>43134</v>
      </c>
      <c r="ET5" s="266">
        <f t="shared" si="2"/>
        <v>43135</v>
      </c>
      <c r="EU5" s="266">
        <f t="shared" si="2"/>
        <v>43136</v>
      </c>
      <c r="EV5" s="266">
        <f t="shared" si="2"/>
        <v>43137</v>
      </c>
      <c r="EW5" s="266">
        <f t="shared" si="2"/>
        <v>43138</v>
      </c>
      <c r="EX5" s="266">
        <f t="shared" si="2"/>
        <v>43139</v>
      </c>
      <c r="EY5" s="266">
        <f t="shared" si="2"/>
        <v>43140</v>
      </c>
      <c r="EZ5" s="266">
        <f t="shared" si="2"/>
        <v>43141</v>
      </c>
      <c r="FA5" s="266">
        <f t="shared" si="2"/>
        <v>43142</v>
      </c>
      <c r="FB5" s="266">
        <f t="shared" si="2"/>
        <v>43143</v>
      </c>
      <c r="FC5" s="266">
        <f t="shared" si="2"/>
        <v>43144</v>
      </c>
      <c r="FD5" s="266">
        <f t="shared" si="2"/>
        <v>43145</v>
      </c>
      <c r="FE5" s="266">
        <f t="shared" si="2"/>
        <v>43146</v>
      </c>
      <c r="FF5" s="266">
        <f t="shared" si="2"/>
        <v>43147</v>
      </c>
      <c r="FG5" s="266">
        <f t="shared" si="2"/>
        <v>43148</v>
      </c>
      <c r="FH5" s="266">
        <f t="shared" si="2"/>
        <v>43149</v>
      </c>
      <c r="FI5" s="266">
        <f t="shared" si="2"/>
        <v>43150</v>
      </c>
      <c r="FJ5" s="266">
        <f t="shared" si="2"/>
        <v>43151</v>
      </c>
      <c r="FK5" s="266">
        <f t="shared" si="2"/>
        <v>43152</v>
      </c>
      <c r="FL5" s="266">
        <f t="shared" si="2"/>
        <v>43153</v>
      </c>
      <c r="FM5" s="266">
        <f t="shared" si="2"/>
        <v>43154</v>
      </c>
      <c r="FN5" s="266">
        <f t="shared" si="2"/>
        <v>43155</v>
      </c>
      <c r="FO5" s="266">
        <f t="shared" si="2"/>
        <v>43156</v>
      </c>
      <c r="FP5" s="266">
        <f t="shared" ref="FP5:FV5" si="3">FO5+1</f>
        <v>43157</v>
      </c>
      <c r="FQ5" s="266">
        <f t="shared" si="3"/>
        <v>43158</v>
      </c>
      <c r="FR5" s="266">
        <f t="shared" si="3"/>
        <v>43159</v>
      </c>
      <c r="FS5" s="266">
        <f t="shared" si="3"/>
        <v>43160</v>
      </c>
      <c r="FT5" s="266">
        <f t="shared" si="3"/>
        <v>43161</v>
      </c>
      <c r="FU5" s="266">
        <f t="shared" si="3"/>
        <v>43162</v>
      </c>
      <c r="FV5" s="267">
        <f t="shared" si="3"/>
        <v>43163</v>
      </c>
    </row>
    <row r="6" spans="1:190" s="10" customFormat="1" ht="15.75" thickBot="1">
      <c r="A6" s="257"/>
      <c r="B6" s="386" t="s">
        <v>73</v>
      </c>
      <c r="C6" s="386"/>
      <c r="D6" s="386"/>
      <c r="E6" s="387"/>
      <c r="F6" s="331">
        <v>1</v>
      </c>
      <c r="G6" s="331"/>
      <c r="H6" s="262"/>
      <c r="I6" s="262"/>
      <c r="J6" s="262"/>
      <c r="K6" s="372" t="str">
        <f>"Week "&amp;(K5-($F$5-WEEKDAY($F$5,1)+2))/7+1</f>
        <v>Week 1</v>
      </c>
      <c r="L6" s="373"/>
      <c r="M6" s="373"/>
      <c r="N6" s="373"/>
      <c r="O6" s="373"/>
      <c r="P6" s="373"/>
      <c r="Q6" s="374"/>
      <c r="R6" s="372" t="str">
        <f>"Week "&amp;(R5-($F$5-WEEKDAY($F$5,1)+2))/7+1</f>
        <v>Week 2</v>
      </c>
      <c r="S6" s="373"/>
      <c r="T6" s="373"/>
      <c r="U6" s="373"/>
      <c r="V6" s="373"/>
      <c r="W6" s="373"/>
      <c r="X6" s="374"/>
      <c r="Y6" s="372" t="str">
        <f t="shared" ref="Y6" si="4">"Week "&amp;(Y5-($F$5-WEEKDAY($F$5,1)+2))/7+1</f>
        <v>Week 3</v>
      </c>
      <c r="Z6" s="373"/>
      <c r="AA6" s="373"/>
      <c r="AB6" s="373"/>
      <c r="AC6" s="373"/>
      <c r="AD6" s="373"/>
      <c r="AE6" s="374"/>
      <c r="AF6" s="372" t="str">
        <f t="shared" ref="AF6" si="5">"Week "&amp;(AF5-($F$5-WEEKDAY($F$5,1)+2))/7+1</f>
        <v>Week 4</v>
      </c>
      <c r="AG6" s="373"/>
      <c r="AH6" s="373"/>
      <c r="AI6" s="373"/>
      <c r="AJ6" s="373"/>
      <c r="AK6" s="373"/>
      <c r="AL6" s="374"/>
      <c r="AM6" s="372" t="str">
        <f t="shared" ref="AM6" si="6">"Week "&amp;(AM5-($F$5-WEEKDAY($F$5,1)+2))/7+1</f>
        <v>Week 5</v>
      </c>
      <c r="AN6" s="373"/>
      <c r="AO6" s="373"/>
      <c r="AP6" s="373"/>
      <c r="AQ6" s="373"/>
      <c r="AR6" s="373"/>
      <c r="AS6" s="374"/>
      <c r="AT6" s="372" t="str">
        <f t="shared" ref="AT6" si="7">"Week "&amp;(AT5-($F$5-WEEKDAY($F$5,1)+2))/7+1</f>
        <v>Week 6</v>
      </c>
      <c r="AU6" s="373"/>
      <c r="AV6" s="373"/>
      <c r="AW6" s="373"/>
      <c r="AX6" s="373"/>
      <c r="AY6" s="373"/>
      <c r="AZ6" s="374"/>
      <c r="BA6" s="372" t="str">
        <f t="shared" ref="BA6" si="8">"Week "&amp;(BA5-($F$5-WEEKDAY($F$5,1)+2))/7+1</f>
        <v>Week 7</v>
      </c>
      <c r="BB6" s="373"/>
      <c r="BC6" s="373"/>
      <c r="BD6" s="373"/>
      <c r="BE6" s="373"/>
      <c r="BF6" s="373"/>
      <c r="BG6" s="374"/>
      <c r="BH6" s="372" t="str">
        <f t="shared" ref="BH6" si="9">"Week "&amp;(BH5-($F$5-WEEKDAY($F$5,1)+2))/7+1</f>
        <v>Week 8</v>
      </c>
      <c r="BI6" s="373"/>
      <c r="BJ6" s="373"/>
      <c r="BK6" s="373"/>
      <c r="BL6" s="373"/>
      <c r="BM6" s="373"/>
      <c r="BN6" s="374"/>
      <c r="BO6" s="372" t="str">
        <f t="shared" ref="BO6" si="10">"Week "&amp;(BO5-($F$5-WEEKDAY($F$5,1)+2))/7+1</f>
        <v>Week 9</v>
      </c>
      <c r="BP6" s="373"/>
      <c r="BQ6" s="373"/>
      <c r="BR6" s="373"/>
      <c r="BS6" s="373"/>
      <c r="BT6" s="373"/>
      <c r="BU6" s="374"/>
      <c r="BV6" s="372" t="str">
        <f t="shared" ref="BV6" si="11">"Week "&amp;(BV5-($F$5-WEEKDAY($F$5,1)+2))/7+1</f>
        <v>Week 10</v>
      </c>
      <c r="BW6" s="373"/>
      <c r="BX6" s="373"/>
      <c r="BY6" s="373"/>
      <c r="BZ6" s="373"/>
      <c r="CA6" s="373"/>
      <c r="CB6" s="374"/>
      <c r="CC6" s="372" t="str">
        <f t="shared" ref="CC6" si="12">"Week "&amp;(CC5-($F$5-WEEKDAY($F$5,1)+2))/7+1</f>
        <v>Week 11</v>
      </c>
      <c r="CD6" s="373"/>
      <c r="CE6" s="373"/>
      <c r="CF6" s="373"/>
      <c r="CG6" s="373"/>
      <c r="CH6" s="373"/>
      <c r="CI6" s="374"/>
      <c r="CJ6" s="372" t="str">
        <f t="shared" ref="CJ6" si="13">"Week "&amp;(CJ5-($F$5-WEEKDAY($F$5,1)+2))/7+1</f>
        <v>Week 12</v>
      </c>
      <c r="CK6" s="373"/>
      <c r="CL6" s="373"/>
      <c r="CM6" s="373"/>
      <c r="CN6" s="373"/>
      <c r="CO6" s="373"/>
      <c r="CP6" s="374"/>
      <c r="CQ6" s="372" t="str">
        <f t="shared" ref="CQ6" si="14">"Week "&amp;(CQ5-($F$5-WEEKDAY($F$5,1)+2))/7+1</f>
        <v>Week 13</v>
      </c>
      <c r="CR6" s="373"/>
      <c r="CS6" s="373"/>
      <c r="CT6" s="373"/>
      <c r="CU6" s="373"/>
      <c r="CV6" s="373"/>
      <c r="CW6" s="374"/>
      <c r="CX6" s="372" t="str">
        <f t="shared" ref="CX6" si="15">"Week "&amp;(CX5-($F$5-WEEKDAY($F$5,1)+2))/7+1</f>
        <v>Week 14</v>
      </c>
      <c r="CY6" s="373"/>
      <c r="CZ6" s="373"/>
      <c r="DA6" s="373"/>
      <c r="DB6" s="373"/>
      <c r="DC6" s="373"/>
      <c r="DD6" s="374"/>
      <c r="DE6" s="372" t="str">
        <f t="shared" ref="DE6" si="16">"Week "&amp;(DE5-($F$5-WEEKDAY($F$5,1)+2))/7+1</f>
        <v>Week 15</v>
      </c>
      <c r="DF6" s="373"/>
      <c r="DG6" s="373"/>
      <c r="DH6" s="373"/>
      <c r="DI6" s="373"/>
      <c r="DJ6" s="373"/>
      <c r="DK6" s="374"/>
      <c r="DL6" s="372" t="str">
        <f t="shared" ref="DL6" si="17">"Week "&amp;(DL5-($F$5-WEEKDAY($F$5,1)+2))/7+1</f>
        <v>Week 16</v>
      </c>
      <c r="DM6" s="373"/>
      <c r="DN6" s="373"/>
      <c r="DO6" s="373"/>
      <c r="DP6" s="373"/>
      <c r="DQ6" s="373"/>
      <c r="DR6" s="374"/>
      <c r="DS6" s="372" t="str">
        <f t="shared" ref="DS6" si="18">"Week "&amp;(DS5-($F$5-WEEKDAY($F$5,1)+2))/7+1</f>
        <v>Week 17</v>
      </c>
      <c r="DT6" s="373"/>
      <c r="DU6" s="373"/>
      <c r="DV6" s="373"/>
      <c r="DW6" s="373"/>
      <c r="DX6" s="373"/>
      <c r="DY6" s="374"/>
      <c r="DZ6" s="372" t="str">
        <f t="shared" ref="DZ6" si="19">"Week "&amp;(DZ5-($F$5-WEEKDAY($F$5,1)+2))/7+1</f>
        <v>Week 18</v>
      </c>
      <c r="EA6" s="373"/>
      <c r="EB6" s="373"/>
      <c r="EC6" s="373"/>
      <c r="ED6" s="373"/>
      <c r="EE6" s="373"/>
      <c r="EF6" s="374"/>
      <c r="EG6" s="372" t="str">
        <f t="shared" ref="EG6" si="20">"Week "&amp;(EG5-($F$5-WEEKDAY($F$5,1)+2))/7+1</f>
        <v>Week 19</v>
      </c>
      <c r="EH6" s="373"/>
      <c r="EI6" s="373"/>
      <c r="EJ6" s="373"/>
      <c r="EK6" s="373"/>
      <c r="EL6" s="373"/>
      <c r="EM6" s="374"/>
      <c r="EN6" s="372" t="str">
        <f t="shared" ref="EN6" si="21">"Week "&amp;(EN5-($F$5-WEEKDAY($F$5,1)+2))/7+1</f>
        <v>Week 20</v>
      </c>
      <c r="EO6" s="373"/>
      <c r="EP6" s="373"/>
      <c r="EQ6" s="373"/>
      <c r="ER6" s="373"/>
      <c r="ES6" s="373"/>
      <c r="ET6" s="374"/>
      <c r="EU6" s="372" t="str">
        <f t="shared" ref="EU6" si="22">"Week "&amp;(EU5-($F$5-WEEKDAY($F$5,1)+2))/7+1</f>
        <v>Week 21</v>
      </c>
      <c r="EV6" s="373"/>
      <c r="EW6" s="373"/>
      <c r="EX6" s="373"/>
      <c r="EY6" s="373"/>
      <c r="EZ6" s="373"/>
      <c r="FA6" s="374"/>
      <c r="FB6" s="372" t="str">
        <f t="shared" ref="FB6" si="23">"Week "&amp;(FB5-($F$5-WEEKDAY($F$5,1)+2))/7+1</f>
        <v>Week 22</v>
      </c>
      <c r="FC6" s="373"/>
      <c r="FD6" s="373"/>
      <c r="FE6" s="373"/>
      <c r="FF6" s="373"/>
      <c r="FG6" s="373"/>
      <c r="FH6" s="374"/>
      <c r="FI6" s="372" t="str">
        <f t="shared" ref="FI6" si="24">"Week "&amp;(FI5-($F$5-WEEKDAY($F$5,1)+2))/7+1</f>
        <v>Week 23</v>
      </c>
      <c r="FJ6" s="373"/>
      <c r="FK6" s="373"/>
      <c r="FL6" s="373"/>
      <c r="FM6" s="373"/>
      <c r="FN6" s="373"/>
      <c r="FO6" s="374"/>
      <c r="FP6" s="372" t="str">
        <f t="shared" ref="FP6" si="25">"Week "&amp;(FP5-($F$5-WEEKDAY($F$5,1)+2))/7+1</f>
        <v>Week 24</v>
      </c>
      <c r="FQ6" s="373"/>
      <c r="FR6" s="373"/>
      <c r="FS6" s="373"/>
      <c r="FT6" s="373"/>
      <c r="FU6" s="373"/>
      <c r="FV6" s="388"/>
    </row>
    <row r="7" spans="1:190" s="10" customFormat="1" ht="24" thickBot="1">
      <c r="A7" s="276"/>
      <c r="B7" s="268" t="s">
        <v>64</v>
      </c>
      <c r="C7" s="269"/>
      <c r="D7" s="270"/>
      <c r="E7" s="32"/>
      <c r="F7" s="263"/>
      <c r="G7" s="264"/>
      <c r="H7" s="264"/>
      <c r="I7" s="264"/>
      <c r="J7" s="264"/>
      <c r="K7" s="389">
        <f>K5</f>
        <v>42996</v>
      </c>
      <c r="L7" s="389"/>
      <c r="M7" s="389"/>
      <c r="N7" s="389"/>
      <c r="O7" s="389"/>
      <c r="P7" s="389"/>
      <c r="Q7" s="389"/>
      <c r="R7" s="389">
        <f>R5</f>
        <v>43003</v>
      </c>
      <c r="S7" s="389"/>
      <c r="T7" s="389"/>
      <c r="U7" s="389"/>
      <c r="V7" s="389"/>
      <c r="W7" s="389"/>
      <c r="X7" s="389"/>
      <c r="Y7" s="389">
        <f>Y5</f>
        <v>43010</v>
      </c>
      <c r="Z7" s="389"/>
      <c r="AA7" s="389"/>
      <c r="AB7" s="389"/>
      <c r="AC7" s="389"/>
      <c r="AD7" s="389"/>
      <c r="AE7" s="389"/>
      <c r="AF7" s="389">
        <f>AF5</f>
        <v>43017</v>
      </c>
      <c r="AG7" s="389"/>
      <c r="AH7" s="389"/>
      <c r="AI7" s="389"/>
      <c r="AJ7" s="389"/>
      <c r="AK7" s="389"/>
      <c r="AL7" s="389"/>
      <c r="AM7" s="389">
        <f>AM5</f>
        <v>43024</v>
      </c>
      <c r="AN7" s="389"/>
      <c r="AO7" s="389"/>
      <c r="AP7" s="389"/>
      <c r="AQ7" s="389"/>
      <c r="AR7" s="389"/>
      <c r="AS7" s="389"/>
      <c r="AT7" s="389">
        <f>AT5</f>
        <v>43031</v>
      </c>
      <c r="AU7" s="389"/>
      <c r="AV7" s="389"/>
      <c r="AW7" s="389"/>
      <c r="AX7" s="389"/>
      <c r="AY7" s="389"/>
      <c r="AZ7" s="389"/>
      <c r="BA7" s="389">
        <f>BA5</f>
        <v>43038</v>
      </c>
      <c r="BB7" s="389"/>
      <c r="BC7" s="389"/>
      <c r="BD7" s="389"/>
      <c r="BE7" s="389"/>
      <c r="BF7" s="389"/>
      <c r="BG7" s="389"/>
      <c r="BH7" s="389">
        <f>BH5</f>
        <v>43045</v>
      </c>
      <c r="BI7" s="389"/>
      <c r="BJ7" s="389"/>
      <c r="BK7" s="389"/>
      <c r="BL7" s="389"/>
      <c r="BM7" s="389"/>
      <c r="BN7" s="389"/>
      <c r="BO7" s="389">
        <f>BO5</f>
        <v>43052</v>
      </c>
      <c r="BP7" s="389"/>
      <c r="BQ7" s="389"/>
      <c r="BR7" s="389"/>
      <c r="BS7" s="389"/>
      <c r="BT7" s="389"/>
      <c r="BU7" s="389"/>
      <c r="BV7" s="389">
        <f>BV5</f>
        <v>43059</v>
      </c>
      <c r="BW7" s="389"/>
      <c r="BX7" s="389"/>
      <c r="BY7" s="389"/>
      <c r="BZ7" s="389"/>
      <c r="CA7" s="389"/>
      <c r="CB7" s="389"/>
      <c r="CC7" s="389">
        <f>CC5</f>
        <v>43066</v>
      </c>
      <c r="CD7" s="389"/>
      <c r="CE7" s="389"/>
      <c r="CF7" s="389"/>
      <c r="CG7" s="389"/>
      <c r="CH7" s="389"/>
      <c r="CI7" s="389"/>
      <c r="CJ7" s="389">
        <f>CJ5</f>
        <v>43073</v>
      </c>
      <c r="CK7" s="389"/>
      <c r="CL7" s="389"/>
      <c r="CM7" s="389"/>
      <c r="CN7" s="389"/>
      <c r="CO7" s="389"/>
      <c r="CP7" s="389"/>
      <c r="CQ7" s="389">
        <f>CQ5</f>
        <v>43080</v>
      </c>
      <c r="CR7" s="389"/>
      <c r="CS7" s="389"/>
      <c r="CT7" s="389"/>
      <c r="CU7" s="389"/>
      <c r="CV7" s="389"/>
      <c r="CW7" s="389"/>
      <c r="CX7" s="389">
        <f>CX5</f>
        <v>43087</v>
      </c>
      <c r="CY7" s="389"/>
      <c r="CZ7" s="389"/>
      <c r="DA7" s="389"/>
      <c r="DB7" s="389"/>
      <c r="DC7" s="389"/>
      <c r="DD7" s="389"/>
      <c r="DE7" s="389">
        <f>DE5</f>
        <v>43094</v>
      </c>
      <c r="DF7" s="389"/>
      <c r="DG7" s="389"/>
      <c r="DH7" s="389"/>
      <c r="DI7" s="389"/>
      <c r="DJ7" s="389"/>
      <c r="DK7" s="389"/>
      <c r="DL7" s="389">
        <f>DL5</f>
        <v>43101</v>
      </c>
      <c r="DM7" s="389"/>
      <c r="DN7" s="389"/>
      <c r="DO7" s="389"/>
      <c r="DP7" s="389"/>
      <c r="DQ7" s="389"/>
      <c r="DR7" s="389"/>
      <c r="DS7" s="389">
        <f>DS5</f>
        <v>43108</v>
      </c>
      <c r="DT7" s="389"/>
      <c r="DU7" s="389"/>
      <c r="DV7" s="389"/>
      <c r="DW7" s="389"/>
      <c r="DX7" s="389"/>
      <c r="DY7" s="389"/>
      <c r="DZ7" s="389">
        <f t="shared" ref="DZ7" si="26">DZ5</f>
        <v>43115</v>
      </c>
      <c r="EA7" s="389"/>
      <c r="EB7" s="389"/>
      <c r="EC7" s="389"/>
      <c r="ED7" s="389"/>
      <c r="EE7" s="389"/>
      <c r="EF7" s="389"/>
      <c r="EG7" s="389">
        <f t="shared" ref="EG7" si="27">EG5</f>
        <v>43122</v>
      </c>
      <c r="EH7" s="389"/>
      <c r="EI7" s="389"/>
      <c r="EJ7" s="389"/>
      <c r="EK7" s="389"/>
      <c r="EL7" s="389"/>
      <c r="EM7" s="389"/>
      <c r="EN7" s="389">
        <f t="shared" ref="EN7" si="28">EN5</f>
        <v>43129</v>
      </c>
      <c r="EO7" s="389"/>
      <c r="EP7" s="389"/>
      <c r="EQ7" s="389"/>
      <c r="ER7" s="389"/>
      <c r="ES7" s="389"/>
      <c r="ET7" s="389"/>
      <c r="EU7" s="389">
        <f>EV5</f>
        <v>43137</v>
      </c>
      <c r="EV7" s="389"/>
      <c r="EW7" s="389"/>
      <c r="EX7" s="389"/>
      <c r="EY7" s="389"/>
      <c r="EZ7" s="389"/>
      <c r="FA7" s="389"/>
      <c r="FB7" s="389">
        <f>FC5</f>
        <v>43144</v>
      </c>
      <c r="FC7" s="389"/>
      <c r="FD7" s="389"/>
      <c r="FE7" s="389"/>
      <c r="FF7" s="389"/>
      <c r="FG7" s="389"/>
      <c r="FH7" s="389"/>
      <c r="FI7" s="389">
        <f>FJ5</f>
        <v>43151</v>
      </c>
      <c r="FJ7" s="389"/>
      <c r="FK7" s="389"/>
      <c r="FL7" s="389"/>
      <c r="FM7" s="389"/>
      <c r="FN7" s="389"/>
      <c r="FO7" s="389"/>
      <c r="FP7" s="390">
        <f>FQ5</f>
        <v>43158</v>
      </c>
      <c r="FQ7" s="391"/>
      <c r="FR7" s="391"/>
      <c r="FS7" s="391"/>
      <c r="FT7" s="391"/>
      <c r="FU7" s="392"/>
      <c r="FV7" s="261"/>
    </row>
    <row r="8" spans="1:190" s="286" customFormat="1" ht="26.25" thickBot="1">
      <c r="A8" s="277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278" t="s">
        <v>15</v>
      </c>
      <c r="C8" s="278"/>
      <c r="D8" s="279" t="s">
        <v>11</v>
      </c>
      <c r="E8" s="280" t="s">
        <v>47</v>
      </c>
      <c r="F8" s="281" t="s">
        <v>3</v>
      </c>
      <c r="G8" s="281" t="s">
        <v>4</v>
      </c>
      <c r="H8" s="282" t="s">
        <v>5</v>
      </c>
      <c r="I8" s="283" t="s">
        <v>6</v>
      </c>
      <c r="J8" s="283" t="s">
        <v>7</v>
      </c>
      <c r="K8" s="284" t="str">
        <f t="shared" ref="K8:BV8" si="29">CHOOSE(WEEKDAY(K5,1),"S","M","T","W","T","F","S")</f>
        <v>M</v>
      </c>
      <c r="L8" s="284" t="str">
        <f t="shared" si="29"/>
        <v>T</v>
      </c>
      <c r="M8" s="284" t="str">
        <f t="shared" si="29"/>
        <v>W</v>
      </c>
      <c r="N8" s="284" t="str">
        <f t="shared" si="29"/>
        <v>T</v>
      </c>
      <c r="O8" s="284" t="str">
        <f t="shared" si="29"/>
        <v>F</v>
      </c>
      <c r="P8" s="284" t="str">
        <f t="shared" si="29"/>
        <v>S</v>
      </c>
      <c r="Q8" s="284" t="str">
        <f t="shared" si="29"/>
        <v>S</v>
      </c>
      <c r="R8" s="284" t="str">
        <f t="shared" si="29"/>
        <v>M</v>
      </c>
      <c r="S8" s="284" t="str">
        <f t="shared" si="29"/>
        <v>T</v>
      </c>
      <c r="T8" s="284" t="str">
        <f t="shared" si="29"/>
        <v>W</v>
      </c>
      <c r="U8" s="284" t="str">
        <f t="shared" si="29"/>
        <v>T</v>
      </c>
      <c r="V8" s="284" t="str">
        <f t="shared" si="29"/>
        <v>F</v>
      </c>
      <c r="W8" s="284" t="str">
        <f t="shared" si="29"/>
        <v>S</v>
      </c>
      <c r="X8" s="284" t="str">
        <f t="shared" si="29"/>
        <v>S</v>
      </c>
      <c r="Y8" s="284" t="str">
        <f t="shared" si="29"/>
        <v>M</v>
      </c>
      <c r="Z8" s="284" t="str">
        <f t="shared" si="29"/>
        <v>T</v>
      </c>
      <c r="AA8" s="284" t="str">
        <f t="shared" si="29"/>
        <v>W</v>
      </c>
      <c r="AB8" s="284" t="str">
        <f t="shared" si="29"/>
        <v>T</v>
      </c>
      <c r="AC8" s="284" t="str">
        <f t="shared" si="29"/>
        <v>F</v>
      </c>
      <c r="AD8" s="284" t="str">
        <f t="shared" si="29"/>
        <v>S</v>
      </c>
      <c r="AE8" s="284" t="str">
        <f t="shared" si="29"/>
        <v>S</v>
      </c>
      <c r="AF8" s="284" t="str">
        <f t="shared" si="29"/>
        <v>M</v>
      </c>
      <c r="AG8" s="284" t="str">
        <f t="shared" si="29"/>
        <v>T</v>
      </c>
      <c r="AH8" s="284" t="str">
        <f t="shared" si="29"/>
        <v>W</v>
      </c>
      <c r="AI8" s="284" t="str">
        <f t="shared" si="29"/>
        <v>T</v>
      </c>
      <c r="AJ8" s="284" t="str">
        <f t="shared" si="29"/>
        <v>F</v>
      </c>
      <c r="AK8" s="284" t="str">
        <f t="shared" si="29"/>
        <v>S</v>
      </c>
      <c r="AL8" s="284" t="str">
        <f t="shared" si="29"/>
        <v>S</v>
      </c>
      <c r="AM8" s="284" t="str">
        <f t="shared" si="29"/>
        <v>M</v>
      </c>
      <c r="AN8" s="284" t="str">
        <f t="shared" si="29"/>
        <v>T</v>
      </c>
      <c r="AO8" s="284" t="str">
        <f t="shared" si="29"/>
        <v>W</v>
      </c>
      <c r="AP8" s="284" t="str">
        <f t="shared" si="29"/>
        <v>T</v>
      </c>
      <c r="AQ8" s="284" t="str">
        <f t="shared" si="29"/>
        <v>F</v>
      </c>
      <c r="AR8" s="284" t="str">
        <f t="shared" si="29"/>
        <v>S</v>
      </c>
      <c r="AS8" s="284" t="str">
        <f t="shared" si="29"/>
        <v>S</v>
      </c>
      <c r="AT8" s="284" t="str">
        <f t="shared" si="29"/>
        <v>M</v>
      </c>
      <c r="AU8" s="284" t="str">
        <f t="shared" si="29"/>
        <v>T</v>
      </c>
      <c r="AV8" s="284" t="str">
        <f t="shared" si="29"/>
        <v>W</v>
      </c>
      <c r="AW8" s="284" t="str">
        <f t="shared" si="29"/>
        <v>T</v>
      </c>
      <c r="AX8" s="284" t="str">
        <f t="shared" si="29"/>
        <v>F</v>
      </c>
      <c r="AY8" s="284" t="str">
        <f t="shared" si="29"/>
        <v>S</v>
      </c>
      <c r="AZ8" s="284" t="str">
        <f t="shared" si="29"/>
        <v>S</v>
      </c>
      <c r="BA8" s="284" t="str">
        <f t="shared" si="29"/>
        <v>M</v>
      </c>
      <c r="BB8" s="284" t="str">
        <f t="shared" si="29"/>
        <v>T</v>
      </c>
      <c r="BC8" s="284" t="str">
        <f t="shared" si="29"/>
        <v>W</v>
      </c>
      <c r="BD8" s="284" t="str">
        <f t="shared" si="29"/>
        <v>T</v>
      </c>
      <c r="BE8" s="284" t="str">
        <f t="shared" si="29"/>
        <v>F</v>
      </c>
      <c r="BF8" s="284" t="str">
        <f t="shared" si="29"/>
        <v>S</v>
      </c>
      <c r="BG8" s="284" t="str">
        <f t="shared" si="29"/>
        <v>S</v>
      </c>
      <c r="BH8" s="284" t="str">
        <f t="shared" si="29"/>
        <v>M</v>
      </c>
      <c r="BI8" s="284" t="str">
        <f t="shared" si="29"/>
        <v>T</v>
      </c>
      <c r="BJ8" s="284" t="str">
        <f t="shared" si="29"/>
        <v>W</v>
      </c>
      <c r="BK8" s="284" t="str">
        <f t="shared" si="29"/>
        <v>T</v>
      </c>
      <c r="BL8" s="284" t="str">
        <f t="shared" si="29"/>
        <v>F</v>
      </c>
      <c r="BM8" s="284" t="str">
        <f t="shared" si="29"/>
        <v>S</v>
      </c>
      <c r="BN8" s="284" t="str">
        <f t="shared" si="29"/>
        <v>S</v>
      </c>
      <c r="BO8" s="284" t="str">
        <f t="shared" si="29"/>
        <v>M</v>
      </c>
      <c r="BP8" s="284" t="str">
        <f t="shared" si="29"/>
        <v>T</v>
      </c>
      <c r="BQ8" s="284" t="str">
        <f t="shared" si="29"/>
        <v>W</v>
      </c>
      <c r="BR8" s="284" t="str">
        <f t="shared" si="29"/>
        <v>T</v>
      </c>
      <c r="BS8" s="284" t="str">
        <f t="shared" si="29"/>
        <v>F</v>
      </c>
      <c r="BT8" s="284" t="str">
        <f t="shared" si="29"/>
        <v>S</v>
      </c>
      <c r="BU8" s="284" t="str">
        <f t="shared" si="29"/>
        <v>S</v>
      </c>
      <c r="BV8" s="284" t="str">
        <f t="shared" si="29"/>
        <v>M</v>
      </c>
      <c r="BW8" s="284" t="str">
        <f t="shared" ref="BW8:EH8" si="30">CHOOSE(WEEKDAY(BW5,1),"S","M","T","W","T","F","S")</f>
        <v>T</v>
      </c>
      <c r="BX8" s="284" t="str">
        <f t="shared" si="30"/>
        <v>W</v>
      </c>
      <c r="BY8" s="284" t="str">
        <f t="shared" si="30"/>
        <v>T</v>
      </c>
      <c r="BZ8" s="284" t="str">
        <f t="shared" si="30"/>
        <v>F</v>
      </c>
      <c r="CA8" s="284" t="str">
        <f t="shared" si="30"/>
        <v>S</v>
      </c>
      <c r="CB8" s="284" t="str">
        <f t="shared" si="30"/>
        <v>S</v>
      </c>
      <c r="CC8" s="284" t="str">
        <f t="shared" si="30"/>
        <v>M</v>
      </c>
      <c r="CD8" s="284" t="str">
        <f t="shared" si="30"/>
        <v>T</v>
      </c>
      <c r="CE8" s="284" t="str">
        <f t="shared" si="30"/>
        <v>W</v>
      </c>
      <c r="CF8" s="284" t="str">
        <f t="shared" si="30"/>
        <v>T</v>
      </c>
      <c r="CG8" s="284" t="str">
        <f t="shared" si="30"/>
        <v>F</v>
      </c>
      <c r="CH8" s="284" t="str">
        <f t="shared" si="30"/>
        <v>S</v>
      </c>
      <c r="CI8" s="284" t="str">
        <f t="shared" si="30"/>
        <v>S</v>
      </c>
      <c r="CJ8" s="284" t="str">
        <f t="shared" si="30"/>
        <v>M</v>
      </c>
      <c r="CK8" s="284" t="str">
        <f t="shared" si="30"/>
        <v>T</v>
      </c>
      <c r="CL8" s="284" t="str">
        <f t="shared" si="30"/>
        <v>W</v>
      </c>
      <c r="CM8" s="284" t="str">
        <f t="shared" si="30"/>
        <v>T</v>
      </c>
      <c r="CN8" s="284" t="str">
        <f t="shared" si="30"/>
        <v>F</v>
      </c>
      <c r="CO8" s="284" t="str">
        <f t="shared" si="30"/>
        <v>S</v>
      </c>
      <c r="CP8" s="284" t="str">
        <f t="shared" si="30"/>
        <v>S</v>
      </c>
      <c r="CQ8" s="284" t="str">
        <f t="shared" si="30"/>
        <v>M</v>
      </c>
      <c r="CR8" s="284" t="str">
        <f t="shared" si="30"/>
        <v>T</v>
      </c>
      <c r="CS8" s="284" t="str">
        <f t="shared" si="30"/>
        <v>W</v>
      </c>
      <c r="CT8" s="284" t="str">
        <f t="shared" si="30"/>
        <v>T</v>
      </c>
      <c r="CU8" s="284" t="str">
        <f t="shared" si="30"/>
        <v>F</v>
      </c>
      <c r="CV8" s="284" t="str">
        <f t="shared" si="30"/>
        <v>S</v>
      </c>
      <c r="CW8" s="284" t="str">
        <f t="shared" si="30"/>
        <v>S</v>
      </c>
      <c r="CX8" s="284" t="str">
        <f t="shared" si="30"/>
        <v>M</v>
      </c>
      <c r="CY8" s="284" t="str">
        <f t="shared" si="30"/>
        <v>T</v>
      </c>
      <c r="CZ8" s="284" t="str">
        <f t="shared" si="30"/>
        <v>W</v>
      </c>
      <c r="DA8" s="284" t="str">
        <f t="shared" si="30"/>
        <v>T</v>
      </c>
      <c r="DB8" s="284" t="str">
        <f t="shared" si="30"/>
        <v>F</v>
      </c>
      <c r="DC8" s="284" t="str">
        <f t="shared" si="30"/>
        <v>S</v>
      </c>
      <c r="DD8" s="284" t="str">
        <f t="shared" si="30"/>
        <v>S</v>
      </c>
      <c r="DE8" s="284" t="str">
        <f t="shared" si="30"/>
        <v>M</v>
      </c>
      <c r="DF8" s="284" t="str">
        <f t="shared" si="30"/>
        <v>T</v>
      </c>
      <c r="DG8" s="284" t="str">
        <f t="shared" si="30"/>
        <v>W</v>
      </c>
      <c r="DH8" s="284" t="str">
        <f t="shared" si="30"/>
        <v>T</v>
      </c>
      <c r="DI8" s="284" t="str">
        <f t="shared" si="30"/>
        <v>F</v>
      </c>
      <c r="DJ8" s="284" t="str">
        <f t="shared" si="30"/>
        <v>S</v>
      </c>
      <c r="DK8" s="284" t="str">
        <f t="shared" si="30"/>
        <v>S</v>
      </c>
      <c r="DL8" s="284" t="str">
        <f t="shared" si="30"/>
        <v>M</v>
      </c>
      <c r="DM8" s="284" t="str">
        <f t="shared" si="30"/>
        <v>T</v>
      </c>
      <c r="DN8" s="284" t="str">
        <f t="shared" si="30"/>
        <v>W</v>
      </c>
      <c r="DO8" s="284" t="str">
        <f t="shared" si="30"/>
        <v>T</v>
      </c>
      <c r="DP8" s="284" t="str">
        <f t="shared" si="30"/>
        <v>F</v>
      </c>
      <c r="DQ8" s="284" t="str">
        <f t="shared" si="30"/>
        <v>S</v>
      </c>
      <c r="DR8" s="284" t="str">
        <f t="shared" si="30"/>
        <v>S</v>
      </c>
      <c r="DS8" s="284" t="str">
        <f t="shared" si="30"/>
        <v>M</v>
      </c>
      <c r="DT8" s="284" t="str">
        <f t="shared" si="30"/>
        <v>T</v>
      </c>
      <c r="DU8" s="284" t="str">
        <f t="shared" si="30"/>
        <v>W</v>
      </c>
      <c r="DV8" s="284" t="str">
        <f t="shared" si="30"/>
        <v>T</v>
      </c>
      <c r="DW8" s="284" t="str">
        <f t="shared" si="30"/>
        <v>F</v>
      </c>
      <c r="DX8" s="284" t="str">
        <f t="shared" si="30"/>
        <v>S</v>
      </c>
      <c r="DY8" s="284" t="str">
        <f t="shared" si="30"/>
        <v>S</v>
      </c>
      <c r="DZ8" s="284" t="str">
        <f t="shared" si="30"/>
        <v>M</v>
      </c>
      <c r="EA8" s="284" t="str">
        <f t="shared" si="30"/>
        <v>T</v>
      </c>
      <c r="EB8" s="284" t="str">
        <f t="shared" si="30"/>
        <v>W</v>
      </c>
      <c r="EC8" s="284" t="str">
        <f t="shared" si="30"/>
        <v>T</v>
      </c>
      <c r="ED8" s="284" t="str">
        <f t="shared" si="30"/>
        <v>F</v>
      </c>
      <c r="EE8" s="284" t="str">
        <f t="shared" si="30"/>
        <v>S</v>
      </c>
      <c r="EF8" s="284" t="str">
        <f t="shared" si="30"/>
        <v>S</v>
      </c>
      <c r="EG8" s="284" t="str">
        <f t="shared" si="30"/>
        <v>M</v>
      </c>
      <c r="EH8" s="284" t="str">
        <f t="shared" si="30"/>
        <v>T</v>
      </c>
      <c r="EI8" s="284" t="str">
        <f t="shared" ref="EI8:FV8" si="31">CHOOSE(WEEKDAY(EI5,1),"S","M","T","W","T","F","S")</f>
        <v>W</v>
      </c>
      <c r="EJ8" s="284" t="str">
        <f t="shared" si="31"/>
        <v>T</v>
      </c>
      <c r="EK8" s="284" t="str">
        <f t="shared" si="31"/>
        <v>F</v>
      </c>
      <c r="EL8" s="284" t="str">
        <f t="shared" si="31"/>
        <v>S</v>
      </c>
      <c r="EM8" s="284" t="str">
        <f t="shared" si="31"/>
        <v>S</v>
      </c>
      <c r="EN8" s="284" t="str">
        <f t="shared" si="31"/>
        <v>M</v>
      </c>
      <c r="EO8" s="284" t="str">
        <f t="shared" si="31"/>
        <v>T</v>
      </c>
      <c r="EP8" s="284" t="str">
        <f t="shared" si="31"/>
        <v>W</v>
      </c>
      <c r="EQ8" s="284" t="str">
        <f t="shared" si="31"/>
        <v>T</v>
      </c>
      <c r="ER8" s="284" t="str">
        <f t="shared" si="31"/>
        <v>F</v>
      </c>
      <c r="ES8" s="284" t="str">
        <f t="shared" si="31"/>
        <v>S</v>
      </c>
      <c r="ET8" s="284" t="str">
        <f t="shared" si="31"/>
        <v>S</v>
      </c>
      <c r="EU8" s="284" t="str">
        <f t="shared" si="31"/>
        <v>M</v>
      </c>
      <c r="EV8" s="284" t="str">
        <f t="shared" si="31"/>
        <v>T</v>
      </c>
      <c r="EW8" s="284" t="str">
        <f t="shared" si="31"/>
        <v>W</v>
      </c>
      <c r="EX8" s="284" t="str">
        <f t="shared" si="31"/>
        <v>T</v>
      </c>
      <c r="EY8" s="284" t="str">
        <f t="shared" si="31"/>
        <v>F</v>
      </c>
      <c r="EZ8" s="284" t="str">
        <f t="shared" si="31"/>
        <v>S</v>
      </c>
      <c r="FA8" s="284" t="str">
        <f t="shared" si="31"/>
        <v>S</v>
      </c>
      <c r="FB8" s="284" t="str">
        <f t="shared" si="31"/>
        <v>M</v>
      </c>
      <c r="FC8" s="284" t="str">
        <f t="shared" si="31"/>
        <v>T</v>
      </c>
      <c r="FD8" s="284" t="str">
        <f t="shared" si="31"/>
        <v>W</v>
      </c>
      <c r="FE8" s="284" t="str">
        <f t="shared" si="31"/>
        <v>T</v>
      </c>
      <c r="FF8" s="284" t="str">
        <f t="shared" si="31"/>
        <v>F</v>
      </c>
      <c r="FG8" s="284" t="str">
        <f t="shared" si="31"/>
        <v>S</v>
      </c>
      <c r="FH8" s="284" t="str">
        <f t="shared" si="31"/>
        <v>S</v>
      </c>
      <c r="FI8" s="284" t="str">
        <f t="shared" si="31"/>
        <v>M</v>
      </c>
      <c r="FJ8" s="284" t="str">
        <f t="shared" si="31"/>
        <v>T</v>
      </c>
      <c r="FK8" s="284" t="str">
        <f t="shared" si="31"/>
        <v>W</v>
      </c>
      <c r="FL8" s="284" t="str">
        <f t="shared" si="31"/>
        <v>T</v>
      </c>
      <c r="FM8" s="284" t="str">
        <f t="shared" si="31"/>
        <v>F</v>
      </c>
      <c r="FN8" s="284" t="str">
        <f t="shared" si="31"/>
        <v>S</v>
      </c>
      <c r="FO8" s="284" t="str">
        <f t="shared" si="31"/>
        <v>S</v>
      </c>
      <c r="FP8" s="284" t="str">
        <f t="shared" si="31"/>
        <v>M</v>
      </c>
      <c r="FQ8" s="284" t="str">
        <f t="shared" si="31"/>
        <v>T</v>
      </c>
      <c r="FR8" s="284" t="str">
        <f t="shared" si="31"/>
        <v>W</v>
      </c>
      <c r="FS8" s="284" t="str">
        <f t="shared" si="31"/>
        <v>T</v>
      </c>
      <c r="FT8" s="284" t="str">
        <f t="shared" si="31"/>
        <v>F</v>
      </c>
      <c r="FU8" s="284" t="str">
        <f t="shared" si="31"/>
        <v>S</v>
      </c>
      <c r="FV8" s="285" t="str">
        <f t="shared" si="31"/>
        <v>S</v>
      </c>
    </row>
    <row r="9" spans="1:190" s="288" customFormat="1" ht="21" customHeight="1" thickBot="1">
      <c r="A9" s="324" t="str">
        <f ca="1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192" t="s">
        <v>12</v>
      </c>
      <c r="C9" s="192"/>
      <c r="D9" s="289"/>
      <c r="E9" s="290"/>
      <c r="F9" s="291"/>
      <c r="G9" s="292"/>
      <c r="H9" s="293">
        <f t="shared" ref="H9:H12" si="32">IF(OR(G9=0,F9=0),0,G9-F9+1)</f>
        <v>0</v>
      </c>
      <c r="I9" s="294">
        <f t="shared" ref="I9:I12" ca="1" si="33">IF(TODAY()&lt;F9,0,IF(TODAY()&gt;G9,100%,TODAY()-F9/H9))</f>
        <v>1</v>
      </c>
      <c r="J9" s="295">
        <f>IF(OR(G9=0,F9=0),0,NETWORKDAYS(F9,G9))</f>
        <v>0</v>
      </c>
      <c r="K9" s="296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297"/>
      <c r="W9" s="297"/>
      <c r="X9" s="297"/>
      <c r="Y9" s="297"/>
      <c r="Z9" s="297"/>
      <c r="AA9" s="297"/>
      <c r="AB9" s="297"/>
      <c r="AC9" s="297"/>
      <c r="AD9" s="297"/>
      <c r="AE9" s="297"/>
      <c r="AF9" s="297"/>
      <c r="AG9" s="297"/>
      <c r="AH9" s="297"/>
      <c r="AI9" s="297"/>
      <c r="AJ9" s="297"/>
      <c r="AK9" s="297"/>
      <c r="AL9" s="297"/>
      <c r="AM9" s="297"/>
      <c r="AN9" s="297"/>
      <c r="AO9" s="297"/>
      <c r="AP9" s="297"/>
      <c r="AQ9" s="297"/>
      <c r="AR9" s="297"/>
      <c r="AS9" s="297"/>
      <c r="AT9" s="297"/>
      <c r="AU9" s="297"/>
      <c r="AV9" s="297"/>
      <c r="AW9" s="297"/>
      <c r="AX9" s="297"/>
      <c r="AY9" s="297"/>
      <c r="AZ9" s="297"/>
      <c r="BA9" s="297"/>
      <c r="BB9" s="297"/>
      <c r="BC9" s="297"/>
      <c r="BD9" s="297"/>
      <c r="BE9" s="297"/>
      <c r="BF9" s="297"/>
      <c r="BG9" s="297"/>
      <c r="BH9" s="297"/>
      <c r="BI9" s="297"/>
      <c r="BJ9" s="297"/>
      <c r="BK9" s="297"/>
      <c r="BL9" s="297"/>
      <c r="BM9" s="297"/>
      <c r="BN9" s="297"/>
      <c r="BO9" s="297"/>
      <c r="BP9" s="297"/>
      <c r="BQ9" s="297"/>
      <c r="BR9" s="297"/>
      <c r="BS9" s="297"/>
      <c r="BT9" s="297"/>
      <c r="BU9" s="297"/>
      <c r="BV9" s="297"/>
      <c r="BW9" s="297"/>
      <c r="BX9" s="297"/>
      <c r="BY9" s="297"/>
      <c r="BZ9" s="297"/>
      <c r="CA9" s="297"/>
      <c r="CB9" s="297"/>
      <c r="CC9" s="297"/>
      <c r="CD9" s="297"/>
      <c r="CE9" s="297"/>
      <c r="CF9" s="297"/>
      <c r="CG9" s="297"/>
      <c r="CH9" s="297"/>
      <c r="CI9" s="297"/>
      <c r="CJ9" s="297"/>
      <c r="CK9" s="297"/>
      <c r="CL9" s="297"/>
      <c r="CM9" s="297"/>
      <c r="CN9" s="297"/>
      <c r="CO9" s="297"/>
      <c r="CP9" s="297"/>
      <c r="CQ9" s="297"/>
      <c r="CR9" s="297"/>
      <c r="CS9" s="297"/>
      <c r="CT9" s="297"/>
      <c r="CU9" s="297"/>
      <c r="CV9" s="297"/>
      <c r="CW9" s="297"/>
      <c r="CX9" s="297"/>
      <c r="CY9" s="297"/>
      <c r="CZ9" s="297"/>
      <c r="DA9" s="297"/>
      <c r="DB9" s="297"/>
      <c r="DC9" s="297"/>
      <c r="DD9" s="297"/>
      <c r="DE9" s="297"/>
      <c r="DF9" s="297"/>
      <c r="DG9" s="297"/>
      <c r="DH9" s="297"/>
      <c r="DI9" s="297"/>
      <c r="DJ9" s="297"/>
      <c r="DK9" s="297"/>
      <c r="DL9" s="297"/>
      <c r="DM9" s="297"/>
      <c r="DN9" s="297"/>
      <c r="DO9" s="297"/>
      <c r="DP9" s="297"/>
      <c r="DQ9" s="297"/>
      <c r="DR9" s="297"/>
      <c r="DS9" s="297"/>
      <c r="DT9" s="297"/>
      <c r="DU9" s="297"/>
      <c r="DV9" s="297"/>
      <c r="DW9" s="297"/>
      <c r="DX9" s="297"/>
      <c r="DY9" s="297"/>
      <c r="DZ9" s="297"/>
      <c r="EA9" s="297"/>
      <c r="EB9" s="297"/>
      <c r="EC9" s="297"/>
      <c r="ED9" s="297"/>
      <c r="EE9" s="297"/>
      <c r="EF9" s="297"/>
      <c r="EG9" s="297"/>
      <c r="EH9" s="297"/>
      <c r="EI9" s="297"/>
      <c r="EJ9" s="297"/>
      <c r="EK9" s="297"/>
      <c r="EL9" s="297"/>
      <c r="EM9" s="297"/>
      <c r="EN9" s="297"/>
      <c r="EO9" s="297"/>
      <c r="EP9" s="297"/>
      <c r="EQ9" s="297"/>
      <c r="ER9" s="297"/>
      <c r="ES9" s="297"/>
      <c r="ET9" s="297"/>
      <c r="EU9" s="297"/>
      <c r="EV9" s="297"/>
      <c r="EW9" s="297"/>
      <c r="EX9" s="297"/>
      <c r="EY9" s="297"/>
      <c r="EZ9" s="297"/>
      <c r="FA9" s="297"/>
      <c r="FB9" s="297"/>
      <c r="FC9" s="297"/>
      <c r="FD9" s="297"/>
      <c r="FE9" s="297"/>
      <c r="FF9" s="297"/>
      <c r="FG9" s="297"/>
      <c r="FH9" s="297"/>
      <c r="FI9" s="297"/>
      <c r="FJ9" s="297"/>
      <c r="FK9" s="297"/>
      <c r="FL9" s="297"/>
      <c r="FM9" s="297"/>
      <c r="FN9" s="297"/>
      <c r="FO9" s="297"/>
      <c r="FP9" s="297"/>
      <c r="FQ9" s="297"/>
      <c r="FR9" s="297"/>
      <c r="FS9" s="297"/>
      <c r="FT9" s="297"/>
      <c r="FU9" s="297"/>
      <c r="FV9" s="298"/>
    </row>
    <row r="10" spans="1:190" s="288" customFormat="1" ht="21" customHeight="1">
      <c r="A10" s="325" t="str">
        <f ca="1">IF(ISERROR(VALUE(SUBSTITUTE(OFFSET(A10,-1,0,1,1),".",""))),"0.1",IF(ISERROR(FIND("`",SUBSTITUTE(OFFSET(A10,-1,0,1,1),".","`",1))),OFFSET(A10,-1,0,1,1)&amp;".1",LEFT(OFFSET(A10,-1,0,1,1),FIND("`",SUBSTITUTE(OFFSET(A10,-1,0,1,1),".","`",1)))&amp;IF(ISERROR(FIND("`",SUBSTITUTE(OFFSET(A10,-1,0,1,1),".","`",2))),VALUE(RIGHT(OFFSET(A10,-1,0,1,1),LEN(OFFSET(A10,-1,0,1,1))-FIND("`",SUBSTITUTE(OFFSET(A10,-1,0,1,1),".","`",1))))+1,VALUE(MID(OFFSET(A10,-1,0,1,1),FIND("`",SUBSTITUTE(OFFSET(A10,-1,0,1,1),".","`",1))+1,(FIND("`",SUBSTITUTE(OFFSET(A10,-1,0,1,1),".","`",2))-FIND("`",SUBSTITUTE(OFFSET(A10,-1,0,1,1),".","`",1))-1)))+1)))</f>
        <v>1.2</v>
      </c>
      <c r="B10" s="35" t="s">
        <v>25</v>
      </c>
      <c r="C10" s="35"/>
      <c r="D10" s="74"/>
      <c r="E10" s="176"/>
      <c r="F10" s="177"/>
      <c r="G10" s="178"/>
      <c r="H10" s="293">
        <f t="shared" ref="H10" si="34">IF(OR(G10=0,F10=0),0,G10-F10+1)</f>
        <v>0</v>
      </c>
      <c r="I10" s="294">
        <f t="shared" ref="I10" ca="1" si="35">IF(TODAY()&lt;F10,0,IF(TODAY()&gt;G10,100%,TODAY()-F10/H10))</f>
        <v>1</v>
      </c>
      <c r="J10" s="295">
        <f>IF(OR(G10=0,F10=0),0,NETWORKDAYS(F10,G10))</f>
        <v>0</v>
      </c>
      <c r="K10" s="69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  <c r="BI10" s="70"/>
      <c r="BJ10" s="70"/>
      <c r="BK10" s="70"/>
      <c r="BL10" s="70"/>
      <c r="BM10" s="70"/>
      <c r="BN10" s="70"/>
      <c r="BO10" s="70"/>
      <c r="BP10" s="70"/>
      <c r="BQ10" s="70"/>
      <c r="BR10" s="70"/>
      <c r="BS10" s="70"/>
      <c r="BT10" s="70"/>
      <c r="BU10" s="70"/>
      <c r="BV10" s="70"/>
      <c r="BW10" s="70"/>
      <c r="BX10" s="70"/>
      <c r="BY10" s="70"/>
      <c r="BZ10" s="70"/>
      <c r="CA10" s="70"/>
      <c r="CB10" s="70"/>
      <c r="CC10" s="70"/>
      <c r="CD10" s="70"/>
      <c r="CE10" s="70"/>
      <c r="CF10" s="70"/>
      <c r="CG10" s="70"/>
      <c r="CH10" s="70"/>
      <c r="CI10" s="70"/>
      <c r="CJ10" s="70"/>
      <c r="CK10" s="70"/>
      <c r="CL10" s="70"/>
      <c r="CM10" s="70"/>
      <c r="CN10" s="70"/>
      <c r="CO10" s="70"/>
      <c r="CP10" s="70"/>
      <c r="CQ10" s="70"/>
      <c r="CR10" s="70"/>
      <c r="CS10" s="70"/>
      <c r="CT10" s="70"/>
      <c r="CU10" s="70"/>
      <c r="CV10" s="70"/>
      <c r="CW10" s="70"/>
      <c r="CX10" s="70"/>
      <c r="CY10" s="70"/>
      <c r="CZ10" s="70"/>
      <c r="DA10" s="70"/>
      <c r="DB10" s="70"/>
      <c r="DC10" s="70"/>
      <c r="DD10" s="70"/>
      <c r="DE10" s="70"/>
      <c r="DF10" s="70"/>
      <c r="DG10" s="70"/>
      <c r="DH10" s="70"/>
      <c r="DI10" s="70"/>
      <c r="DJ10" s="70"/>
      <c r="DK10" s="70"/>
      <c r="DL10" s="70"/>
      <c r="DM10" s="70"/>
      <c r="DN10" s="70"/>
      <c r="DO10" s="70"/>
      <c r="DP10" s="70"/>
      <c r="DQ10" s="70"/>
      <c r="DR10" s="70"/>
      <c r="DS10" s="70"/>
      <c r="DT10" s="70"/>
      <c r="DU10" s="70"/>
      <c r="DV10" s="70"/>
      <c r="DW10" s="70"/>
      <c r="DX10" s="70"/>
      <c r="DY10" s="70"/>
      <c r="DZ10" s="70"/>
      <c r="EA10" s="70"/>
      <c r="EB10" s="70"/>
      <c r="EC10" s="70"/>
      <c r="ED10" s="70"/>
      <c r="EE10" s="70"/>
      <c r="EF10" s="70"/>
      <c r="EG10" s="70"/>
      <c r="EH10" s="70"/>
      <c r="EI10" s="70"/>
      <c r="EJ10" s="70"/>
      <c r="EK10" s="70"/>
      <c r="EL10" s="70"/>
      <c r="EM10" s="70"/>
      <c r="EN10" s="70"/>
      <c r="EO10" s="70"/>
      <c r="EP10" s="70"/>
      <c r="EQ10" s="70"/>
      <c r="ER10" s="70"/>
      <c r="ES10" s="70"/>
      <c r="ET10" s="70"/>
      <c r="EU10" s="70"/>
      <c r="EV10" s="70"/>
      <c r="EW10" s="70"/>
      <c r="EX10" s="70"/>
      <c r="EY10" s="70"/>
      <c r="EZ10" s="70"/>
      <c r="FA10" s="70"/>
      <c r="FB10" s="70"/>
      <c r="FC10" s="70"/>
      <c r="FD10" s="70"/>
      <c r="FE10" s="70"/>
      <c r="FF10" s="70"/>
      <c r="FG10" s="70"/>
      <c r="FH10" s="70"/>
      <c r="FI10" s="70"/>
      <c r="FJ10" s="70"/>
      <c r="FK10" s="70"/>
      <c r="FL10" s="70"/>
      <c r="FM10" s="70"/>
      <c r="FN10" s="70"/>
      <c r="FO10" s="70"/>
      <c r="FP10" s="70"/>
      <c r="FQ10" s="70"/>
      <c r="FR10" s="70"/>
      <c r="FS10" s="70"/>
      <c r="FT10" s="70"/>
      <c r="FU10" s="70"/>
      <c r="FV10" s="225"/>
    </row>
    <row r="11" spans="1:190" s="288" customFormat="1" ht="21" customHeight="1">
      <c r="A11" s="325" t="str">
        <f ca="1">IF(ISERROR(VALUE(SUBSTITUTE(OFFSET(A11,-1,0,1,1),".",""))),"0.1",IF(ISERROR(FIND("`",SUBSTITUTE(OFFSET(A11,-1,0,1,1),".","`",1))),OFFSET(A11,-1,0,1,1)&amp;".1",LEFT(OFFSET(A11,-1,0,1,1),FIND("`",SUBSTITUTE(OFFSET(A11,-1,0,1,1),".","`",1)))&amp;IF(ISERROR(FIND("`",SUBSTITUTE(OFFSET(A11,-1,0,1,1),".","`",2))),VALUE(RIGHT(OFFSET(A11,-1,0,1,1),LEN(OFFSET(A11,-1,0,1,1))-FIND("`",SUBSTITUTE(OFFSET(A11,-1,0,1,1),".","`",1))))+1,VALUE(MID(OFFSET(A11,-1,0,1,1),FIND("`",SUBSTITUTE(OFFSET(A11,-1,0,1,1),".","`",1))+1,(FIND("`",SUBSTITUTE(OFFSET(A11,-1,0,1,1),".","`",2))-FIND("`",SUBSTITUTE(OFFSET(A11,-1,0,1,1),".","`",1))-1)))+1)))</f>
        <v>1.3</v>
      </c>
      <c r="B11" s="35" t="s">
        <v>26</v>
      </c>
      <c r="C11" s="35"/>
      <c r="D11" s="74"/>
      <c r="E11" s="176"/>
      <c r="F11" s="177"/>
      <c r="G11" s="178"/>
      <c r="H11" s="68">
        <f t="shared" si="32"/>
        <v>0</v>
      </c>
      <c r="I11" s="227">
        <f t="shared" ca="1" si="33"/>
        <v>1</v>
      </c>
      <c r="J11" s="21">
        <f>IF(OR(G11=0,F11=0),0,NETWORKDAYS(F11,G11))</f>
        <v>0</v>
      </c>
      <c r="K11" s="69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70"/>
      <c r="BJ11" s="70"/>
      <c r="BK11" s="70"/>
      <c r="BL11" s="70"/>
      <c r="BM11" s="70"/>
      <c r="BN11" s="70"/>
      <c r="BO11" s="70"/>
      <c r="BP11" s="70"/>
      <c r="BQ11" s="70"/>
      <c r="BR11" s="70"/>
      <c r="BS11" s="70"/>
      <c r="BT11" s="70"/>
      <c r="BU11" s="70"/>
      <c r="BV11" s="70"/>
      <c r="BW11" s="70"/>
      <c r="BX11" s="70"/>
      <c r="BY11" s="70"/>
      <c r="BZ11" s="70"/>
      <c r="CA11" s="70"/>
      <c r="CB11" s="70"/>
      <c r="CC11" s="70"/>
      <c r="CD11" s="70"/>
      <c r="CE11" s="70"/>
      <c r="CF11" s="70"/>
      <c r="CG11" s="70"/>
      <c r="CH11" s="70"/>
      <c r="CI11" s="70"/>
      <c r="CJ11" s="70"/>
      <c r="CK11" s="70"/>
      <c r="CL11" s="70"/>
      <c r="CM11" s="70"/>
      <c r="CN11" s="70"/>
      <c r="CO11" s="70"/>
      <c r="CP11" s="70"/>
      <c r="CQ11" s="70"/>
      <c r="CR11" s="70"/>
      <c r="CS11" s="70"/>
      <c r="CT11" s="70"/>
      <c r="CU11" s="70"/>
      <c r="CV11" s="70"/>
      <c r="CW11" s="70"/>
      <c r="CX11" s="70"/>
      <c r="CY11" s="70"/>
      <c r="CZ11" s="70"/>
      <c r="DA11" s="70"/>
      <c r="DB11" s="70"/>
      <c r="DC11" s="70"/>
      <c r="DD11" s="70"/>
      <c r="DE11" s="70"/>
      <c r="DF11" s="70"/>
      <c r="DG11" s="70"/>
      <c r="DH11" s="70"/>
      <c r="DI11" s="70"/>
      <c r="DJ11" s="70"/>
      <c r="DK11" s="70"/>
      <c r="DL11" s="70"/>
      <c r="DM11" s="70"/>
      <c r="DN11" s="70"/>
      <c r="DO11" s="70"/>
      <c r="DP11" s="70"/>
      <c r="DQ11" s="70"/>
      <c r="DR11" s="70"/>
      <c r="DS11" s="70"/>
      <c r="DT11" s="70"/>
      <c r="DU11" s="70"/>
      <c r="DV11" s="70"/>
      <c r="DW11" s="70"/>
      <c r="DX11" s="70"/>
      <c r="DY11" s="70"/>
      <c r="DZ11" s="70"/>
      <c r="EA11" s="70"/>
      <c r="EB11" s="70"/>
      <c r="EC11" s="70"/>
      <c r="ED11" s="70"/>
      <c r="EE11" s="70"/>
      <c r="EF11" s="70"/>
      <c r="EG11" s="70"/>
      <c r="EH11" s="70"/>
      <c r="EI11" s="70"/>
      <c r="EJ11" s="70"/>
      <c r="EK11" s="70"/>
      <c r="EL11" s="70"/>
      <c r="EM11" s="70"/>
      <c r="EN11" s="70"/>
      <c r="EO11" s="70"/>
      <c r="EP11" s="70"/>
      <c r="EQ11" s="70"/>
      <c r="ER11" s="70"/>
      <c r="ES11" s="70"/>
      <c r="ET11" s="70"/>
      <c r="EU11" s="70"/>
      <c r="EV11" s="70"/>
      <c r="EW11" s="70"/>
      <c r="EX11" s="70"/>
      <c r="EY11" s="70"/>
      <c r="EZ11" s="70"/>
      <c r="FA11" s="70"/>
      <c r="FB11" s="70"/>
      <c r="FC11" s="70"/>
      <c r="FD11" s="70"/>
      <c r="FE11" s="70"/>
      <c r="FF11" s="70"/>
      <c r="FG11" s="70"/>
      <c r="FH11" s="70"/>
      <c r="FI11" s="70"/>
      <c r="FJ11" s="70"/>
      <c r="FK11" s="70"/>
      <c r="FL11" s="70"/>
      <c r="FM11" s="70"/>
      <c r="FN11" s="70"/>
      <c r="FO11" s="70"/>
      <c r="FP11" s="70"/>
      <c r="FQ11" s="70"/>
      <c r="FR11" s="70"/>
      <c r="FS11" s="70"/>
      <c r="FT11" s="70"/>
      <c r="FU11" s="70"/>
      <c r="FV11" s="225"/>
    </row>
    <row r="12" spans="1:190" s="288" customFormat="1" ht="21" customHeight="1" thickBot="1">
      <c r="A12" s="323" t="str">
        <f ca="1">IF(ISERROR(VALUE(SUBSTITUTE(OFFSET(A12,-1,0,1,1),".",""))),"0.1",IF(ISERROR(FIND("`",SUBSTITUTE(OFFSET(A12,-1,0,1,1),".","`",1))),OFFSET(A12,-1,0,1,1)&amp;".1",LEFT(OFFSET(A12,-1,0,1,1),FIND("`",SUBSTITUTE(OFFSET(A12,-1,0,1,1),".","`",1)))&amp;IF(ISERROR(FIND("`",SUBSTITUTE(OFFSET(A12,-1,0,1,1),".","`",2))),VALUE(RIGHT(OFFSET(A12,-1,0,1,1),LEN(OFFSET(A12,-1,0,1,1))-FIND("`",SUBSTITUTE(OFFSET(A12,-1,0,1,1),".","`",1))))+1,VALUE(MID(OFFSET(A12,-1,0,1,1),FIND("`",SUBSTITUTE(OFFSET(A12,-1,0,1,1),".","`",1))+1,(FIND("`",SUBSTITUTE(OFFSET(A12,-1,0,1,1),".","`",2))-FIND("`",SUBSTITUTE(OFFSET(A12,-1,0,1,1),".","`",1))-1)))+1)))</f>
        <v>1.4</v>
      </c>
      <c r="B12" s="299" t="s">
        <v>27</v>
      </c>
      <c r="C12" s="299"/>
      <c r="D12" s="300"/>
      <c r="E12" s="301"/>
      <c r="F12" s="302"/>
      <c r="G12" s="303"/>
      <c r="H12" s="245">
        <f t="shared" si="32"/>
        <v>0</v>
      </c>
      <c r="I12" s="304">
        <f t="shared" ca="1" si="33"/>
        <v>1</v>
      </c>
      <c r="J12" s="305">
        <f>IF(OR(G12=0,F12=0),0,NETWORKDAYS(F12,G12))</f>
        <v>0</v>
      </c>
      <c r="K12" s="306"/>
      <c r="L12" s="307"/>
      <c r="M12" s="307"/>
      <c r="N12" s="307"/>
      <c r="O12" s="307"/>
      <c r="P12" s="307"/>
      <c r="Q12" s="307"/>
      <c r="R12" s="307"/>
      <c r="S12" s="307"/>
      <c r="T12" s="307"/>
      <c r="U12" s="307"/>
      <c r="V12" s="307"/>
      <c r="W12" s="307"/>
      <c r="X12" s="307"/>
      <c r="Y12" s="307"/>
      <c r="Z12" s="307"/>
      <c r="AA12" s="307"/>
      <c r="AB12" s="307"/>
      <c r="AC12" s="307"/>
      <c r="AD12" s="307"/>
      <c r="AE12" s="307"/>
      <c r="AF12" s="307"/>
      <c r="AG12" s="307"/>
      <c r="AH12" s="307"/>
      <c r="AI12" s="307"/>
      <c r="AJ12" s="307"/>
      <c r="AK12" s="307"/>
      <c r="AL12" s="307"/>
      <c r="AM12" s="307"/>
      <c r="AN12" s="307"/>
      <c r="AO12" s="307"/>
      <c r="AP12" s="307"/>
      <c r="AQ12" s="307"/>
      <c r="AR12" s="307"/>
      <c r="AS12" s="307"/>
      <c r="AT12" s="307"/>
      <c r="AU12" s="307"/>
      <c r="AV12" s="307"/>
      <c r="AW12" s="307"/>
      <c r="AX12" s="307"/>
      <c r="AY12" s="307"/>
      <c r="AZ12" s="307"/>
      <c r="BA12" s="307"/>
      <c r="BB12" s="307"/>
      <c r="BC12" s="307"/>
      <c r="BD12" s="307"/>
      <c r="BE12" s="307"/>
      <c r="BF12" s="307"/>
      <c r="BG12" s="307"/>
      <c r="BH12" s="307"/>
      <c r="BI12" s="307"/>
      <c r="BJ12" s="307"/>
      <c r="BK12" s="307"/>
      <c r="BL12" s="307"/>
      <c r="BM12" s="307"/>
      <c r="BN12" s="307"/>
      <c r="BO12" s="307"/>
      <c r="BP12" s="307"/>
      <c r="BQ12" s="307"/>
      <c r="BR12" s="307"/>
      <c r="BS12" s="307"/>
      <c r="BT12" s="307"/>
      <c r="BU12" s="307"/>
      <c r="BV12" s="307"/>
      <c r="BW12" s="307"/>
      <c r="BX12" s="307"/>
      <c r="BY12" s="307"/>
      <c r="BZ12" s="307"/>
      <c r="CA12" s="307"/>
      <c r="CB12" s="307"/>
      <c r="CC12" s="307"/>
      <c r="CD12" s="307"/>
      <c r="CE12" s="307"/>
      <c r="CF12" s="307"/>
      <c r="CG12" s="307"/>
      <c r="CH12" s="307"/>
      <c r="CI12" s="307"/>
      <c r="CJ12" s="307"/>
      <c r="CK12" s="307"/>
      <c r="CL12" s="307"/>
      <c r="CM12" s="307"/>
      <c r="CN12" s="307"/>
      <c r="CO12" s="307"/>
      <c r="CP12" s="307"/>
      <c r="CQ12" s="307"/>
      <c r="CR12" s="307"/>
      <c r="CS12" s="307"/>
      <c r="CT12" s="307"/>
      <c r="CU12" s="307"/>
      <c r="CV12" s="307"/>
      <c r="CW12" s="307"/>
      <c r="CX12" s="307"/>
      <c r="CY12" s="307"/>
      <c r="CZ12" s="307"/>
      <c r="DA12" s="307"/>
      <c r="DB12" s="307"/>
      <c r="DC12" s="307"/>
      <c r="DD12" s="307"/>
      <c r="DE12" s="307"/>
      <c r="DF12" s="307"/>
      <c r="DG12" s="307"/>
      <c r="DH12" s="307"/>
      <c r="DI12" s="307"/>
      <c r="DJ12" s="307"/>
      <c r="DK12" s="307"/>
      <c r="DL12" s="307"/>
      <c r="DM12" s="307"/>
      <c r="DN12" s="307"/>
      <c r="DO12" s="307"/>
      <c r="DP12" s="307"/>
      <c r="DQ12" s="307"/>
      <c r="DR12" s="307"/>
      <c r="DS12" s="307"/>
      <c r="DT12" s="307"/>
      <c r="DU12" s="307"/>
      <c r="DV12" s="307"/>
      <c r="DW12" s="307"/>
      <c r="DX12" s="307"/>
      <c r="DY12" s="307"/>
      <c r="DZ12" s="307"/>
      <c r="EA12" s="307"/>
      <c r="EB12" s="307"/>
      <c r="EC12" s="307"/>
      <c r="ED12" s="307"/>
      <c r="EE12" s="307"/>
      <c r="EF12" s="307"/>
      <c r="EG12" s="307"/>
      <c r="EH12" s="307"/>
      <c r="EI12" s="307"/>
      <c r="EJ12" s="307"/>
      <c r="EK12" s="307"/>
      <c r="EL12" s="307"/>
      <c r="EM12" s="307"/>
      <c r="EN12" s="307"/>
      <c r="EO12" s="307"/>
      <c r="EP12" s="307"/>
      <c r="EQ12" s="307"/>
      <c r="ER12" s="307"/>
      <c r="ES12" s="307"/>
      <c r="ET12" s="307"/>
      <c r="EU12" s="307"/>
      <c r="EV12" s="307"/>
      <c r="EW12" s="307"/>
      <c r="EX12" s="307"/>
      <c r="EY12" s="307"/>
      <c r="EZ12" s="307"/>
      <c r="FA12" s="307"/>
      <c r="FB12" s="307"/>
      <c r="FC12" s="307"/>
      <c r="FD12" s="307"/>
      <c r="FE12" s="307"/>
      <c r="FF12" s="307"/>
      <c r="FG12" s="307"/>
      <c r="FH12" s="307"/>
      <c r="FI12" s="307"/>
      <c r="FJ12" s="307"/>
      <c r="FK12" s="307"/>
      <c r="FL12" s="307"/>
      <c r="FM12" s="307"/>
      <c r="FN12" s="307"/>
      <c r="FO12" s="307"/>
      <c r="FP12" s="307"/>
      <c r="FQ12" s="307"/>
      <c r="FR12" s="307"/>
      <c r="FS12" s="307"/>
      <c r="FT12" s="307"/>
      <c r="FU12" s="307"/>
      <c r="FV12" s="308"/>
    </row>
    <row r="13" spans="1:190" s="12" customFormat="1" ht="13.5" thickBot="1">
      <c r="A13" s="232"/>
      <c r="B13" s="233"/>
      <c r="C13" s="233"/>
      <c r="D13" s="150"/>
      <c r="E13" s="151"/>
      <c r="F13" s="23"/>
      <c r="G13" s="23"/>
      <c r="H13" s="18"/>
      <c r="I13" s="221"/>
      <c r="J13" s="22"/>
      <c r="K13" s="20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</row>
    <row r="14" spans="1:190" s="10" customFormat="1" ht="13.5" thickBot="1">
      <c r="A14" s="309">
        <v>2</v>
      </c>
      <c r="B14" s="310" t="s">
        <v>14</v>
      </c>
      <c r="C14" s="310"/>
      <c r="D14" s="311" t="s">
        <v>11</v>
      </c>
      <c r="E14" s="184"/>
      <c r="F14" s="11"/>
      <c r="G14" s="11"/>
      <c r="H14" s="186"/>
      <c r="I14" s="222"/>
      <c r="J14" s="312"/>
      <c r="K14" s="188"/>
      <c r="L14" s="189"/>
      <c r="M14" s="189"/>
      <c r="N14" s="189"/>
      <c r="O14" s="189"/>
      <c r="P14" s="189"/>
      <c r="Q14" s="189"/>
      <c r="R14" s="189"/>
      <c r="S14" s="189"/>
      <c r="T14" s="189"/>
      <c r="U14" s="189"/>
      <c r="V14" s="189"/>
      <c r="W14" s="189"/>
      <c r="X14" s="189"/>
      <c r="Y14" s="189"/>
      <c r="Z14" s="189"/>
      <c r="AA14" s="189"/>
      <c r="AB14" s="189"/>
      <c r="AC14" s="189"/>
      <c r="AD14" s="189"/>
      <c r="AE14" s="189"/>
      <c r="AF14" s="189"/>
      <c r="AG14" s="189"/>
      <c r="AH14" s="189"/>
      <c r="AI14" s="189"/>
      <c r="AJ14" s="189"/>
      <c r="AK14" s="189"/>
      <c r="AL14" s="189"/>
      <c r="AM14" s="189"/>
      <c r="AN14" s="189"/>
      <c r="AO14" s="189"/>
      <c r="AP14" s="189"/>
      <c r="AQ14" s="189"/>
      <c r="AR14" s="189"/>
      <c r="AS14" s="189"/>
      <c r="AT14" s="189"/>
      <c r="AU14" s="189"/>
      <c r="AV14" s="189"/>
      <c r="AW14" s="189"/>
      <c r="AX14" s="189"/>
      <c r="AY14" s="189"/>
      <c r="AZ14" s="189"/>
      <c r="BA14" s="189"/>
      <c r="BB14" s="189"/>
      <c r="BC14" s="189"/>
      <c r="BD14" s="189"/>
      <c r="BE14" s="189"/>
      <c r="BF14" s="189"/>
      <c r="BG14" s="189"/>
      <c r="BH14" s="189"/>
      <c r="BI14" s="189"/>
      <c r="BJ14" s="189"/>
      <c r="BK14" s="189"/>
      <c r="BL14" s="189"/>
      <c r="BM14" s="189"/>
      <c r="BN14" s="189"/>
      <c r="BO14" s="189"/>
      <c r="BP14" s="189"/>
      <c r="BQ14" s="189"/>
      <c r="BR14" s="189"/>
      <c r="BS14" s="189"/>
      <c r="BT14" s="189"/>
      <c r="BU14" s="189"/>
      <c r="BV14" s="189"/>
      <c r="BW14" s="189"/>
      <c r="BX14" s="189"/>
      <c r="BY14" s="189"/>
      <c r="BZ14" s="189"/>
      <c r="CA14" s="189"/>
      <c r="CB14" s="189"/>
      <c r="CC14" s="189"/>
      <c r="CD14" s="189"/>
      <c r="CE14" s="189"/>
      <c r="CF14" s="189"/>
      <c r="CG14" s="189"/>
      <c r="CH14" s="189"/>
      <c r="CI14" s="189"/>
      <c r="CJ14" s="189"/>
      <c r="CK14" s="189"/>
      <c r="CL14" s="189"/>
      <c r="CM14" s="189"/>
      <c r="CN14" s="189"/>
      <c r="CO14" s="189"/>
      <c r="CP14" s="189"/>
      <c r="CQ14" s="189"/>
      <c r="CR14" s="189"/>
      <c r="CS14" s="189"/>
      <c r="CT14" s="189"/>
      <c r="CU14" s="189"/>
      <c r="CV14" s="189"/>
      <c r="CW14" s="189"/>
      <c r="CX14" s="189"/>
      <c r="CY14" s="189"/>
      <c r="CZ14" s="189"/>
      <c r="DA14" s="189"/>
      <c r="DB14" s="189"/>
      <c r="DC14" s="189"/>
      <c r="DD14" s="189"/>
      <c r="DE14" s="189"/>
      <c r="DF14" s="189"/>
      <c r="DG14" s="189"/>
      <c r="DH14" s="189"/>
      <c r="DI14" s="189"/>
      <c r="DJ14" s="189"/>
      <c r="DK14" s="189"/>
      <c r="DL14" s="189"/>
      <c r="DM14" s="189"/>
      <c r="DN14" s="189"/>
      <c r="DO14" s="189"/>
      <c r="DP14" s="189"/>
      <c r="DQ14" s="189"/>
      <c r="DR14" s="189"/>
      <c r="DS14" s="189"/>
      <c r="DT14" s="189"/>
      <c r="DU14" s="189"/>
      <c r="DV14" s="189"/>
      <c r="DW14" s="189"/>
      <c r="DX14" s="189"/>
      <c r="DY14" s="189"/>
      <c r="DZ14" s="189"/>
      <c r="EA14" s="189"/>
      <c r="EB14" s="189"/>
      <c r="EC14" s="189"/>
      <c r="ED14" s="189"/>
      <c r="EE14" s="189"/>
      <c r="EF14" s="189"/>
      <c r="EG14" s="189"/>
      <c r="EH14" s="189"/>
      <c r="EI14" s="189"/>
      <c r="EJ14" s="189"/>
      <c r="EK14" s="189"/>
      <c r="EL14" s="189"/>
      <c r="EM14" s="189"/>
      <c r="EN14" s="189"/>
      <c r="EO14" s="189"/>
      <c r="EP14" s="189"/>
      <c r="EQ14" s="189"/>
      <c r="ER14" s="189"/>
      <c r="ES14" s="189"/>
      <c r="ET14" s="189"/>
      <c r="EU14" s="189"/>
      <c r="EV14" s="189"/>
      <c r="EW14" s="189"/>
      <c r="EX14" s="189"/>
      <c r="EY14" s="189"/>
      <c r="EZ14" s="189"/>
      <c r="FA14" s="189"/>
      <c r="FB14" s="189"/>
      <c r="FC14" s="189"/>
      <c r="FD14" s="189"/>
      <c r="FE14" s="189"/>
      <c r="FF14" s="189"/>
      <c r="FG14" s="189"/>
      <c r="FH14" s="189"/>
      <c r="FI14" s="189"/>
      <c r="FJ14" s="189"/>
      <c r="FK14" s="189"/>
      <c r="FL14" s="189"/>
      <c r="FM14" s="189"/>
      <c r="FN14" s="189"/>
      <c r="FO14" s="189"/>
      <c r="FP14" s="189"/>
      <c r="FQ14" s="189"/>
      <c r="FR14" s="189"/>
      <c r="FS14" s="189"/>
      <c r="FT14" s="189"/>
      <c r="FU14" s="189"/>
      <c r="FV14" s="189"/>
    </row>
    <row r="15" spans="1:190" s="10" customFormat="1" ht="15.75" thickBot="1">
      <c r="A15" s="323" t="str">
        <f ca="1">IF(ISERROR(VALUE(SUBSTITUTE(OFFSET(A15,-1,0,1,1),".",""))),"0.1",IF(ISERROR(FIND("`",SUBSTITUTE(OFFSET(A15,-1,0,1,1),".","`",1))),OFFSET(A15,-1,0,1,1)&amp;".1",LEFT(OFFSET(A15,-1,0,1,1),FIND("`",SUBSTITUTE(OFFSET(A15,-1,0,1,1),".","`",1)))&amp;IF(ISERROR(FIND("`",SUBSTITUTE(OFFSET(A15,-1,0,1,1),".","`",2))),VALUE(RIGHT(OFFSET(A15,-1,0,1,1),LEN(OFFSET(A15,-1,0,1,1))-FIND("`",SUBSTITUTE(OFFSET(A15,-1,0,1,1),".","`",1))))+1,VALUE(MID(OFFSET(A15,-1,0,1,1),FIND("`",SUBSTITUTE(OFFSET(A15,-1,0,1,1),".","`",1))+1,(FIND("`",SUBSTITUTE(OFFSET(A15,-1,0,1,1),".","`",2))-FIND("`",SUBSTITUTE(OFFSET(A15,-1,0,1,1),".","`",1))-1)))+1)))</f>
        <v>2.1</v>
      </c>
      <c r="B15" s="313" t="s">
        <v>68</v>
      </c>
      <c r="C15" s="313"/>
      <c r="D15" s="313"/>
      <c r="E15" s="314"/>
      <c r="F15" s="193">
        <v>43151</v>
      </c>
      <c r="G15" s="193">
        <v>43151</v>
      </c>
      <c r="H15" s="194">
        <f>IF(OR(G15=0,F15=0),0,G15-F15+1)</f>
        <v>1</v>
      </c>
      <c r="I15" s="239">
        <f ca="1">IF(TODAY()&lt;F15,0,IF(TODAY()&gt;G15,100%,TODAY()-F15/H15))</f>
        <v>0</v>
      </c>
      <c r="J15" s="195">
        <f>IF(OR(G15=0,F15=0),0,NETWORKDAYS(F15,G15))</f>
        <v>1</v>
      </c>
      <c r="K15" s="196"/>
      <c r="L15" s="197"/>
      <c r="M15" s="197"/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7"/>
      <c r="Y15" s="197"/>
      <c r="Z15" s="197"/>
      <c r="AA15" s="197"/>
      <c r="AB15" s="197"/>
      <c r="AC15" s="197"/>
      <c r="AD15" s="197"/>
      <c r="AE15" s="197"/>
      <c r="AF15" s="197"/>
      <c r="AG15" s="197"/>
      <c r="AH15" s="197"/>
      <c r="AI15" s="197"/>
      <c r="AJ15" s="197"/>
      <c r="AK15" s="197"/>
      <c r="AL15" s="197"/>
      <c r="AM15" s="197"/>
      <c r="AN15" s="197"/>
      <c r="AO15" s="197"/>
      <c r="AP15" s="197"/>
      <c r="AQ15" s="197"/>
      <c r="AR15" s="197"/>
      <c r="AS15" s="197"/>
      <c r="AT15" s="197"/>
      <c r="AU15" s="197"/>
      <c r="AV15" s="197"/>
      <c r="AW15" s="197"/>
      <c r="AX15" s="197"/>
      <c r="AY15" s="197"/>
      <c r="AZ15" s="197"/>
      <c r="BA15" s="197"/>
      <c r="BB15" s="197"/>
      <c r="BC15" s="197"/>
      <c r="BD15" s="197"/>
      <c r="BE15" s="197"/>
      <c r="BF15" s="197"/>
      <c r="BG15" s="197"/>
      <c r="BH15" s="197"/>
      <c r="BI15" s="197"/>
      <c r="BJ15" s="197"/>
      <c r="BK15" s="197"/>
      <c r="BL15" s="197"/>
      <c r="BM15" s="197"/>
      <c r="BN15" s="197"/>
      <c r="BO15" s="197"/>
      <c r="BP15" s="197"/>
      <c r="BQ15" s="197"/>
      <c r="BR15" s="197"/>
      <c r="BS15" s="197"/>
      <c r="BT15" s="197"/>
      <c r="BU15" s="197"/>
      <c r="BV15" s="197"/>
      <c r="BW15" s="197"/>
      <c r="BX15" s="197"/>
      <c r="BY15" s="197"/>
      <c r="BZ15" s="197"/>
      <c r="CA15" s="197"/>
      <c r="CB15" s="197"/>
      <c r="CC15" s="197"/>
      <c r="CD15" s="197"/>
      <c r="CE15" s="197"/>
      <c r="CF15" s="197"/>
      <c r="CG15" s="197"/>
      <c r="CH15" s="197"/>
      <c r="CI15" s="197"/>
      <c r="CJ15" s="197"/>
      <c r="CK15" s="197"/>
      <c r="CL15" s="197"/>
      <c r="CM15" s="197"/>
      <c r="CN15" s="197"/>
      <c r="CO15" s="197"/>
      <c r="CP15" s="197"/>
      <c r="CQ15" s="197"/>
      <c r="CR15" s="197"/>
      <c r="CS15" s="197"/>
      <c r="CT15" s="197"/>
      <c r="CU15" s="197"/>
      <c r="CV15" s="197"/>
      <c r="CW15" s="197"/>
      <c r="CX15" s="197"/>
      <c r="CY15" s="197"/>
      <c r="CZ15" s="197"/>
      <c r="DA15" s="197"/>
      <c r="DB15" s="197"/>
      <c r="DC15" s="197"/>
      <c r="DD15" s="197"/>
      <c r="DE15" s="197"/>
      <c r="DF15" s="197"/>
      <c r="DG15" s="197"/>
      <c r="DH15" s="197"/>
      <c r="DI15" s="197"/>
      <c r="DJ15" s="197"/>
      <c r="DK15" s="197"/>
      <c r="DL15" s="197"/>
      <c r="DM15" s="197"/>
      <c r="DN15" s="197"/>
      <c r="DO15" s="197"/>
      <c r="DP15" s="197"/>
      <c r="DQ15" s="197"/>
      <c r="DR15" s="197"/>
      <c r="DS15" s="197"/>
      <c r="DT15" s="197"/>
      <c r="DU15" s="197"/>
      <c r="DV15" s="197"/>
      <c r="DW15" s="197"/>
      <c r="DX15" s="197"/>
      <c r="DY15" s="197"/>
      <c r="DZ15" s="197"/>
      <c r="EA15" s="197"/>
      <c r="EB15" s="197"/>
      <c r="EC15" s="197"/>
      <c r="ED15" s="197"/>
      <c r="EE15" s="197"/>
      <c r="EF15" s="197"/>
      <c r="EG15" s="197"/>
      <c r="EH15" s="197"/>
      <c r="EI15" s="197"/>
      <c r="EJ15" s="197"/>
      <c r="EK15" s="197"/>
      <c r="EL15" s="197"/>
      <c r="EM15" s="197"/>
      <c r="EN15" s="197"/>
      <c r="EO15" s="197"/>
      <c r="EP15" s="197"/>
      <c r="EQ15" s="197"/>
      <c r="ER15" s="197"/>
      <c r="ES15" s="197"/>
      <c r="ET15" s="197"/>
      <c r="EU15" s="197"/>
      <c r="EV15" s="197"/>
      <c r="EW15" s="197"/>
      <c r="EX15" s="197"/>
      <c r="EY15" s="197"/>
      <c r="EZ15" s="197"/>
      <c r="FA15" s="197"/>
      <c r="FB15" s="197"/>
      <c r="FC15" s="197"/>
      <c r="FD15" s="197"/>
      <c r="FE15" s="197"/>
      <c r="FF15" s="197"/>
      <c r="FG15" s="197"/>
      <c r="FH15" s="197"/>
      <c r="FI15" s="197"/>
      <c r="FJ15" s="197"/>
      <c r="FK15" s="197"/>
      <c r="FL15" s="197"/>
      <c r="FM15" s="197"/>
      <c r="FN15" s="197"/>
      <c r="FO15" s="197"/>
      <c r="FP15" s="197"/>
      <c r="FQ15" s="197"/>
      <c r="FR15" s="197"/>
      <c r="FS15" s="197"/>
      <c r="FT15" s="197"/>
      <c r="FU15" s="197"/>
      <c r="FV15" s="198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</row>
    <row r="16" spans="1:190" s="4" customFormat="1" ht="15.75" thickBot="1">
      <c r="A16" s="323" t="str">
        <f ca="1">IF(ISERROR(VALUE(SUBSTITUTE(OFFSET(A16,-1,0,1,1),".",""))),"0.1",IF(ISERROR(FIND("`",SUBSTITUTE(OFFSET(A16,-1,0,1,1),".","`",1))),OFFSET(A16,-1,0,1,1)&amp;".1",LEFT(OFFSET(A16,-1,0,1,1),FIND("`",SUBSTITUTE(OFFSET(A16,-1,0,1,1),".","`",1)))&amp;IF(ISERROR(FIND("`",SUBSTITUTE(OFFSET(A16,-1,0,1,1),".","`",2))),VALUE(RIGHT(OFFSET(A16,-1,0,1,1),LEN(OFFSET(A16,-1,0,1,1))-FIND("`",SUBSTITUTE(OFFSET(A16,-1,0,1,1),".","`",1))))+1,VALUE(MID(OFFSET(A16,-1,0,1,1),FIND("`",SUBSTITUTE(OFFSET(A16,-1,0,1,1),".","`",1))+1,(FIND("`",SUBSTITUTE(OFFSET(A16,-1,0,1,1),".","`",2))-FIND("`",SUBSTITUTE(OFFSET(A16,-1,0,1,1),".","`",1))-1)))+1)))</f>
        <v>2.2</v>
      </c>
      <c r="B16" s="315" t="s">
        <v>67</v>
      </c>
      <c r="C16" s="315"/>
      <c r="D16" s="315"/>
      <c r="E16" s="316"/>
      <c r="F16" s="145"/>
      <c r="G16" s="145"/>
      <c r="H16" s="58">
        <f>IF(OR(G16=0,F16=0),0,G16-F16+1)</f>
        <v>0</v>
      </c>
      <c r="I16" s="219">
        <f ca="1">IF(TODAY()&lt;F16,0,IF(TODAY()&gt;G16,100%,TODAY()-F16/H16))</f>
        <v>1</v>
      </c>
      <c r="J16" s="72"/>
      <c r="K16" s="60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  <c r="BV16" s="61"/>
      <c r="BW16" s="61"/>
      <c r="BX16" s="61"/>
      <c r="BY16" s="61"/>
      <c r="BZ16" s="61"/>
      <c r="CA16" s="61"/>
      <c r="CB16" s="61"/>
      <c r="CC16" s="61"/>
      <c r="CD16" s="61"/>
      <c r="CE16" s="61"/>
      <c r="CF16" s="61"/>
      <c r="CG16" s="61"/>
      <c r="CH16" s="61"/>
      <c r="CI16" s="61"/>
      <c r="CJ16" s="61"/>
      <c r="CK16" s="61"/>
      <c r="CL16" s="61"/>
      <c r="CM16" s="61"/>
      <c r="CN16" s="61"/>
      <c r="CO16" s="61"/>
      <c r="CP16" s="61"/>
      <c r="CQ16" s="61"/>
      <c r="CR16" s="61"/>
      <c r="CS16" s="61"/>
      <c r="CT16" s="61"/>
      <c r="CU16" s="61"/>
      <c r="CV16" s="61"/>
      <c r="CW16" s="61"/>
      <c r="CX16" s="61"/>
      <c r="CY16" s="61"/>
      <c r="CZ16" s="61"/>
      <c r="DA16" s="61"/>
      <c r="DB16" s="61"/>
      <c r="DC16" s="61"/>
      <c r="DD16" s="61"/>
      <c r="DE16" s="61"/>
      <c r="DF16" s="61"/>
      <c r="DG16" s="61"/>
      <c r="DH16" s="61"/>
      <c r="DI16" s="61"/>
      <c r="DJ16" s="61"/>
      <c r="DK16" s="61"/>
      <c r="DL16" s="61"/>
      <c r="DM16" s="61"/>
      <c r="DN16" s="61"/>
      <c r="DO16" s="61"/>
      <c r="DP16" s="61"/>
      <c r="DQ16" s="61"/>
      <c r="DR16" s="61"/>
      <c r="DS16" s="61"/>
      <c r="DT16" s="61"/>
      <c r="DU16" s="61"/>
      <c r="DV16" s="61"/>
      <c r="DW16" s="61"/>
      <c r="DX16" s="61"/>
      <c r="DY16" s="61"/>
      <c r="DZ16" s="61"/>
      <c r="EA16" s="61"/>
      <c r="EB16" s="61"/>
      <c r="EC16" s="61"/>
      <c r="ED16" s="61"/>
      <c r="EE16" s="61"/>
      <c r="EF16" s="61"/>
      <c r="EG16" s="61"/>
      <c r="EH16" s="61"/>
      <c r="EI16" s="61"/>
      <c r="EJ16" s="61"/>
      <c r="EK16" s="61"/>
      <c r="EL16" s="61"/>
      <c r="EM16" s="61"/>
      <c r="EN16" s="61"/>
      <c r="EO16" s="61"/>
      <c r="EP16" s="61"/>
      <c r="EQ16" s="61"/>
      <c r="ER16" s="61"/>
      <c r="ES16" s="61"/>
      <c r="ET16" s="61"/>
      <c r="EU16" s="61"/>
      <c r="EV16" s="61"/>
      <c r="EW16" s="61"/>
      <c r="EX16" s="61"/>
      <c r="EY16" s="61"/>
      <c r="EZ16" s="61"/>
      <c r="FA16" s="61"/>
      <c r="FB16" s="61"/>
      <c r="FC16" s="61"/>
      <c r="FD16" s="61"/>
      <c r="FE16" s="61"/>
      <c r="FF16" s="61"/>
      <c r="FG16" s="61"/>
      <c r="FH16" s="61"/>
      <c r="FI16" s="61"/>
      <c r="FJ16" s="61"/>
      <c r="FK16" s="61"/>
      <c r="FL16" s="61"/>
      <c r="FM16" s="61"/>
      <c r="FN16" s="61"/>
      <c r="FO16" s="61"/>
      <c r="FP16" s="61"/>
      <c r="FQ16" s="61"/>
      <c r="FR16" s="61"/>
      <c r="FS16" s="61"/>
      <c r="FT16" s="61"/>
      <c r="FU16" s="61"/>
      <c r="FV16" s="63"/>
    </row>
    <row r="17" spans="1:190" s="4" customFormat="1" ht="15.75" thickBot="1">
      <c r="A17" s="229"/>
      <c r="B17" s="230"/>
      <c r="C17" s="230"/>
      <c r="D17" s="230"/>
      <c r="E17" s="231"/>
      <c r="F17" s="177"/>
      <c r="G17" s="177"/>
      <c r="H17" s="41"/>
      <c r="I17" s="220"/>
      <c r="J17" s="68"/>
      <c r="K17" s="42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  <c r="FT17" s="43"/>
      <c r="FU17" s="43"/>
      <c r="FV17" s="43"/>
    </row>
    <row r="18" spans="1:190" s="4" customFormat="1" ht="15.75" thickBot="1">
      <c r="A18" s="309">
        <v>3</v>
      </c>
      <c r="B18" s="310" t="s">
        <v>72</v>
      </c>
      <c r="C18" s="310"/>
      <c r="D18" s="311" t="s">
        <v>11</v>
      </c>
      <c r="E18" s="184"/>
      <c r="F18" s="11"/>
      <c r="G18" s="11"/>
      <c r="H18" s="186"/>
      <c r="I18" s="222"/>
      <c r="J18" s="312"/>
      <c r="K18" s="188"/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  <c r="AH18" s="189"/>
      <c r="AI18" s="189"/>
      <c r="AJ18" s="189"/>
      <c r="AK18" s="189"/>
      <c r="AL18" s="189"/>
      <c r="AM18" s="189"/>
      <c r="AN18" s="189"/>
      <c r="AO18" s="189"/>
      <c r="AP18" s="189"/>
      <c r="AQ18" s="189"/>
      <c r="AR18" s="189"/>
      <c r="AS18" s="189"/>
      <c r="AT18" s="189"/>
      <c r="AU18" s="189"/>
      <c r="AV18" s="189"/>
      <c r="AW18" s="189"/>
      <c r="AX18" s="189"/>
      <c r="AY18" s="189"/>
      <c r="AZ18" s="189"/>
      <c r="BA18" s="189"/>
      <c r="BB18" s="189"/>
      <c r="BC18" s="189"/>
      <c r="BD18" s="189"/>
      <c r="BE18" s="189"/>
      <c r="BF18" s="189"/>
      <c r="BG18" s="189"/>
      <c r="BH18" s="189"/>
      <c r="BI18" s="189"/>
      <c r="BJ18" s="189"/>
      <c r="BK18" s="189"/>
      <c r="BL18" s="189"/>
      <c r="BM18" s="189"/>
      <c r="BN18" s="189"/>
      <c r="BO18" s="189"/>
      <c r="BP18" s="189"/>
      <c r="BQ18" s="189"/>
      <c r="BR18" s="189"/>
      <c r="BS18" s="189"/>
      <c r="BT18" s="189"/>
      <c r="BU18" s="189"/>
      <c r="BV18" s="189"/>
      <c r="BW18" s="189"/>
      <c r="BX18" s="189"/>
      <c r="BY18" s="189"/>
      <c r="BZ18" s="189"/>
      <c r="CA18" s="189"/>
      <c r="CB18" s="189"/>
      <c r="CC18" s="189"/>
      <c r="CD18" s="189"/>
      <c r="CE18" s="189"/>
      <c r="CF18" s="189"/>
      <c r="CG18" s="189"/>
      <c r="CH18" s="189"/>
      <c r="CI18" s="189"/>
      <c r="CJ18" s="189"/>
      <c r="CK18" s="189"/>
      <c r="CL18" s="189"/>
      <c r="CM18" s="189"/>
      <c r="CN18" s="189"/>
      <c r="CO18" s="189"/>
      <c r="CP18" s="189"/>
      <c r="CQ18" s="189"/>
      <c r="CR18" s="189"/>
      <c r="CS18" s="189"/>
      <c r="CT18" s="189"/>
      <c r="CU18" s="189"/>
      <c r="CV18" s="189"/>
      <c r="CW18" s="189"/>
      <c r="CX18" s="189"/>
      <c r="CY18" s="189"/>
      <c r="CZ18" s="189"/>
      <c r="DA18" s="189"/>
      <c r="DB18" s="189"/>
      <c r="DC18" s="189"/>
      <c r="DD18" s="189"/>
      <c r="DE18" s="189"/>
      <c r="DF18" s="189"/>
      <c r="DG18" s="189"/>
      <c r="DH18" s="189"/>
      <c r="DI18" s="189"/>
      <c r="DJ18" s="189"/>
      <c r="DK18" s="189"/>
      <c r="DL18" s="189"/>
      <c r="DM18" s="189"/>
      <c r="DN18" s="189"/>
      <c r="DO18" s="189"/>
      <c r="DP18" s="189"/>
      <c r="DQ18" s="189"/>
      <c r="DR18" s="189"/>
      <c r="DS18" s="189"/>
      <c r="DT18" s="189"/>
      <c r="DU18" s="189"/>
      <c r="DV18" s="189"/>
      <c r="DW18" s="189"/>
      <c r="DX18" s="189"/>
      <c r="DY18" s="189"/>
      <c r="DZ18" s="189"/>
      <c r="EA18" s="189"/>
      <c r="EB18" s="189"/>
      <c r="EC18" s="189"/>
      <c r="ED18" s="189"/>
      <c r="EE18" s="189"/>
      <c r="EF18" s="189"/>
      <c r="EG18" s="189"/>
      <c r="EH18" s="189"/>
      <c r="EI18" s="189"/>
      <c r="EJ18" s="189"/>
      <c r="EK18" s="189"/>
      <c r="EL18" s="189"/>
      <c r="EM18" s="189"/>
      <c r="EN18" s="189"/>
      <c r="EO18" s="189"/>
      <c r="EP18" s="189"/>
      <c r="EQ18" s="189"/>
      <c r="ER18" s="189"/>
      <c r="ES18" s="189"/>
      <c r="ET18" s="189"/>
      <c r="EU18" s="189"/>
      <c r="EV18" s="189"/>
      <c r="EW18" s="189"/>
      <c r="EX18" s="189"/>
      <c r="EY18" s="189"/>
      <c r="EZ18" s="189"/>
      <c r="FA18" s="189"/>
      <c r="FB18" s="189"/>
      <c r="FC18" s="189"/>
      <c r="FD18" s="189"/>
      <c r="FE18" s="189"/>
      <c r="FF18" s="189"/>
      <c r="FG18" s="189"/>
      <c r="FH18" s="189"/>
      <c r="FI18" s="189"/>
      <c r="FJ18" s="189"/>
      <c r="FK18" s="189"/>
      <c r="FL18" s="189"/>
      <c r="FM18" s="189"/>
      <c r="FN18" s="189"/>
      <c r="FO18" s="189"/>
      <c r="FP18" s="189"/>
      <c r="FQ18" s="189"/>
      <c r="FR18" s="189"/>
      <c r="FS18" s="189"/>
      <c r="FT18" s="189"/>
      <c r="FU18" s="189"/>
      <c r="FV18" s="189"/>
    </row>
    <row r="19" spans="1:190" s="255" customFormat="1" ht="26.25">
      <c r="A19" s="324" t="str">
        <f ca="1">IF(ISERROR(VALUE(SUBSTITUTE(OFFSET(A19,-1,0,1,1),".",""))),"0.1",IF(ISERROR(FIND("`",SUBSTITUTE(OFFSET(A19,-1,0,1,1),".","`",1))),OFFSET(A19,-1,0,1,1)&amp;".1",LEFT(OFFSET(A19,-1,0,1,1),FIND("`",SUBSTITUTE(OFFSET(A19,-1,0,1,1),".","`",1)))&amp;IF(ISERROR(FIND("`",SUBSTITUTE(OFFSET(A19,-1,0,1,1),".","`",2))),VALUE(RIGHT(OFFSET(A19,-1,0,1,1),LEN(OFFSET(A19,-1,0,1,1))-FIND("`",SUBSTITUTE(OFFSET(A19,-1,0,1,1),".","`",1))))+1,VALUE(MID(OFFSET(A19,-1,0,1,1),FIND("`",SUBSTITUTE(OFFSET(A19,-1,0,1,1),".","`",1))+1,(FIND("`",SUBSTITUTE(OFFSET(A19,-1,0,1,1),".","`",2))-FIND("`",SUBSTITUTE(OFFSET(A19,-1,0,1,1),".","`",1))-1)))+1)))</f>
        <v>3.1</v>
      </c>
      <c r="B19" s="192" t="s">
        <v>30</v>
      </c>
      <c r="C19" s="192"/>
      <c r="D19" s="328"/>
      <c r="E19" s="290"/>
      <c r="F19" s="193"/>
      <c r="G19" s="193"/>
      <c r="H19" s="293">
        <f>IF(OR(G19=0,F19=0),0,G19-F19+1)</f>
        <v>0</v>
      </c>
      <c r="I19" s="294">
        <f ca="1">IF(TODAY()&lt;F19,0,IF(TODAY()&gt;G19,100%,TODAY()-F19/H19))</f>
        <v>1</v>
      </c>
      <c r="J19" s="295">
        <f>IF(OR(G19=0,F19=0),0,NETWORKDAYS(F19,G19))</f>
        <v>0</v>
      </c>
      <c r="K19" s="296"/>
      <c r="L19" s="297"/>
      <c r="M19" s="297"/>
      <c r="N19" s="297"/>
      <c r="O19" s="297"/>
      <c r="P19" s="297"/>
      <c r="Q19" s="297"/>
      <c r="R19" s="297"/>
      <c r="S19" s="297"/>
      <c r="T19" s="297"/>
      <c r="U19" s="297"/>
      <c r="V19" s="297"/>
      <c r="W19" s="297"/>
      <c r="X19" s="297"/>
      <c r="Y19" s="297"/>
      <c r="Z19" s="297"/>
      <c r="AA19" s="297"/>
      <c r="AB19" s="297"/>
      <c r="AC19" s="297"/>
      <c r="AD19" s="297"/>
      <c r="AE19" s="297"/>
      <c r="AF19" s="297"/>
      <c r="AG19" s="297"/>
      <c r="AH19" s="297"/>
      <c r="AI19" s="297"/>
      <c r="AJ19" s="297"/>
      <c r="AK19" s="297"/>
      <c r="AL19" s="297"/>
      <c r="AM19" s="297"/>
      <c r="AN19" s="297"/>
      <c r="AO19" s="297"/>
      <c r="AP19" s="297"/>
      <c r="AQ19" s="297"/>
      <c r="AR19" s="297"/>
      <c r="AS19" s="297"/>
      <c r="AT19" s="297"/>
      <c r="AU19" s="297"/>
      <c r="AV19" s="297"/>
      <c r="AW19" s="297"/>
      <c r="AX19" s="297"/>
      <c r="AY19" s="297"/>
      <c r="AZ19" s="297"/>
      <c r="BA19" s="297"/>
      <c r="BB19" s="297"/>
      <c r="BC19" s="297"/>
      <c r="BD19" s="297"/>
      <c r="BE19" s="297"/>
      <c r="BF19" s="297"/>
      <c r="BG19" s="297"/>
      <c r="BH19" s="297"/>
      <c r="BI19" s="297"/>
      <c r="BJ19" s="297"/>
      <c r="BK19" s="297"/>
      <c r="BL19" s="297"/>
      <c r="BM19" s="297"/>
      <c r="BN19" s="297"/>
      <c r="BO19" s="297"/>
      <c r="BP19" s="297"/>
      <c r="BQ19" s="297"/>
      <c r="BR19" s="297"/>
      <c r="BS19" s="297"/>
      <c r="BT19" s="297"/>
      <c r="BU19" s="297"/>
      <c r="BV19" s="297"/>
      <c r="BW19" s="297"/>
      <c r="BX19" s="297"/>
      <c r="BY19" s="297"/>
      <c r="BZ19" s="297"/>
      <c r="CA19" s="297"/>
      <c r="CB19" s="297"/>
      <c r="CC19" s="297"/>
      <c r="CD19" s="297"/>
      <c r="CE19" s="297"/>
      <c r="CF19" s="297"/>
      <c r="CG19" s="297"/>
      <c r="CH19" s="297"/>
      <c r="CI19" s="297"/>
      <c r="CJ19" s="297"/>
      <c r="CK19" s="297"/>
      <c r="CL19" s="297"/>
      <c r="CM19" s="297"/>
      <c r="CN19" s="297"/>
      <c r="CO19" s="297"/>
      <c r="CP19" s="297"/>
      <c r="CQ19" s="297"/>
      <c r="CR19" s="297"/>
      <c r="CS19" s="297"/>
      <c r="CT19" s="297"/>
      <c r="CU19" s="297"/>
      <c r="CV19" s="297"/>
      <c r="CW19" s="297"/>
      <c r="CX19" s="297"/>
      <c r="CY19" s="297"/>
      <c r="CZ19" s="297"/>
      <c r="DA19" s="297"/>
      <c r="DB19" s="297"/>
      <c r="DC19" s="297"/>
      <c r="DD19" s="297"/>
      <c r="DE19" s="297"/>
      <c r="DF19" s="297"/>
      <c r="DG19" s="297"/>
      <c r="DH19" s="297"/>
      <c r="DI19" s="297"/>
      <c r="DJ19" s="297"/>
      <c r="DK19" s="297"/>
      <c r="DL19" s="297"/>
      <c r="DM19" s="297"/>
      <c r="DN19" s="297"/>
      <c r="DO19" s="297"/>
      <c r="DP19" s="297"/>
      <c r="DQ19" s="297"/>
      <c r="DR19" s="297"/>
      <c r="DS19" s="297"/>
      <c r="DT19" s="297"/>
      <c r="DU19" s="297"/>
      <c r="DV19" s="297"/>
      <c r="DW19" s="297"/>
      <c r="DX19" s="297"/>
      <c r="DY19" s="297"/>
      <c r="DZ19" s="297"/>
      <c r="EA19" s="297"/>
      <c r="EB19" s="297"/>
      <c r="EC19" s="297"/>
      <c r="ED19" s="297"/>
      <c r="EE19" s="297"/>
      <c r="EF19" s="297"/>
      <c r="EG19" s="297"/>
      <c r="EH19" s="297"/>
      <c r="EI19" s="297"/>
      <c r="EJ19" s="297"/>
      <c r="EK19" s="297"/>
      <c r="EL19" s="297"/>
      <c r="EM19" s="297"/>
      <c r="EN19" s="297"/>
      <c r="EO19" s="297"/>
      <c r="EP19" s="297"/>
      <c r="EQ19" s="297"/>
      <c r="ER19" s="297"/>
      <c r="ES19" s="297"/>
      <c r="ET19" s="297"/>
      <c r="EU19" s="297"/>
      <c r="EV19" s="297"/>
      <c r="EW19" s="297"/>
      <c r="EX19" s="297"/>
      <c r="EY19" s="297"/>
      <c r="EZ19" s="297"/>
      <c r="FA19" s="297"/>
      <c r="FB19" s="297"/>
      <c r="FC19" s="297"/>
      <c r="FD19" s="297"/>
      <c r="FE19" s="297"/>
      <c r="FF19" s="297"/>
      <c r="FG19" s="297"/>
      <c r="FH19" s="297"/>
      <c r="FI19" s="297"/>
      <c r="FJ19" s="297"/>
      <c r="FK19" s="297"/>
      <c r="FL19" s="297"/>
      <c r="FM19" s="297"/>
      <c r="FN19" s="297"/>
      <c r="FO19" s="297"/>
      <c r="FP19" s="297"/>
      <c r="FQ19" s="297"/>
      <c r="FR19" s="297"/>
      <c r="FS19" s="297"/>
      <c r="FT19" s="297"/>
      <c r="FU19" s="297"/>
      <c r="FV19" s="298"/>
      <c r="FW19" s="317"/>
      <c r="FX19" s="317"/>
      <c r="FY19" s="317"/>
      <c r="FZ19" s="317"/>
      <c r="GA19" s="317"/>
      <c r="GB19" s="317"/>
      <c r="GC19" s="317"/>
      <c r="GD19" s="317"/>
      <c r="GE19" s="317"/>
      <c r="GF19" s="317"/>
      <c r="GG19" s="317"/>
      <c r="GH19" s="317"/>
    </row>
    <row r="20" spans="1:190" s="317" customFormat="1">
      <c r="A20" s="325" t="str">
        <f ca="1">IF(ISERROR(VALUE(SUBSTITUTE(OFFSET(A20,-1,0,1,1),".",""))),"0.1",IF(ISERROR(FIND("`",SUBSTITUTE(OFFSET(A20,-1,0,1,1),".","`",1))),OFFSET(A20,-1,0,1,1)&amp;".1",LEFT(OFFSET(A20,-1,0,1,1),FIND("`",SUBSTITUTE(OFFSET(A20,-1,0,1,1),".","`",1)))&amp;IF(ISERROR(FIND("`",SUBSTITUTE(OFFSET(A20,-1,0,1,1),".","`",2))),VALUE(RIGHT(OFFSET(A20,-1,0,1,1),LEN(OFFSET(A20,-1,0,1,1))-FIND("`",SUBSTITUTE(OFFSET(A20,-1,0,1,1),".","`",1))))+1,VALUE(MID(OFFSET(A20,-1,0,1,1),FIND("`",SUBSTITUTE(OFFSET(A20,-1,0,1,1),".","`",1))+1,(FIND("`",SUBSTITUTE(OFFSET(A20,-1,0,1,1),".","`",2))-FIND("`",SUBSTITUTE(OFFSET(A20,-1,0,1,1),".","`",1))-1)))+1)))</f>
        <v>3.2</v>
      </c>
      <c r="B20" s="35" t="s">
        <v>33</v>
      </c>
      <c r="C20" s="35"/>
      <c r="D20" s="74"/>
      <c r="E20" s="176"/>
      <c r="F20" s="55"/>
      <c r="G20" s="55"/>
      <c r="H20" s="68">
        <f>IF(OR(G20=0,F20=0),0,G20-F20+1)</f>
        <v>0</v>
      </c>
      <c r="I20" s="227">
        <f ca="1">IF(TODAY()&lt;F20,0,IF(TODAY()&gt;G20,100%,TODAY()-F20/H20))</f>
        <v>1</v>
      </c>
      <c r="J20" s="21">
        <f>IF(OR(G20=0,F20=0),0,NETWORKDAYS(F20,G20))</f>
        <v>0</v>
      </c>
      <c r="K20" s="69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  <c r="BJ20" s="70"/>
      <c r="BK20" s="70"/>
      <c r="BL20" s="70"/>
      <c r="BM20" s="70"/>
      <c r="BN20" s="70"/>
      <c r="BO20" s="70"/>
      <c r="BP20" s="70"/>
      <c r="BQ20" s="70"/>
      <c r="BR20" s="70"/>
      <c r="BS20" s="70"/>
      <c r="BT20" s="70"/>
      <c r="BU20" s="70"/>
      <c r="BV20" s="70"/>
      <c r="BW20" s="70"/>
      <c r="BX20" s="70"/>
      <c r="BY20" s="70"/>
      <c r="BZ20" s="70"/>
      <c r="CA20" s="70"/>
      <c r="CB20" s="70"/>
      <c r="CC20" s="70"/>
      <c r="CD20" s="70"/>
      <c r="CE20" s="70"/>
      <c r="CF20" s="70"/>
      <c r="CG20" s="70"/>
      <c r="CH20" s="70"/>
      <c r="CI20" s="70"/>
      <c r="CJ20" s="70"/>
      <c r="CK20" s="70"/>
      <c r="CL20" s="70"/>
      <c r="CM20" s="70"/>
      <c r="CN20" s="70"/>
      <c r="CO20" s="70"/>
      <c r="CP20" s="70"/>
      <c r="CQ20" s="70"/>
      <c r="CR20" s="70"/>
      <c r="CS20" s="70"/>
      <c r="CT20" s="70"/>
      <c r="CU20" s="70"/>
      <c r="CV20" s="70"/>
      <c r="CW20" s="70"/>
      <c r="CX20" s="70"/>
      <c r="CY20" s="70"/>
      <c r="CZ20" s="70"/>
      <c r="DA20" s="70"/>
      <c r="DB20" s="70"/>
      <c r="DC20" s="70"/>
      <c r="DD20" s="70"/>
      <c r="DE20" s="70"/>
      <c r="DF20" s="70"/>
      <c r="DG20" s="70"/>
      <c r="DH20" s="70"/>
      <c r="DI20" s="70"/>
      <c r="DJ20" s="70"/>
      <c r="DK20" s="70"/>
      <c r="DL20" s="70"/>
      <c r="DM20" s="70"/>
      <c r="DN20" s="70"/>
      <c r="DO20" s="70"/>
      <c r="DP20" s="70"/>
      <c r="DQ20" s="70"/>
      <c r="DR20" s="70"/>
      <c r="DS20" s="70"/>
      <c r="DT20" s="70"/>
      <c r="DU20" s="70"/>
      <c r="DV20" s="70"/>
      <c r="DW20" s="70"/>
      <c r="DX20" s="70"/>
      <c r="DY20" s="70"/>
      <c r="DZ20" s="70"/>
      <c r="EA20" s="70"/>
      <c r="EB20" s="70"/>
      <c r="EC20" s="70"/>
      <c r="ED20" s="70"/>
      <c r="EE20" s="70"/>
      <c r="EF20" s="70"/>
      <c r="EG20" s="70"/>
      <c r="EH20" s="70"/>
      <c r="EI20" s="70"/>
      <c r="EJ20" s="70"/>
      <c r="EK20" s="70"/>
      <c r="EL20" s="70"/>
      <c r="EM20" s="70"/>
      <c r="EN20" s="70"/>
      <c r="EO20" s="70"/>
      <c r="EP20" s="70"/>
      <c r="EQ20" s="70"/>
      <c r="ER20" s="70"/>
      <c r="ES20" s="70"/>
      <c r="ET20" s="70"/>
      <c r="EU20" s="70"/>
      <c r="EV20" s="70"/>
      <c r="EW20" s="70"/>
      <c r="EX20" s="70"/>
      <c r="EY20" s="70"/>
      <c r="EZ20" s="70"/>
      <c r="FA20" s="70"/>
      <c r="FB20" s="70"/>
      <c r="FC20" s="70"/>
      <c r="FD20" s="70"/>
      <c r="FE20" s="70"/>
      <c r="FF20" s="70"/>
      <c r="FG20" s="70"/>
      <c r="FH20" s="70"/>
      <c r="FI20" s="70"/>
      <c r="FJ20" s="70"/>
      <c r="FK20" s="70"/>
      <c r="FL20" s="70"/>
      <c r="FM20" s="70"/>
      <c r="FN20" s="70"/>
      <c r="FO20" s="70"/>
      <c r="FP20" s="70"/>
      <c r="FQ20" s="70"/>
      <c r="FR20" s="70"/>
      <c r="FS20" s="70"/>
      <c r="FT20" s="70"/>
      <c r="FU20" s="70"/>
      <c r="FV20" s="225"/>
      <c r="FW20" s="255"/>
      <c r="FX20" s="255"/>
      <c r="FY20" s="255"/>
      <c r="FZ20" s="318"/>
      <c r="GA20" s="318"/>
      <c r="GB20" s="318"/>
      <c r="GC20" s="318"/>
      <c r="GD20" s="318"/>
      <c r="GE20" s="318"/>
      <c r="GF20" s="318"/>
      <c r="GG20" s="318"/>
      <c r="GH20" s="318"/>
    </row>
    <row r="21" spans="1:190" s="318" customFormat="1" ht="26.25">
      <c r="A21" s="325" t="str">
        <f ca="1">IF(ISERROR(VALUE(SUBSTITUTE(OFFSET(A21,-1,0,1,1),".",""))),"0.1",IF(ISERROR(FIND("`",SUBSTITUTE(OFFSET(A21,-1,0,1,1),".","`",1))),OFFSET(A21,-1,0,1,1)&amp;".1",LEFT(OFFSET(A21,-1,0,1,1),FIND("`",SUBSTITUTE(OFFSET(A21,-1,0,1,1),".","`",1)))&amp;IF(ISERROR(FIND("`",SUBSTITUTE(OFFSET(A21,-1,0,1,1),".","`",2))),VALUE(RIGHT(OFFSET(A21,-1,0,1,1),LEN(OFFSET(A21,-1,0,1,1))-FIND("`",SUBSTITUTE(OFFSET(A21,-1,0,1,1),".","`",1))))+1,VALUE(MID(OFFSET(A21,-1,0,1,1),FIND("`",SUBSTITUTE(OFFSET(A21,-1,0,1,1),".","`",1))+1,(FIND("`",SUBSTITUTE(OFFSET(A21,-1,0,1,1),".","`",2))-FIND("`",SUBSTITUTE(OFFSET(A21,-1,0,1,1),".","`",1))-1)))+1)))</f>
        <v>3.3</v>
      </c>
      <c r="B21" s="35" t="s">
        <v>69</v>
      </c>
      <c r="C21" s="35"/>
      <c r="D21" s="74"/>
      <c r="E21" s="176"/>
      <c r="F21" s="254"/>
      <c r="G21" s="254"/>
      <c r="H21" s="68">
        <f>IF(OR(G21=0,F21=0),0,G21-F21+1)</f>
        <v>0</v>
      </c>
      <c r="I21" s="227">
        <f ca="1">IF(TODAY()&lt;F21,0,IF(TODAY()&gt;G21,100%,TODAY()-F21/H21))</f>
        <v>1</v>
      </c>
      <c r="J21" s="21">
        <f>IF(OR(G21=0,F21=0),0,NETWORKDAYS(F21,G21))</f>
        <v>0</v>
      </c>
      <c r="K21" s="254"/>
      <c r="L21" s="255"/>
      <c r="M21" s="255"/>
      <c r="N21" s="255"/>
      <c r="O21" s="255"/>
      <c r="P21" s="255"/>
      <c r="Q21" s="255"/>
      <c r="R21" s="255"/>
      <c r="S21" s="255"/>
      <c r="T21" s="255"/>
      <c r="U21" s="255"/>
      <c r="V21" s="255"/>
      <c r="W21" s="255"/>
      <c r="X21" s="255"/>
      <c r="Y21" s="255"/>
      <c r="Z21" s="255"/>
      <c r="AA21" s="255"/>
      <c r="AB21" s="255"/>
      <c r="AC21" s="255"/>
      <c r="AD21" s="255"/>
      <c r="AE21" s="255"/>
      <c r="AF21" s="255"/>
      <c r="AG21" s="255"/>
      <c r="AH21" s="255"/>
      <c r="AI21" s="255"/>
      <c r="AJ21" s="255"/>
      <c r="AK21" s="255"/>
      <c r="AL21" s="255"/>
      <c r="AM21" s="255"/>
      <c r="AN21" s="255"/>
      <c r="AO21" s="255"/>
      <c r="AP21" s="255"/>
      <c r="AQ21" s="255"/>
      <c r="AR21" s="255"/>
      <c r="AS21" s="255"/>
      <c r="AT21" s="255"/>
      <c r="AU21" s="255"/>
      <c r="AV21" s="255"/>
      <c r="AW21" s="255"/>
      <c r="AX21" s="255"/>
      <c r="AY21" s="255"/>
      <c r="AZ21" s="255"/>
      <c r="BA21" s="255"/>
      <c r="BB21" s="255"/>
      <c r="BC21" s="255"/>
      <c r="BD21" s="255"/>
      <c r="BE21" s="255"/>
      <c r="BF21" s="255"/>
      <c r="BG21" s="255"/>
      <c r="BH21" s="255"/>
      <c r="BI21" s="255"/>
      <c r="BJ21" s="255"/>
      <c r="BK21" s="255"/>
      <c r="BL21" s="255"/>
      <c r="BM21" s="255"/>
      <c r="BN21" s="255"/>
      <c r="BO21" s="255"/>
      <c r="BP21" s="255"/>
      <c r="BQ21" s="255"/>
      <c r="BR21" s="255"/>
      <c r="BS21" s="255"/>
      <c r="BT21" s="255"/>
      <c r="BU21" s="255"/>
      <c r="BV21" s="255"/>
      <c r="BW21" s="255"/>
      <c r="BX21" s="255"/>
      <c r="BY21" s="255"/>
      <c r="BZ21" s="255"/>
      <c r="CA21" s="255"/>
      <c r="CB21" s="255"/>
      <c r="CC21" s="255"/>
      <c r="CD21" s="255"/>
      <c r="CE21" s="255"/>
      <c r="CF21" s="255"/>
      <c r="CG21" s="255"/>
      <c r="CH21" s="255"/>
      <c r="CI21" s="255"/>
      <c r="CJ21" s="255"/>
      <c r="CK21" s="255"/>
      <c r="CL21" s="255"/>
      <c r="CM21" s="255"/>
      <c r="CN21" s="255"/>
      <c r="CO21" s="255"/>
      <c r="CP21" s="255"/>
      <c r="CQ21" s="255"/>
      <c r="CR21" s="255"/>
      <c r="CS21" s="255"/>
      <c r="CT21" s="255"/>
      <c r="CU21" s="255"/>
      <c r="CV21" s="255"/>
      <c r="CW21" s="255"/>
      <c r="CX21" s="255"/>
      <c r="CY21" s="255"/>
      <c r="CZ21" s="255"/>
      <c r="DA21" s="255"/>
      <c r="DB21" s="255"/>
      <c r="DC21" s="255"/>
      <c r="DD21" s="255"/>
      <c r="DE21" s="255"/>
      <c r="DF21" s="255"/>
      <c r="DG21" s="255"/>
      <c r="DH21" s="255"/>
      <c r="DI21" s="255"/>
      <c r="DJ21" s="255"/>
      <c r="DK21" s="255"/>
      <c r="DL21" s="255"/>
      <c r="DM21" s="255"/>
      <c r="DN21" s="255"/>
      <c r="DO21" s="255"/>
      <c r="DP21" s="255"/>
      <c r="DQ21" s="255"/>
      <c r="DR21" s="255"/>
      <c r="DS21" s="255"/>
      <c r="DT21" s="255"/>
      <c r="DU21" s="255"/>
      <c r="DV21" s="255"/>
      <c r="DW21" s="255"/>
      <c r="DX21" s="255"/>
      <c r="DY21" s="255"/>
      <c r="DZ21" s="255"/>
      <c r="EA21" s="255"/>
      <c r="EB21" s="255"/>
      <c r="EC21" s="255"/>
      <c r="ED21" s="255"/>
      <c r="EE21" s="255"/>
      <c r="EF21" s="255"/>
      <c r="EG21" s="255"/>
      <c r="EH21" s="255"/>
      <c r="EI21" s="255"/>
      <c r="EJ21" s="255"/>
      <c r="EK21" s="255"/>
      <c r="EL21" s="255"/>
      <c r="EM21" s="255"/>
      <c r="EN21" s="255"/>
      <c r="EO21" s="255"/>
      <c r="EP21" s="255"/>
      <c r="EQ21" s="255"/>
      <c r="ER21" s="255"/>
      <c r="ES21" s="255"/>
      <c r="ET21" s="255"/>
      <c r="EU21" s="255"/>
      <c r="EV21" s="255"/>
      <c r="EW21" s="255"/>
      <c r="EX21" s="255"/>
      <c r="EY21" s="255"/>
      <c r="EZ21" s="255"/>
      <c r="FA21" s="255"/>
      <c r="FB21" s="255"/>
      <c r="FC21" s="255"/>
      <c r="FD21" s="255"/>
      <c r="FE21" s="255"/>
      <c r="FF21" s="255"/>
      <c r="FG21" s="255"/>
      <c r="FH21" s="255"/>
      <c r="FI21" s="255"/>
      <c r="FJ21" s="255"/>
      <c r="FK21" s="255"/>
      <c r="FL21" s="255"/>
      <c r="FM21" s="255"/>
      <c r="FN21" s="255"/>
      <c r="FO21" s="255"/>
      <c r="FP21" s="255"/>
      <c r="FQ21" s="255"/>
      <c r="FR21" s="255"/>
      <c r="FS21" s="255"/>
      <c r="FT21" s="255"/>
      <c r="FU21" s="255"/>
      <c r="FV21" s="256"/>
      <c r="FW21" s="319"/>
      <c r="FX21" s="319"/>
      <c r="FY21" s="319"/>
    </row>
    <row r="22" spans="1:190" s="318" customFormat="1">
      <c r="A22" s="325" t="str">
        <f ca="1">IF(ISERROR(VALUE(SUBSTITUTE(OFFSET(A22,-1,0,1,1),".",""))),"0.1",IF(ISERROR(FIND("`",SUBSTITUTE(OFFSET(A22,-1,0,1,1),".","`",1))),OFFSET(A22,-1,0,1,1)&amp;".1",LEFT(OFFSET(A22,-1,0,1,1),FIND("`",SUBSTITUTE(OFFSET(A22,-1,0,1,1),".","`",1)))&amp;IF(ISERROR(FIND("`",SUBSTITUTE(OFFSET(A22,-1,0,1,1),".","`",2))),VALUE(RIGHT(OFFSET(A22,-1,0,1,1),LEN(OFFSET(A22,-1,0,1,1))-FIND("`",SUBSTITUTE(OFFSET(A22,-1,0,1,1),".","`",1))))+1,VALUE(MID(OFFSET(A22,-1,0,1,1),FIND("`",SUBSTITUTE(OFFSET(A22,-1,0,1,1),".","`",1))+1,(FIND("`",SUBSTITUTE(OFFSET(A22,-1,0,1,1),".","`",2))-FIND("`",SUBSTITUTE(OFFSET(A22,-1,0,1,1),".","`",1))-1)))+1)))</f>
        <v>3.4</v>
      </c>
      <c r="B22" s="253" t="s">
        <v>70</v>
      </c>
      <c r="C22" s="253"/>
      <c r="D22" s="253"/>
      <c r="E22" s="253"/>
      <c r="F22" s="254"/>
      <c r="G22" s="254"/>
      <c r="H22" s="68">
        <f>IF(OR(G22=0,F22=0),0,G22-F22+1)</f>
        <v>0</v>
      </c>
      <c r="I22" s="227">
        <f ca="1">IF(TODAY()&lt;F22,0,IF(TODAY()&gt;G22,100%,TODAY()-F22/H22))</f>
        <v>1</v>
      </c>
      <c r="J22" s="21">
        <f>IF(OR(G22=0,F22=0),0,NETWORKDAYS(F22,G22))</f>
        <v>0</v>
      </c>
      <c r="K22" s="254"/>
      <c r="L22" s="255"/>
      <c r="M22" s="255"/>
      <c r="N22" s="255"/>
      <c r="O22" s="255"/>
      <c r="P22" s="255"/>
      <c r="Q22" s="255"/>
      <c r="R22" s="255"/>
      <c r="S22" s="255"/>
      <c r="T22" s="255"/>
      <c r="U22" s="255"/>
      <c r="V22" s="255"/>
      <c r="W22" s="255"/>
      <c r="X22" s="255"/>
      <c r="Y22" s="255"/>
      <c r="Z22" s="255"/>
      <c r="AA22" s="255"/>
      <c r="AB22" s="255"/>
      <c r="AC22" s="255"/>
      <c r="AD22" s="255"/>
      <c r="AE22" s="255"/>
      <c r="AF22" s="255"/>
      <c r="AG22" s="255"/>
      <c r="AH22" s="255"/>
      <c r="AI22" s="255"/>
      <c r="AJ22" s="255"/>
      <c r="AK22" s="255"/>
      <c r="AL22" s="255"/>
      <c r="AM22" s="255"/>
      <c r="AN22" s="255"/>
      <c r="AO22" s="255"/>
      <c r="AP22" s="255"/>
      <c r="AQ22" s="255"/>
      <c r="AR22" s="255"/>
      <c r="AS22" s="255"/>
      <c r="AT22" s="255"/>
      <c r="AU22" s="255"/>
      <c r="AV22" s="255"/>
      <c r="AW22" s="255"/>
      <c r="AX22" s="255"/>
      <c r="AY22" s="255"/>
      <c r="AZ22" s="255"/>
      <c r="BA22" s="255"/>
      <c r="BB22" s="255"/>
      <c r="BC22" s="255"/>
      <c r="BD22" s="255"/>
      <c r="BE22" s="255"/>
      <c r="BF22" s="255"/>
      <c r="BG22" s="255"/>
      <c r="BH22" s="255"/>
      <c r="BI22" s="255"/>
      <c r="BJ22" s="255"/>
      <c r="BK22" s="255"/>
      <c r="BL22" s="255"/>
      <c r="BM22" s="255"/>
      <c r="BN22" s="255"/>
      <c r="BO22" s="255"/>
      <c r="BP22" s="255"/>
      <c r="BQ22" s="255"/>
      <c r="BR22" s="255"/>
      <c r="BS22" s="255"/>
      <c r="BT22" s="255"/>
      <c r="BU22" s="255"/>
      <c r="BV22" s="255"/>
      <c r="BW22" s="255"/>
      <c r="BX22" s="255"/>
      <c r="BY22" s="255"/>
      <c r="BZ22" s="255"/>
      <c r="CA22" s="255"/>
      <c r="CB22" s="255"/>
      <c r="CC22" s="255"/>
      <c r="CD22" s="255"/>
      <c r="CE22" s="255"/>
      <c r="CF22" s="255"/>
      <c r="CG22" s="255"/>
      <c r="CH22" s="255"/>
      <c r="CI22" s="255"/>
      <c r="CJ22" s="255"/>
      <c r="CK22" s="255"/>
      <c r="CL22" s="255"/>
      <c r="CM22" s="255"/>
      <c r="CN22" s="255"/>
      <c r="CO22" s="255"/>
      <c r="CP22" s="255"/>
      <c r="CQ22" s="255"/>
      <c r="CR22" s="255"/>
      <c r="CS22" s="255"/>
      <c r="CT22" s="255"/>
      <c r="CU22" s="255"/>
      <c r="CV22" s="255"/>
      <c r="CW22" s="255"/>
      <c r="CX22" s="255"/>
      <c r="CY22" s="255"/>
      <c r="CZ22" s="255"/>
      <c r="DA22" s="255"/>
      <c r="DB22" s="255"/>
      <c r="DC22" s="255"/>
      <c r="DD22" s="255"/>
      <c r="DE22" s="255"/>
      <c r="DF22" s="255"/>
      <c r="DG22" s="255"/>
      <c r="DH22" s="255"/>
      <c r="DI22" s="255"/>
      <c r="DJ22" s="255"/>
      <c r="DK22" s="255"/>
      <c r="DL22" s="255"/>
      <c r="DM22" s="255"/>
      <c r="DN22" s="255"/>
      <c r="DO22" s="255"/>
      <c r="DP22" s="255"/>
      <c r="DQ22" s="255"/>
      <c r="DR22" s="255"/>
      <c r="DS22" s="255"/>
      <c r="DT22" s="255"/>
      <c r="DU22" s="255"/>
      <c r="DV22" s="255"/>
      <c r="DW22" s="255"/>
      <c r="DX22" s="255"/>
      <c r="DY22" s="255"/>
      <c r="DZ22" s="255"/>
      <c r="EA22" s="255"/>
      <c r="EB22" s="255"/>
      <c r="EC22" s="255"/>
      <c r="ED22" s="255"/>
      <c r="EE22" s="255"/>
      <c r="EF22" s="255"/>
      <c r="EG22" s="255"/>
      <c r="EH22" s="255"/>
      <c r="EI22" s="255"/>
      <c r="EJ22" s="255"/>
      <c r="EK22" s="255"/>
      <c r="EL22" s="255"/>
      <c r="EM22" s="255"/>
      <c r="EN22" s="255"/>
      <c r="EO22" s="255"/>
      <c r="EP22" s="255"/>
      <c r="EQ22" s="255"/>
      <c r="ER22" s="255"/>
      <c r="ES22" s="255"/>
      <c r="ET22" s="255"/>
      <c r="EU22" s="255"/>
      <c r="EV22" s="255"/>
      <c r="EW22" s="255"/>
      <c r="EX22" s="255"/>
      <c r="EY22" s="255"/>
      <c r="EZ22" s="255"/>
      <c r="FA22" s="255"/>
      <c r="FB22" s="255"/>
      <c r="FC22" s="255"/>
      <c r="FD22" s="255"/>
      <c r="FE22" s="255"/>
      <c r="FF22" s="255"/>
      <c r="FG22" s="255"/>
      <c r="FH22" s="255"/>
      <c r="FI22" s="255"/>
      <c r="FJ22" s="255"/>
      <c r="FK22" s="255"/>
      <c r="FL22" s="255"/>
      <c r="FM22" s="255"/>
      <c r="FN22" s="255"/>
      <c r="FO22" s="255"/>
      <c r="FP22" s="255"/>
      <c r="FQ22" s="255"/>
      <c r="FR22" s="255"/>
      <c r="FS22" s="255"/>
      <c r="FT22" s="255"/>
      <c r="FU22" s="255"/>
      <c r="FV22" s="256"/>
      <c r="FW22" s="320"/>
      <c r="FX22" s="320"/>
      <c r="FY22" s="320"/>
    </row>
    <row r="23" spans="1:190" s="318" customFormat="1" ht="15.75" thickBot="1">
      <c r="A23" s="323" t="str">
        <f ca="1">IF(ISERROR(VALUE(SUBSTITUTE(OFFSET(A23,-1,0,1,1),".",""))),"0.1",IF(ISERROR(FIND("`",SUBSTITUTE(OFFSET(A23,-1,0,1,1),".","`",1))),OFFSET(A23,-1,0,1,1)&amp;".1",LEFT(OFFSET(A23,-1,0,1,1),FIND("`",SUBSTITUTE(OFFSET(A23,-1,0,1,1),".","`",1)))&amp;IF(ISERROR(FIND("`",SUBSTITUTE(OFFSET(A23,-1,0,1,1),".","`",2))),VALUE(RIGHT(OFFSET(A23,-1,0,1,1),LEN(OFFSET(A23,-1,0,1,1))-FIND("`",SUBSTITUTE(OFFSET(A23,-1,0,1,1),".","`",1))))+1,VALUE(MID(OFFSET(A23,-1,0,1,1),FIND("`",SUBSTITUTE(OFFSET(A23,-1,0,1,1),".","`",1))+1,(FIND("`",SUBSTITUTE(OFFSET(A23,-1,0,1,1),".","`",2))-FIND("`",SUBSTITUTE(OFFSET(A23,-1,0,1,1),".","`",1))-1)))+1)))</f>
        <v>3.5</v>
      </c>
      <c r="B23" s="258" t="s">
        <v>71</v>
      </c>
      <c r="C23" s="258"/>
      <c r="D23" s="258"/>
      <c r="E23" s="258"/>
      <c r="F23" s="259"/>
      <c r="G23" s="259"/>
      <c r="H23" s="245">
        <f>IF(OR(G23=0,F23=0),0,G23-F23+1)</f>
        <v>0</v>
      </c>
      <c r="I23" s="304">
        <f ca="1">IF(TODAY()&lt;F23,0,IF(TODAY()&gt;G23,100%,TODAY()-F23/H23))</f>
        <v>1</v>
      </c>
      <c r="J23" s="305">
        <f>IF(OR(G23=0,F23=0),0,NETWORKDAYS(F23,G23))</f>
        <v>0</v>
      </c>
      <c r="K23" s="259"/>
      <c r="L23" s="260"/>
      <c r="M23" s="260"/>
      <c r="N23" s="260"/>
      <c r="O23" s="260"/>
      <c r="P23" s="260"/>
      <c r="Q23" s="260"/>
      <c r="R23" s="260"/>
      <c r="S23" s="260"/>
      <c r="T23" s="260"/>
      <c r="U23" s="260"/>
      <c r="V23" s="260"/>
      <c r="W23" s="260"/>
      <c r="X23" s="260"/>
      <c r="Y23" s="260"/>
      <c r="Z23" s="260"/>
      <c r="AA23" s="260"/>
      <c r="AB23" s="260"/>
      <c r="AC23" s="260"/>
      <c r="AD23" s="260"/>
      <c r="AE23" s="260"/>
      <c r="AF23" s="260"/>
      <c r="AG23" s="260"/>
      <c r="AH23" s="260"/>
      <c r="AI23" s="260"/>
      <c r="AJ23" s="260"/>
      <c r="AK23" s="260"/>
      <c r="AL23" s="260"/>
      <c r="AM23" s="260"/>
      <c r="AN23" s="260"/>
      <c r="AO23" s="260"/>
      <c r="AP23" s="260"/>
      <c r="AQ23" s="260"/>
      <c r="AR23" s="260"/>
      <c r="AS23" s="260"/>
      <c r="AT23" s="260"/>
      <c r="AU23" s="260"/>
      <c r="AV23" s="260"/>
      <c r="AW23" s="260"/>
      <c r="AX23" s="260"/>
      <c r="AY23" s="260"/>
      <c r="AZ23" s="260"/>
      <c r="BA23" s="260"/>
      <c r="BB23" s="260"/>
      <c r="BC23" s="260"/>
      <c r="BD23" s="260"/>
      <c r="BE23" s="260"/>
      <c r="BF23" s="260"/>
      <c r="BG23" s="260"/>
      <c r="BH23" s="260"/>
      <c r="BI23" s="260"/>
      <c r="BJ23" s="260"/>
      <c r="BK23" s="260"/>
      <c r="BL23" s="260"/>
      <c r="BM23" s="260"/>
      <c r="BN23" s="260"/>
      <c r="BO23" s="260"/>
      <c r="BP23" s="260"/>
      <c r="BQ23" s="260"/>
      <c r="BR23" s="260"/>
      <c r="BS23" s="260"/>
      <c r="BT23" s="260"/>
      <c r="BU23" s="260"/>
      <c r="BV23" s="260"/>
      <c r="BW23" s="260"/>
      <c r="BX23" s="260"/>
      <c r="BY23" s="260"/>
      <c r="BZ23" s="260"/>
      <c r="CA23" s="260"/>
      <c r="CB23" s="260"/>
      <c r="CC23" s="260"/>
      <c r="CD23" s="260"/>
      <c r="CE23" s="260"/>
      <c r="CF23" s="260"/>
      <c r="CG23" s="260"/>
      <c r="CH23" s="260"/>
      <c r="CI23" s="260"/>
      <c r="CJ23" s="260"/>
      <c r="CK23" s="260"/>
      <c r="CL23" s="260"/>
      <c r="CM23" s="260"/>
      <c r="CN23" s="260"/>
      <c r="CO23" s="260"/>
      <c r="CP23" s="260"/>
      <c r="CQ23" s="260"/>
      <c r="CR23" s="260"/>
      <c r="CS23" s="260"/>
      <c r="CT23" s="260"/>
      <c r="CU23" s="260"/>
      <c r="CV23" s="260"/>
      <c r="CW23" s="260"/>
      <c r="CX23" s="260"/>
      <c r="CY23" s="260"/>
      <c r="CZ23" s="260"/>
      <c r="DA23" s="260"/>
      <c r="DB23" s="260"/>
      <c r="DC23" s="260"/>
      <c r="DD23" s="260"/>
      <c r="DE23" s="260"/>
      <c r="DF23" s="260"/>
      <c r="DG23" s="260"/>
      <c r="DH23" s="260"/>
      <c r="DI23" s="260"/>
      <c r="DJ23" s="260"/>
      <c r="DK23" s="260"/>
      <c r="DL23" s="260"/>
      <c r="DM23" s="260"/>
      <c r="DN23" s="260"/>
      <c r="DO23" s="260"/>
      <c r="DP23" s="260"/>
      <c r="DQ23" s="260"/>
      <c r="DR23" s="260"/>
      <c r="DS23" s="260"/>
      <c r="DT23" s="260"/>
      <c r="DU23" s="260"/>
      <c r="DV23" s="260"/>
      <c r="DW23" s="260"/>
      <c r="DX23" s="260"/>
      <c r="DY23" s="260"/>
      <c r="DZ23" s="260"/>
      <c r="EA23" s="260"/>
      <c r="EB23" s="260"/>
      <c r="EC23" s="260"/>
      <c r="ED23" s="260"/>
      <c r="EE23" s="260"/>
      <c r="EF23" s="260"/>
      <c r="EG23" s="260"/>
      <c r="EH23" s="260"/>
      <c r="EI23" s="260"/>
      <c r="EJ23" s="260"/>
      <c r="EK23" s="260"/>
      <c r="EL23" s="260"/>
      <c r="EM23" s="260"/>
      <c r="EN23" s="260"/>
      <c r="EO23" s="260"/>
      <c r="EP23" s="260"/>
      <c r="EQ23" s="260"/>
      <c r="ER23" s="260"/>
      <c r="ES23" s="260"/>
      <c r="ET23" s="260"/>
      <c r="EU23" s="260"/>
      <c r="EV23" s="260"/>
      <c r="EW23" s="260"/>
      <c r="EX23" s="260"/>
      <c r="EY23" s="260"/>
      <c r="EZ23" s="260"/>
      <c r="FA23" s="260"/>
      <c r="FB23" s="260"/>
      <c r="FC23" s="260"/>
      <c r="FD23" s="260"/>
      <c r="FE23" s="260"/>
      <c r="FF23" s="260"/>
      <c r="FG23" s="260"/>
      <c r="FH23" s="260"/>
      <c r="FI23" s="260"/>
      <c r="FJ23" s="260"/>
      <c r="FK23" s="260"/>
      <c r="FL23" s="260"/>
      <c r="FM23" s="260"/>
      <c r="FN23" s="260"/>
      <c r="FO23" s="260"/>
      <c r="FP23" s="260"/>
      <c r="FQ23" s="260"/>
      <c r="FR23" s="260"/>
      <c r="FS23" s="260"/>
      <c r="FT23" s="260"/>
      <c r="FU23" s="260"/>
      <c r="FV23" s="261"/>
      <c r="FW23" s="320"/>
      <c r="FX23" s="320"/>
      <c r="FY23" s="320"/>
    </row>
    <row r="24" spans="1:190" s="318" customFormat="1">
      <c r="A24" s="253"/>
      <c r="B24" s="253"/>
      <c r="C24" s="253"/>
      <c r="D24" s="253"/>
      <c r="E24" s="253"/>
      <c r="F24" s="321"/>
      <c r="G24" s="321"/>
      <c r="H24" s="321"/>
      <c r="I24" s="321"/>
      <c r="J24" s="321"/>
      <c r="K24" s="321"/>
      <c r="L24" s="317"/>
      <c r="M24" s="317"/>
      <c r="N24" s="317"/>
      <c r="O24" s="317"/>
      <c r="P24" s="317"/>
      <c r="Q24" s="317"/>
      <c r="R24" s="317"/>
      <c r="S24" s="317"/>
      <c r="T24" s="317"/>
      <c r="U24" s="317"/>
      <c r="V24" s="317"/>
      <c r="W24" s="317"/>
      <c r="X24" s="317"/>
      <c r="Y24" s="317"/>
      <c r="Z24" s="317"/>
      <c r="AA24" s="317"/>
      <c r="AB24" s="317"/>
      <c r="AC24" s="317"/>
      <c r="AD24" s="317"/>
      <c r="AE24" s="317"/>
      <c r="AF24" s="317"/>
      <c r="AG24" s="317"/>
      <c r="AH24" s="317"/>
      <c r="AI24" s="317"/>
      <c r="AJ24" s="317"/>
      <c r="AK24" s="317"/>
      <c r="AL24" s="317"/>
      <c r="AM24" s="317"/>
      <c r="AN24" s="317"/>
      <c r="AO24" s="317"/>
      <c r="AP24" s="317"/>
      <c r="AQ24" s="317"/>
      <c r="AR24" s="317"/>
      <c r="AS24" s="317"/>
      <c r="AT24" s="317"/>
      <c r="AU24" s="317"/>
      <c r="AV24" s="317"/>
      <c r="AW24" s="317"/>
      <c r="AX24" s="317"/>
      <c r="AY24" s="317"/>
      <c r="AZ24" s="317"/>
      <c r="BA24" s="317"/>
      <c r="BB24" s="317"/>
      <c r="BC24" s="317"/>
      <c r="BD24" s="317"/>
      <c r="BE24" s="317"/>
      <c r="BF24" s="317"/>
      <c r="BG24" s="317"/>
      <c r="BH24" s="317"/>
      <c r="BI24" s="317"/>
      <c r="BJ24" s="317"/>
      <c r="BK24" s="317"/>
      <c r="BL24" s="317"/>
      <c r="BM24" s="317"/>
      <c r="BN24" s="317"/>
      <c r="BO24" s="317"/>
      <c r="BP24" s="317"/>
      <c r="BQ24" s="317"/>
      <c r="BR24" s="317"/>
      <c r="BS24" s="317"/>
      <c r="BT24" s="317"/>
      <c r="BU24" s="317"/>
      <c r="BV24" s="317"/>
      <c r="BW24" s="317"/>
      <c r="BX24" s="317"/>
      <c r="BY24" s="317"/>
      <c r="BZ24" s="317"/>
      <c r="CA24" s="317"/>
      <c r="CB24" s="317"/>
      <c r="CC24" s="317"/>
      <c r="CD24" s="317"/>
      <c r="CE24" s="317"/>
      <c r="CF24" s="317"/>
      <c r="CG24" s="317"/>
      <c r="CH24" s="317"/>
      <c r="CI24" s="317"/>
      <c r="CJ24" s="317"/>
      <c r="CK24" s="317"/>
      <c r="CL24" s="317"/>
      <c r="CM24" s="317"/>
      <c r="CN24" s="317"/>
      <c r="CO24" s="317"/>
      <c r="CP24" s="317"/>
      <c r="CQ24" s="317"/>
      <c r="CR24" s="317"/>
      <c r="CS24" s="317"/>
      <c r="CT24" s="317"/>
      <c r="CU24" s="317"/>
      <c r="CV24" s="317"/>
      <c r="CW24" s="317"/>
      <c r="CX24" s="317"/>
      <c r="CY24" s="317"/>
      <c r="CZ24" s="317"/>
      <c r="DA24" s="317"/>
      <c r="DB24" s="317"/>
      <c r="DC24" s="317"/>
      <c r="DD24" s="317"/>
      <c r="DE24" s="317"/>
      <c r="DF24" s="317"/>
      <c r="DG24" s="317"/>
      <c r="DH24" s="317"/>
      <c r="DI24" s="317"/>
      <c r="DJ24" s="317"/>
      <c r="DK24" s="317"/>
      <c r="DL24" s="317"/>
      <c r="DM24" s="317"/>
      <c r="DN24" s="317"/>
      <c r="DO24" s="317"/>
      <c r="DP24" s="317"/>
      <c r="DQ24" s="317"/>
      <c r="DR24" s="317"/>
      <c r="DS24" s="317"/>
      <c r="DT24" s="317"/>
      <c r="DU24" s="317"/>
      <c r="DV24" s="317"/>
      <c r="DW24" s="317"/>
      <c r="DX24" s="317"/>
      <c r="DY24" s="317"/>
      <c r="DZ24" s="317"/>
      <c r="EA24" s="317"/>
      <c r="EB24" s="317"/>
      <c r="EC24" s="317"/>
      <c r="ED24" s="317"/>
      <c r="EE24" s="317"/>
      <c r="EF24" s="317"/>
      <c r="EG24" s="317"/>
      <c r="EH24" s="317"/>
      <c r="EI24" s="317"/>
      <c r="EJ24" s="317"/>
      <c r="EK24" s="317"/>
      <c r="EL24" s="317"/>
      <c r="EM24" s="317"/>
      <c r="EN24" s="317"/>
      <c r="EO24" s="317"/>
      <c r="EP24" s="317"/>
      <c r="EQ24" s="317"/>
      <c r="ER24" s="317"/>
      <c r="ES24" s="317"/>
      <c r="ET24" s="317"/>
      <c r="EU24" s="317"/>
      <c r="EV24" s="317"/>
      <c r="EW24" s="317"/>
      <c r="EX24" s="317"/>
      <c r="EY24" s="317"/>
      <c r="EZ24" s="317"/>
      <c r="FA24" s="317"/>
      <c r="FB24" s="317"/>
      <c r="FC24" s="317"/>
      <c r="FD24" s="317"/>
      <c r="FE24" s="317"/>
      <c r="FF24" s="317"/>
      <c r="FG24" s="317"/>
      <c r="FH24" s="317"/>
      <c r="FI24" s="317"/>
      <c r="FJ24" s="317"/>
      <c r="FK24" s="317"/>
      <c r="FL24" s="317"/>
      <c r="FM24" s="317"/>
      <c r="FN24" s="317"/>
      <c r="FO24" s="317"/>
      <c r="FP24" s="317"/>
      <c r="FQ24" s="317"/>
      <c r="FR24" s="317"/>
      <c r="FS24" s="317"/>
      <c r="FT24" s="317"/>
      <c r="FU24" s="317"/>
      <c r="FV24" s="317"/>
      <c r="FW24" s="320"/>
      <c r="FX24" s="320"/>
      <c r="FY24" s="320"/>
    </row>
    <row r="25" spans="1:190" s="318" customFormat="1">
      <c r="A25" s="322"/>
      <c r="B25" s="322"/>
      <c r="C25" s="322"/>
      <c r="D25" s="322"/>
      <c r="E25" s="322"/>
      <c r="F25" s="255"/>
      <c r="G25" s="255"/>
      <c r="H25" s="255"/>
      <c r="I25" s="255"/>
      <c r="J25" s="255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370"/>
      <c r="Z25" s="370"/>
      <c r="AA25" s="370"/>
      <c r="AB25" s="370"/>
      <c r="AC25" s="370"/>
      <c r="AD25" s="370"/>
      <c r="AE25" s="370"/>
      <c r="AF25" s="370"/>
      <c r="AG25" s="370"/>
      <c r="AH25" s="370"/>
      <c r="AI25" s="370"/>
      <c r="AJ25" s="370"/>
      <c r="AK25" s="370"/>
      <c r="AL25" s="370"/>
      <c r="AM25" s="370"/>
      <c r="AN25" s="370"/>
      <c r="AO25" s="370"/>
      <c r="AP25" s="370"/>
      <c r="AQ25" s="370"/>
      <c r="AR25" s="370"/>
      <c r="AS25" s="370"/>
      <c r="AT25" s="370"/>
      <c r="AU25" s="370"/>
      <c r="AV25" s="370"/>
      <c r="AW25" s="370"/>
      <c r="AX25" s="370"/>
      <c r="AY25" s="370"/>
      <c r="AZ25" s="370"/>
      <c r="BA25" s="370"/>
      <c r="BB25" s="370"/>
      <c r="BC25" s="370"/>
      <c r="BD25" s="370"/>
      <c r="BE25" s="370"/>
      <c r="BF25" s="370"/>
      <c r="BG25" s="370"/>
      <c r="BH25" s="370"/>
      <c r="BI25" s="370"/>
      <c r="BJ25" s="370"/>
      <c r="BK25" s="370"/>
      <c r="BL25" s="370"/>
      <c r="BM25" s="370"/>
      <c r="BN25" s="370"/>
      <c r="BO25" s="370"/>
      <c r="BP25" s="370"/>
      <c r="BQ25" s="370"/>
      <c r="BR25" s="370"/>
      <c r="BS25" s="370"/>
      <c r="BT25" s="370"/>
      <c r="BU25" s="370"/>
      <c r="BV25" s="370"/>
      <c r="BW25" s="370"/>
      <c r="BX25" s="370"/>
      <c r="BY25" s="370"/>
      <c r="BZ25" s="370"/>
      <c r="CA25" s="370"/>
      <c r="CB25" s="370"/>
      <c r="CC25" s="370"/>
      <c r="CD25" s="370"/>
      <c r="CE25" s="370"/>
      <c r="CF25" s="370"/>
      <c r="CG25" s="370"/>
      <c r="CH25" s="370"/>
      <c r="CI25" s="370"/>
      <c r="CJ25" s="370"/>
      <c r="CK25" s="370"/>
      <c r="CL25" s="370"/>
      <c r="CM25" s="370"/>
      <c r="CN25" s="370"/>
      <c r="CO25" s="370"/>
      <c r="CP25" s="370"/>
      <c r="CQ25" s="370"/>
      <c r="CR25" s="370"/>
      <c r="CS25" s="370"/>
      <c r="CT25" s="370"/>
      <c r="CU25" s="370"/>
      <c r="CV25" s="370"/>
      <c r="CW25" s="370"/>
      <c r="CX25" s="370"/>
      <c r="CY25" s="370"/>
      <c r="CZ25" s="370"/>
      <c r="DA25" s="370"/>
      <c r="DB25" s="370"/>
      <c r="DC25" s="370"/>
      <c r="DD25" s="370"/>
      <c r="DE25" s="370"/>
      <c r="DF25" s="370"/>
      <c r="DG25" s="370"/>
      <c r="DH25" s="370"/>
      <c r="DI25" s="370"/>
      <c r="DJ25" s="370"/>
      <c r="DK25" s="370"/>
      <c r="DL25" s="370"/>
      <c r="DM25" s="370"/>
      <c r="DN25" s="370"/>
      <c r="DO25" s="370"/>
      <c r="DP25" s="370"/>
      <c r="DQ25" s="370"/>
      <c r="DR25" s="370"/>
      <c r="DS25" s="370"/>
      <c r="DT25" s="370"/>
      <c r="DU25" s="370"/>
      <c r="DV25" s="370"/>
      <c r="DW25" s="370"/>
      <c r="DX25" s="370"/>
      <c r="DY25" s="370"/>
      <c r="DZ25" s="370"/>
      <c r="EA25" s="370"/>
      <c r="EB25" s="370"/>
      <c r="EC25" s="370"/>
      <c r="ED25" s="370"/>
      <c r="EE25" s="370"/>
      <c r="EF25" s="370"/>
      <c r="EG25" s="370"/>
      <c r="EH25" s="370"/>
      <c r="EI25" s="370"/>
      <c r="EJ25" s="370"/>
      <c r="EK25" s="370"/>
      <c r="EL25" s="370"/>
      <c r="EM25" s="370"/>
      <c r="EN25" s="370"/>
      <c r="EO25" s="370"/>
      <c r="EP25" s="370"/>
      <c r="EQ25" s="370"/>
      <c r="ER25" s="370"/>
      <c r="ES25" s="370"/>
      <c r="ET25" s="370"/>
      <c r="EU25" s="370"/>
      <c r="EV25" s="370"/>
      <c r="EW25" s="370"/>
      <c r="EX25" s="370"/>
      <c r="EY25" s="370"/>
      <c r="EZ25" s="370"/>
      <c r="FA25" s="370"/>
      <c r="FB25" s="370"/>
      <c r="FC25" s="370"/>
      <c r="FD25" s="370"/>
      <c r="FE25" s="370"/>
      <c r="FF25" s="370"/>
      <c r="FG25" s="370"/>
      <c r="FH25" s="370"/>
      <c r="FI25" s="370"/>
      <c r="FJ25" s="370"/>
      <c r="FK25" s="370"/>
      <c r="FL25" s="370"/>
      <c r="FM25" s="370"/>
      <c r="FN25" s="370"/>
      <c r="FO25" s="370"/>
      <c r="FP25" s="370"/>
      <c r="FQ25" s="370"/>
      <c r="FR25" s="370"/>
      <c r="FS25" s="370"/>
      <c r="FT25" s="370"/>
      <c r="FU25" s="381"/>
      <c r="FV25" s="255"/>
      <c r="FW25" s="288"/>
      <c r="FX25" s="288"/>
      <c r="FY25" s="288"/>
      <c r="FZ25" s="329"/>
      <c r="GA25" s="329"/>
      <c r="GB25" s="329"/>
      <c r="GC25" s="329"/>
      <c r="GD25" s="329"/>
      <c r="GE25" s="329"/>
      <c r="GF25" s="329"/>
      <c r="GG25" s="329"/>
      <c r="GH25" s="329"/>
    </row>
    <row r="26" spans="1:190">
      <c r="A26" s="330"/>
      <c r="B26" s="330"/>
      <c r="C26" s="330"/>
      <c r="D26" s="330"/>
      <c r="E26" s="330"/>
      <c r="F26" s="330"/>
      <c r="G26" s="330"/>
      <c r="H26" s="330"/>
      <c r="I26" s="330"/>
      <c r="J26" s="330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  <c r="FT26" s="43"/>
      <c r="FU26" s="43"/>
      <c r="FV26" s="43"/>
      <c r="FW26" s="287"/>
      <c r="FX26" s="287"/>
      <c r="FY26" s="287"/>
      <c r="FZ26" s="330"/>
      <c r="GA26" s="330"/>
      <c r="GB26" s="330"/>
      <c r="GC26" s="330"/>
      <c r="GD26" s="330"/>
      <c r="GE26" s="330"/>
      <c r="GF26" s="330"/>
      <c r="GG26" s="330"/>
      <c r="GH26" s="330"/>
    </row>
    <row r="27" spans="1:190">
      <c r="A27" s="330"/>
      <c r="B27" s="330"/>
      <c r="C27" s="330"/>
      <c r="D27" s="330"/>
      <c r="E27" s="330"/>
      <c r="F27" s="330"/>
      <c r="G27" s="330"/>
      <c r="H27" s="330"/>
      <c r="I27" s="330"/>
      <c r="J27" s="330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10"/>
      <c r="FX27" s="10"/>
      <c r="FY27" s="10"/>
      <c r="FZ27" s="330"/>
      <c r="GA27" s="330"/>
      <c r="GB27" s="330"/>
      <c r="GC27" s="330"/>
      <c r="GD27" s="330"/>
      <c r="GE27" s="330"/>
      <c r="GF27" s="330"/>
      <c r="GG27" s="330"/>
      <c r="GH27" s="330"/>
    </row>
    <row r="28" spans="1:190">
      <c r="A28" s="330"/>
      <c r="B28" s="330"/>
      <c r="C28" s="330"/>
      <c r="D28" s="330"/>
      <c r="E28" s="330"/>
      <c r="F28" s="330"/>
      <c r="G28" s="330"/>
      <c r="H28" s="330"/>
      <c r="I28" s="330"/>
      <c r="J28" s="330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10"/>
      <c r="FX28" s="10"/>
      <c r="FY28" s="10"/>
      <c r="FZ28" s="330"/>
      <c r="GA28" s="330"/>
      <c r="GB28" s="330"/>
      <c r="GC28" s="330"/>
      <c r="GD28" s="330"/>
      <c r="GE28" s="330"/>
      <c r="GF28" s="330"/>
      <c r="GG28" s="330"/>
      <c r="GH28" s="330"/>
    </row>
    <row r="29" spans="1:190">
      <c r="A29" s="330"/>
      <c r="B29" s="330"/>
      <c r="C29" s="330"/>
      <c r="D29" s="330"/>
      <c r="E29" s="330"/>
      <c r="F29" s="330"/>
      <c r="G29" s="330"/>
      <c r="H29" s="330"/>
      <c r="I29" s="330"/>
      <c r="J29" s="330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10"/>
      <c r="FX29" s="10"/>
      <c r="FY29" s="10"/>
      <c r="FZ29" s="330"/>
      <c r="GA29" s="330"/>
      <c r="GB29" s="330"/>
      <c r="GC29" s="330"/>
      <c r="GD29" s="330"/>
      <c r="GE29" s="330"/>
      <c r="GF29" s="330"/>
      <c r="GG29" s="330"/>
      <c r="GH29" s="330"/>
    </row>
    <row r="30" spans="1:190">
      <c r="A30" s="330"/>
      <c r="B30" s="330"/>
      <c r="C30" s="330"/>
      <c r="D30" s="330"/>
      <c r="E30" s="330"/>
      <c r="F30" s="330"/>
      <c r="G30" s="330"/>
      <c r="H30" s="330"/>
      <c r="I30" s="330"/>
      <c r="J30" s="330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10"/>
      <c r="FX30" s="10"/>
      <c r="FY30" s="10"/>
      <c r="FZ30" s="330"/>
      <c r="GA30" s="330"/>
      <c r="GB30" s="330"/>
      <c r="GC30" s="330"/>
      <c r="GD30" s="330"/>
      <c r="GE30" s="330"/>
      <c r="GF30" s="330"/>
      <c r="GG30" s="330"/>
      <c r="GH30" s="330"/>
    </row>
    <row r="31" spans="1:190">
      <c r="A31" s="330"/>
      <c r="B31" s="330"/>
      <c r="C31" s="330"/>
      <c r="D31" s="330"/>
      <c r="E31" s="330"/>
      <c r="F31" s="330"/>
      <c r="G31" s="330"/>
      <c r="H31" s="330"/>
      <c r="I31" s="330"/>
      <c r="J31" s="330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10"/>
      <c r="FX31" s="10"/>
      <c r="FY31" s="10"/>
      <c r="FZ31" s="330"/>
      <c r="GA31" s="330"/>
      <c r="GB31" s="330"/>
      <c r="GC31" s="330"/>
      <c r="GD31" s="330"/>
      <c r="GE31" s="330"/>
      <c r="GF31" s="330"/>
      <c r="GG31" s="330"/>
      <c r="GH31" s="330"/>
    </row>
    <row r="32" spans="1:190">
      <c r="A32" s="330"/>
      <c r="B32" s="330"/>
      <c r="C32" s="330"/>
      <c r="D32" s="330"/>
      <c r="E32" s="330"/>
      <c r="F32" s="330"/>
      <c r="G32" s="330"/>
      <c r="H32" s="330"/>
      <c r="I32" s="330"/>
      <c r="J32" s="330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10"/>
      <c r="FX32" s="10"/>
      <c r="FY32" s="10"/>
      <c r="FZ32" s="330"/>
      <c r="GA32" s="330"/>
      <c r="GB32" s="330"/>
      <c r="GC32" s="330"/>
      <c r="GD32" s="330"/>
      <c r="GE32" s="330"/>
      <c r="GF32" s="330"/>
      <c r="GG32" s="330"/>
      <c r="GH32" s="330"/>
    </row>
    <row r="33" spans="1:190">
      <c r="A33" s="330"/>
      <c r="B33" s="330"/>
      <c r="C33" s="330"/>
      <c r="D33" s="330"/>
      <c r="E33" s="330"/>
      <c r="F33" s="330"/>
      <c r="G33" s="330"/>
      <c r="H33" s="330"/>
      <c r="I33" s="330"/>
      <c r="J33" s="330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10"/>
      <c r="FX33" s="10"/>
      <c r="FY33" s="10"/>
      <c r="FZ33" s="330"/>
      <c r="GA33" s="330"/>
      <c r="GB33" s="330"/>
      <c r="GC33" s="330"/>
      <c r="GD33" s="330"/>
      <c r="GE33" s="330"/>
      <c r="GF33" s="330"/>
      <c r="GG33" s="330"/>
      <c r="GH33" s="330"/>
    </row>
    <row r="34" spans="1:190">
      <c r="A34" s="330"/>
      <c r="B34" s="330"/>
      <c r="C34" s="330"/>
      <c r="D34" s="330"/>
      <c r="E34" s="330"/>
      <c r="F34" s="330"/>
      <c r="G34" s="330"/>
      <c r="H34" s="330"/>
      <c r="I34" s="330"/>
      <c r="J34" s="330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10"/>
      <c r="FX34" s="10"/>
      <c r="FY34" s="10"/>
      <c r="FZ34" s="330"/>
      <c r="GA34" s="330"/>
      <c r="GB34" s="330"/>
      <c r="GC34" s="330"/>
      <c r="GD34" s="330"/>
      <c r="GE34" s="330"/>
      <c r="GF34" s="330"/>
      <c r="GG34" s="330"/>
      <c r="GH34" s="330"/>
    </row>
    <row r="35" spans="1:190">
      <c r="A35" s="330"/>
      <c r="B35" s="330"/>
      <c r="C35" s="330"/>
      <c r="D35" s="330"/>
      <c r="E35" s="330"/>
      <c r="F35" s="330"/>
      <c r="G35" s="330"/>
      <c r="H35" s="330"/>
      <c r="I35" s="330"/>
      <c r="J35" s="330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10"/>
      <c r="FX35" s="10"/>
      <c r="FY35" s="10"/>
      <c r="FZ35" s="330"/>
      <c r="GA35" s="330"/>
      <c r="GB35" s="330"/>
      <c r="GC35" s="330"/>
      <c r="GD35" s="330"/>
      <c r="GE35" s="330"/>
      <c r="GF35" s="330"/>
      <c r="GG35" s="330"/>
      <c r="GH35" s="330"/>
    </row>
    <row r="36" spans="1:190">
      <c r="A36" s="330"/>
      <c r="B36" s="330"/>
      <c r="C36" s="330"/>
      <c r="D36" s="330"/>
      <c r="E36" s="330"/>
      <c r="F36" s="330"/>
      <c r="G36" s="330"/>
      <c r="H36" s="330"/>
      <c r="I36" s="330"/>
      <c r="J36" s="330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10"/>
      <c r="FX36" s="10"/>
      <c r="FY36" s="10"/>
      <c r="FZ36" s="330"/>
      <c r="GA36" s="330"/>
      <c r="GB36" s="330"/>
      <c r="GC36" s="330"/>
      <c r="GD36" s="330"/>
      <c r="GE36" s="330"/>
      <c r="GF36" s="330"/>
      <c r="GG36" s="330"/>
      <c r="GH36" s="330"/>
    </row>
    <row r="37" spans="1:190">
      <c r="A37" s="330"/>
      <c r="B37" s="330"/>
      <c r="C37" s="330"/>
      <c r="D37" s="330"/>
      <c r="E37" s="330"/>
      <c r="F37" s="330"/>
      <c r="G37" s="330"/>
      <c r="H37" s="330"/>
      <c r="I37" s="330"/>
      <c r="J37" s="330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10"/>
      <c r="FX37" s="10"/>
      <c r="FY37" s="10"/>
      <c r="FZ37" s="330"/>
      <c r="GA37" s="330"/>
      <c r="GB37" s="330"/>
      <c r="GC37" s="330"/>
      <c r="GD37" s="330"/>
      <c r="GE37" s="330"/>
      <c r="GF37" s="330"/>
      <c r="GG37" s="330"/>
      <c r="GH37" s="330"/>
    </row>
    <row r="38" spans="1:190">
      <c r="A38" s="330"/>
      <c r="B38" s="330"/>
      <c r="C38" s="330"/>
      <c r="D38" s="330"/>
      <c r="E38" s="330"/>
      <c r="F38" s="330"/>
      <c r="G38" s="330"/>
      <c r="H38" s="330"/>
      <c r="I38" s="330"/>
      <c r="J38" s="330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10"/>
      <c r="FX38" s="10"/>
      <c r="FY38" s="10"/>
      <c r="FZ38" s="330"/>
      <c r="GA38" s="330"/>
      <c r="GB38" s="330"/>
      <c r="GC38" s="330"/>
      <c r="GD38" s="330"/>
      <c r="GE38" s="330"/>
      <c r="GF38" s="330"/>
      <c r="GG38" s="330"/>
      <c r="GH38" s="330"/>
    </row>
    <row r="39" spans="1:190">
      <c r="A39" s="330"/>
      <c r="B39" s="330"/>
      <c r="C39" s="330"/>
      <c r="D39" s="330"/>
      <c r="E39" s="330"/>
      <c r="F39" s="330"/>
      <c r="G39" s="330"/>
      <c r="H39" s="330"/>
      <c r="I39" s="330"/>
      <c r="J39" s="330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12"/>
      <c r="FX39" s="12"/>
      <c r="FY39" s="12"/>
      <c r="FZ39" s="330"/>
      <c r="GA39" s="330"/>
      <c r="GB39" s="330"/>
      <c r="GC39" s="330"/>
      <c r="GD39" s="330"/>
      <c r="GE39" s="330"/>
      <c r="GF39" s="330"/>
      <c r="GG39" s="330"/>
      <c r="GH39" s="330"/>
    </row>
    <row r="40" spans="1:190">
      <c r="A40" s="330"/>
      <c r="B40" s="330"/>
      <c r="C40" s="330"/>
      <c r="D40" s="330"/>
      <c r="E40" s="330"/>
      <c r="F40" s="330"/>
      <c r="G40" s="330"/>
      <c r="H40" s="330"/>
      <c r="I40" s="330"/>
      <c r="J40" s="330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12"/>
      <c r="FX40" s="12"/>
      <c r="FY40" s="12"/>
      <c r="FZ40" s="330"/>
      <c r="GA40" s="330"/>
      <c r="GB40" s="330"/>
      <c r="GC40" s="330"/>
      <c r="GD40" s="330"/>
      <c r="GE40" s="330"/>
      <c r="GF40" s="330"/>
      <c r="GG40" s="330"/>
      <c r="GH40" s="330"/>
    </row>
    <row r="41" spans="1:190">
      <c r="A41" s="330"/>
      <c r="B41" s="330"/>
      <c r="C41" s="330"/>
      <c r="D41" s="330"/>
      <c r="E41" s="330"/>
      <c r="F41" s="330"/>
      <c r="G41" s="330"/>
      <c r="H41" s="330"/>
      <c r="I41" s="330"/>
      <c r="J41" s="330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10"/>
      <c r="FX41" s="10"/>
      <c r="FY41" s="10"/>
      <c r="FZ41" s="330"/>
      <c r="GA41" s="330"/>
      <c r="GB41" s="330"/>
      <c r="GC41" s="330"/>
      <c r="GD41" s="330"/>
      <c r="GE41" s="330"/>
      <c r="GF41" s="330"/>
      <c r="GG41" s="330"/>
      <c r="GH41" s="330"/>
    </row>
    <row r="42" spans="1:190">
      <c r="A42" s="330"/>
      <c r="B42" s="330"/>
      <c r="C42" s="330"/>
      <c r="D42" s="330"/>
      <c r="E42" s="330"/>
      <c r="F42" s="330"/>
      <c r="G42" s="330"/>
      <c r="H42" s="330"/>
      <c r="I42" s="330"/>
      <c r="J42" s="330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12"/>
      <c r="FX42" s="12"/>
      <c r="FY42" s="12"/>
      <c r="FZ42" s="330"/>
      <c r="GA42" s="330"/>
      <c r="GB42" s="330"/>
      <c r="GC42" s="330"/>
      <c r="GD42" s="330"/>
      <c r="GE42" s="330"/>
      <c r="GF42" s="330"/>
      <c r="GG42" s="330"/>
      <c r="GH42" s="330"/>
    </row>
    <row r="43" spans="1:190">
      <c r="A43" s="330"/>
      <c r="B43" s="330"/>
      <c r="C43" s="330"/>
      <c r="D43" s="330"/>
      <c r="E43" s="330"/>
      <c r="F43" s="330"/>
      <c r="G43" s="330"/>
      <c r="H43" s="330"/>
      <c r="I43" s="330"/>
      <c r="J43" s="330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10"/>
      <c r="FX43" s="10"/>
      <c r="FY43" s="10"/>
      <c r="FZ43" s="330"/>
      <c r="GA43" s="330"/>
      <c r="GB43" s="330"/>
      <c r="GC43" s="330"/>
      <c r="GD43" s="330"/>
      <c r="GE43" s="330"/>
      <c r="GF43" s="330"/>
      <c r="GG43" s="330"/>
      <c r="GH43" s="330"/>
    </row>
    <row r="44" spans="1:190">
      <c r="A44" s="330"/>
      <c r="B44" s="330"/>
      <c r="C44" s="330"/>
      <c r="D44" s="330"/>
      <c r="E44" s="330"/>
      <c r="F44" s="330"/>
      <c r="G44" s="330"/>
      <c r="H44" s="330"/>
      <c r="I44" s="330"/>
      <c r="J44" s="330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10"/>
      <c r="FX44" s="10"/>
      <c r="FY44" s="10"/>
      <c r="FZ44" s="330"/>
      <c r="GA44" s="330"/>
      <c r="GB44" s="330"/>
      <c r="GC44" s="330"/>
      <c r="GD44" s="330"/>
      <c r="GE44" s="330"/>
      <c r="GF44" s="330"/>
      <c r="GG44" s="330"/>
      <c r="GH44" s="330"/>
    </row>
    <row r="45" spans="1:190">
      <c r="A45" s="330"/>
      <c r="B45" s="330"/>
      <c r="C45" s="330"/>
      <c r="D45" s="330"/>
      <c r="E45" s="330"/>
      <c r="F45" s="330"/>
      <c r="G45" s="330"/>
      <c r="H45" s="330"/>
      <c r="I45" s="330"/>
      <c r="J45" s="330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10"/>
      <c r="FX45" s="10"/>
      <c r="FY45" s="10"/>
      <c r="FZ45" s="330"/>
      <c r="GA45" s="330"/>
      <c r="GB45" s="330"/>
      <c r="GC45" s="330"/>
      <c r="GD45" s="330"/>
      <c r="GE45" s="330"/>
      <c r="GF45" s="330"/>
      <c r="GG45" s="330"/>
      <c r="GH45" s="330"/>
    </row>
    <row r="46" spans="1:190">
      <c r="A46" s="330"/>
      <c r="B46" s="330"/>
      <c r="C46" s="330"/>
      <c r="D46" s="330"/>
      <c r="E46" s="330"/>
      <c r="F46" s="330"/>
      <c r="G46" s="330"/>
      <c r="H46" s="330"/>
      <c r="I46" s="330"/>
      <c r="J46" s="330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10"/>
      <c r="FX46" s="10"/>
      <c r="FY46" s="10"/>
      <c r="FZ46" s="330"/>
      <c r="GA46" s="330"/>
      <c r="GB46" s="330"/>
      <c r="GC46" s="330"/>
      <c r="GD46" s="330"/>
      <c r="GE46" s="330"/>
      <c r="GF46" s="330"/>
      <c r="GG46" s="330"/>
      <c r="GH46" s="330"/>
    </row>
    <row r="47" spans="1:190">
      <c r="A47" s="330"/>
      <c r="B47" s="330"/>
      <c r="C47" s="330"/>
      <c r="D47" s="330"/>
      <c r="E47" s="330"/>
      <c r="F47" s="330"/>
      <c r="G47" s="330"/>
      <c r="H47" s="330"/>
      <c r="I47" s="330"/>
      <c r="J47" s="330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10"/>
      <c r="FX47" s="10"/>
      <c r="FY47" s="10"/>
      <c r="FZ47" s="330"/>
      <c r="GA47" s="330"/>
      <c r="GB47" s="330"/>
      <c r="GC47" s="330"/>
      <c r="GD47" s="330"/>
      <c r="GE47" s="330"/>
      <c r="GF47" s="330"/>
      <c r="GG47" s="330"/>
      <c r="GH47" s="330"/>
    </row>
    <row r="48" spans="1:190">
      <c r="A48" s="330"/>
      <c r="B48" s="330"/>
      <c r="C48" s="330"/>
      <c r="D48" s="330"/>
      <c r="E48" s="330"/>
      <c r="F48" s="330"/>
      <c r="G48" s="330"/>
      <c r="H48" s="330"/>
      <c r="I48" s="330"/>
      <c r="J48" s="330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4"/>
      <c r="FX48" s="4"/>
      <c r="FY48" s="4"/>
      <c r="FZ48" s="330"/>
      <c r="GA48" s="330"/>
      <c r="GB48" s="330"/>
      <c r="GC48" s="330"/>
      <c r="GD48" s="330"/>
      <c r="GE48" s="330"/>
      <c r="GF48" s="330"/>
      <c r="GG48" s="330"/>
      <c r="GH48" s="330"/>
    </row>
    <row r="49" spans="1:190">
      <c r="A49" s="330"/>
      <c r="B49" s="330"/>
      <c r="C49" s="330"/>
      <c r="D49" s="330"/>
      <c r="E49" s="330"/>
      <c r="F49" s="330"/>
      <c r="G49" s="330"/>
      <c r="H49" s="330"/>
      <c r="I49" s="330"/>
      <c r="J49" s="330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4"/>
      <c r="FX49" s="4"/>
      <c r="FY49" s="4"/>
      <c r="FZ49" s="330"/>
      <c r="GA49" s="330"/>
      <c r="GB49" s="330"/>
      <c r="GC49" s="330"/>
      <c r="GD49" s="330"/>
      <c r="GE49" s="330"/>
      <c r="GF49" s="330"/>
      <c r="GG49" s="330"/>
      <c r="GH49" s="330"/>
    </row>
    <row r="50" spans="1:190">
      <c r="A50" s="330"/>
      <c r="B50" s="330"/>
      <c r="C50" s="330"/>
      <c r="D50" s="330"/>
      <c r="E50" s="330"/>
      <c r="F50" s="330"/>
      <c r="G50" s="330"/>
      <c r="H50" s="330"/>
      <c r="I50" s="330"/>
      <c r="J50" s="330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4"/>
      <c r="FX50" s="4"/>
      <c r="FY50" s="4"/>
      <c r="FZ50" s="330"/>
      <c r="GA50" s="330"/>
      <c r="GB50" s="330"/>
      <c r="GC50" s="330"/>
      <c r="GD50" s="330"/>
      <c r="GE50" s="330"/>
      <c r="GF50" s="330"/>
      <c r="GG50" s="330"/>
      <c r="GH50" s="330"/>
    </row>
    <row r="51" spans="1:190">
      <c r="A51" s="330"/>
      <c r="B51" s="330"/>
      <c r="C51" s="330"/>
      <c r="D51" s="330"/>
      <c r="E51" s="330"/>
      <c r="F51" s="330"/>
      <c r="G51" s="330"/>
      <c r="H51" s="330"/>
      <c r="I51" s="330"/>
      <c r="J51" s="330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14"/>
      <c r="FX51" s="14"/>
      <c r="FY51" s="14"/>
      <c r="FZ51" s="330"/>
      <c r="GA51" s="330"/>
      <c r="GB51" s="330"/>
      <c r="GC51" s="330"/>
      <c r="GD51" s="330"/>
      <c r="GE51" s="330"/>
      <c r="GF51" s="330"/>
      <c r="GG51" s="330"/>
      <c r="GH51" s="330"/>
    </row>
    <row r="52" spans="1:190">
      <c r="A52" s="330"/>
      <c r="B52" s="330"/>
      <c r="C52" s="330"/>
      <c r="D52" s="330"/>
      <c r="E52" s="330"/>
      <c r="F52" s="330"/>
      <c r="G52" s="330"/>
      <c r="H52" s="330"/>
      <c r="I52" s="330"/>
      <c r="J52" s="330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14"/>
      <c r="FX52" s="14"/>
      <c r="FY52" s="14"/>
      <c r="FZ52" s="330"/>
      <c r="GA52" s="330"/>
      <c r="GB52" s="330"/>
      <c r="GC52" s="330"/>
      <c r="GD52" s="330"/>
      <c r="GE52" s="330"/>
      <c r="GF52" s="330"/>
      <c r="GG52" s="330"/>
      <c r="GH52" s="330"/>
    </row>
    <row r="53" spans="1:190">
      <c r="A53" s="330"/>
      <c r="B53" s="330"/>
      <c r="C53" s="330"/>
      <c r="D53" s="330"/>
      <c r="E53" s="330"/>
      <c r="F53" s="330"/>
      <c r="G53" s="330"/>
      <c r="H53" s="330"/>
      <c r="I53" s="330"/>
      <c r="J53" s="330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330"/>
      <c r="GA53" s="330"/>
      <c r="GB53" s="330"/>
      <c r="GC53" s="330"/>
      <c r="GD53" s="330"/>
      <c r="GE53" s="330"/>
      <c r="GF53" s="330"/>
      <c r="GG53" s="330"/>
      <c r="GH53" s="330"/>
    </row>
    <row r="54" spans="1:190">
      <c r="A54" s="330"/>
      <c r="B54" s="330"/>
      <c r="C54" s="330"/>
      <c r="D54" s="330"/>
      <c r="E54" s="330"/>
      <c r="F54" s="330"/>
      <c r="G54" s="330"/>
      <c r="H54" s="330"/>
      <c r="I54" s="330"/>
      <c r="J54" s="330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330"/>
      <c r="GA54" s="330"/>
      <c r="GB54" s="330"/>
      <c r="GC54" s="330"/>
      <c r="GD54" s="330"/>
      <c r="GE54" s="330"/>
      <c r="GF54" s="330"/>
      <c r="GG54" s="330"/>
      <c r="GH54" s="330"/>
    </row>
    <row r="55" spans="1:190">
      <c r="A55" s="330"/>
      <c r="B55" s="330"/>
      <c r="C55" s="330"/>
      <c r="D55" s="330"/>
      <c r="E55" s="330"/>
      <c r="F55" s="330"/>
      <c r="G55" s="330"/>
      <c r="H55" s="330"/>
      <c r="I55" s="330"/>
      <c r="J55" s="330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330"/>
      <c r="GA55" s="330"/>
      <c r="GB55" s="330"/>
      <c r="GC55" s="330"/>
      <c r="GD55" s="330"/>
      <c r="GE55" s="330"/>
      <c r="GF55" s="330"/>
      <c r="GG55" s="330"/>
      <c r="GH55" s="330"/>
    </row>
    <row r="56" spans="1:190">
      <c r="A56" s="330"/>
      <c r="B56" s="330"/>
      <c r="C56" s="330"/>
      <c r="D56" s="330"/>
      <c r="E56" s="330"/>
      <c r="F56" s="330"/>
      <c r="G56" s="330"/>
      <c r="H56" s="330"/>
      <c r="I56" s="330"/>
      <c r="J56" s="330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  <c r="EI56" s="14"/>
      <c r="EJ56" s="14"/>
      <c r="EK56" s="14"/>
      <c r="EL56" s="14"/>
      <c r="EM56" s="14"/>
      <c r="EN56" s="14"/>
      <c r="EO56" s="14"/>
      <c r="EP56" s="14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14"/>
      <c r="FL56" s="14"/>
      <c r="FM56" s="14"/>
      <c r="FN56" s="14"/>
      <c r="FO56" s="14"/>
      <c r="FP56" s="14"/>
      <c r="FQ56" s="14"/>
      <c r="FR56" s="14"/>
      <c r="FS56" s="14"/>
      <c r="FT56" s="14"/>
      <c r="FU56" s="14"/>
      <c r="FV56" s="14"/>
      <c r="FW56" s="4"/>
      <c r="FX56" s="4"/>
      <c r="FY56" s="4"/>
      <c r="FZ56" s="330"/>
      <c r="GA56" s="330"/>
      <c r="GB56" s="330"/>
      <c r="GC56" s="330"/>
      <c r="GD56" s="330"/>
      <c r="GE56" s="330"/>
      <c r="GF56" s="330"/>
      <c r="GG56" s="330"/>
      <c r="GH56" s="330"/>
    </row>
    <row r="57" spans="1:190">
      <c r="A57" s="330"/>
      <c r="B57" s="330"/>
      <c r="C57" s="330"/>
      <c r="D57" s="330"/>
      <c r="E57" s="330"/>
      <c r="F57" s="330"/>
      <c r="G57" s="330"/>
      <c r="H57" s="330"/>
      <c r="I57" s="330"/>
      <c r="J57" s="330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  <c r="EN57" s="14"/>
      <c r="EO57" s="14"/>
      <c r="EP57" s="14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4"/>
      <c r="FL57" s="14"/>
      <c r="FM57" s="14"/>
      <c r="FN57" s="14"/>
      <c r="FO57" s="14"/>
      <c r="FP57" s="14"/>
      <c r="FQ57" s="14"/>
      <c r="FR57" s="14"/>
      <c r="FS57" s="14"/>
      <c r="FT57" s="14"/>
      <c r="FU57" s="14"/>
      <c r="FV57" s="14"/>
      <c r="FW57" s="4"/>
      <c r="FX57" s="4"/>
      <c r="FY57" s="4"/>
      <c r="FZ57" s="330"/>
      <c r="GA57" s="330"/>
      <c r="GB57" s="330"/>
      <c r="GC57" s="330"/>
      <c r="GD57" s="330"/>
      <c r="GE57" s="330"/>
      <c r="GF57" s="330"/>
      <c r="GG57" s="330"/>
      <c r="GH57" s="330"/>
    </row>
    <row r="58" spans="1:190">
      <c r="A58" s="330"/>
      <c r="B58" s="330"/>
      <c r="C58" s="330"/>
      <c r="D58" s="330"/>
      <c r="E58" s="330"/>
      <c r="F58" s="330"/>
      <c r="G58" s="330"/>
      <c r="H58" s="330"/>
      <c r="I58" s="330"/>
      <c r="J58" s="330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330"/>
      <c r="GA58" s="330"/>
      <c r="GB58" s="330"/>
      <c r="GC58" s="330"/>
      <c r="GD58" s="330"/>
      <c r="GE58" s="330"/>
      <c r="GF58" s="330"/>
      <c r="GG58" s="330"/>
      <c r="GH58" s="330"/>
    </row>
    <row r="59" spans="1:190">
      <c r="A59" s="330"/>
      <c r="B59" s="330"/>
      <c r="C59" s="330"/>
      <c r="D59" s="330"/>
      <c r="E59" s="330"/>
      <c r="F59" s="330"/>
      <c r="G59" s="330"/>
      <c r="H59" s="330"/>
      <c r="I59" s="330"/>
      <c r="J59" s="330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330"/>
      <c r="GA59" s="330"/>
      <c r="GB59" s="330"/>
      <c r="GC59" s="330"/>
      <c r="GD59" s="330"/>
      <c r="GE59" s="330"/>
      <c r="GF59" s="330"/>
      <c r="GG59" s="330"/>
      <c r="GH59" s="330"/>
    </row>
    <row r="60" spans="1:190">
      <c r="A60" s="330"/>
      <c r="B60" s="330"/>
      <c r="C60" s="330"/>
      <c r="D60" s="330"/>
      <c r="E60" s="330"/>
      <c r="F60" s="330"/>
      <c r="G60" s="330"/>
      <c r="H60" s="330"/>
      <c r="I60" s="330"/>
      <c r="J60" s="330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330"/>
      <c r="GA60" s="330"/>
      <c r="GB60" s="330"/>
      <c r="GC60" s="330"/>
      <c r="GD60" s="330"/>
      <c r="GE60" s="330"/>
      <c r="GF60" s="330"/>
      <c r="GG60" s="330"/>
      <c r="GH60" s="330"/>
    </row>
    <row r="61" spans="1:190">
      <c r="A61" s="330"/>
      <c r="B61" s="330"/>
      <c r="C61" s="330"/>
      <c r="D61" s="330"/>
      <c r="E61" s="330"/>
      <c r="F61" s="330"/>
      <c r="G61" s="330"/>
      <c r="H61" s="330"/>
      <c r="I61" s="330"/>
      <c r="J61" s="330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330"/>
      <c r="GA61" s="330"/>
      <c r="GB61" s="330"/>
      <c r="GC61" s="330"/>
      <c r="GD61" s="330"/>
      <c r="GE61" s="330"/>
      <c r="GF61" s="330"/>
      <c r="GG61" s="330"/>
      <c r="GH61" s="330"/>
    </row>
    <row r="62" spans="1:190">
      <c r="A62" s="330"/>
      <c r="B62" s="330"/>
      <c r="C62" s="330"/>
      <c r="D62" s="330"/>
      <c r="E62" s="330"/>
      <c r="F62" s="330"/>
      <c r="G62" s="330"/>
      <c r="H62" s="330"/>
      <c r="I62" s="330"/>
      <c r="J62" s="330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330"/>
      <c r="GA62" s="330"/>
      <c r="GB62" s="330"/>
      <c r="GC62" s="330"/>
      <c r="GD62" s="330"/>
      <c r="GE62" s="330"/>
      <c r="GF62" s="330"/>
      <c r="GG62" s="330"/>
      <c r="GH62" s="330"/>
    </row>
    <row r="63" spans="1:190">
      <c r="A63" s="330"/>
      <c r="B63" s="330"/>
      <c r="C63" s="330"/>
      <c r="D63" s="330"/>
      <c r="E63" s="330"/>
      <c r="F63" s="330"/>
      <c r="G63" s="330"/>
      <c r="H63" s="330"/>
      <c r="I63" s="330"/>
      <c r="J63" s="330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330"/>
      <c r="GA63" s="330"/>
      <c r="GB63" s="330"/>
      <c r="GC63" s="330"/>
      <c r="GD63" s="330"/>
      <c r="GE63" s="330"/>
      <c r="GF63" s="330"/>
      <c r="GG63" s="330"/>
      <c r="GH63" s="330"/>
    </row>
    <row r="64" spans="1:190">
      <c r="A64" s="330"/>
      <c r="B64" s="330"/>
      <c r="C64" s="330"/>
      <c r="D64" s="330"/>
      <c r="E64" s="330"/>
      <c r="F64" s="330"/>
      <c r="G64" s="330"/>
      <c r="H64" s="330"/>
      <c r="I64" s="330"/>
      <c r="J64" s="330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330"/>
      <c r="GA64" s="330"/>
      <c r="GB64" s="330"/>
      <c r="GC64" s="330"/>
      <c r="GD64" s="330"/>
      <c r="GE64" s="330"/>
      <c r="GF64" s="330"/>
      <c r="GG64" s="330"/>
      <c r="GH64" s="330"/>
    </row>
    <row r="65" spans="1:190">
      <c r="A65" s="330"/>
      <c r="B65" s="330"/>
      <c r="C65" s="330"/>
      <c r="D65" s="330"/>
      <c r="E65" s="330"/>
      <c r="F65" s="330"/>
      <c r="G65" s="330"/>
      <c r="H65" s="330"/>
      <c r="I65" s="330"/>
      <c r="J65" s="330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330"/>
      <c r="GA65" s="330"/>
      <c r="GB65" s="330"/>
      <c r="GC65" s="330"/>
      <c r="GD65" s="330"/>
      <c r="GE65" s="330"/>
      <c r="GF65" s="330"/>
      <c r="GG65" s="330"/>
      <c r="GH65" s="330"/>
    </row>
    <row r="66" spans="1:190">
      <c r="A66" s="330"/>
      <c r="B66" s="330"/>
      <c r="C66" s="330"/>
      <c r="D66" s="330"/>
      <c r="E66" s="330"/>
      <c r="F66" s="330"/>
      <c r="G66" s="330"/>
      <c r="H66" s="330"/>
      <c r="I66" s="330"/>
      <c r="J66" s="330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330"/>
      <c r="GA66" s="330"/>
      <c r="GB66" s="330"/>
      <c r="GC66" s="330"/>
      <c r="GD66" s="330"/>
      <c r="GE66" s="330"/>
      <c r="GF66" s="330"/>
      <c r="GG66" s="330"/>
      <c r="GH66" s="330"/>
    </row>
    <row r="67" spans="1:190">
      <c r="A67" s="330"/>
      <c r="B67" s="330"/>
      <c r="C67" s="330"/>
      <c r="D67" s="330"/>
      <c r="E67" s="330"/>
      <c r="F67" s="330"/>
      <c r="G67" s="330"/>
      <c r="H67" s="330"/>
      <c r="I67" s="330"/>
      <c r="J67" s="330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330"/>
      <c r="GA67" s="330"/>
      <c r="GB67" s="330"/>
      <c r="GC67" s="330"/>
      <c r="GD67" s="330"/>
      <c r="GE67" s="330"/>
      <c r="GF67" s="330"/>
      <c r="GG67" s="330"/>
      <c r="GH67" s="330"/>
    </row>
    <row r="68" spans="1:190">
      <c r="A68" s="330"/>
      <c r="B68" s="330"/>
      <c r="C68" s="330"/>
      <c r="D68" s="330"/>
      <c r="E68" s="330"/>
      <c r="F68" s="330"/>
      <c r="G68" s="330"/>
      <c r="H68" s="330"/>
      <c r="I68" s="330"/>
      <c r="J68" s="330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330"/>
      <c r="GA68" s="330"/>
      <c r="GB68" s="330"/>
      <c r="GC68" s="330"/>
      <c r="GD68" s="330"/>
      <c r="GE68" s="330"/>
      <c r="GF68" s="330"/>
      <c r="GG68" s="330"/>
      <c r="GH68" s="330"/>
    </row>
    <row r="69" spans="1:190">
      <c r="A69" s="330"/>
      <c r="B69" s="330"/>
      <c r="C69" s="330"/>
      <c r="D69" s="330"/>
      <c r="E69" s="330"/>
      <c r="F69" s="330"/>
      <c r="G69" s="330"/>
      <c r="H69" s="330"/>
      <c r="I69" s="330"/>
      <c r="J69" s="330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330"/>
      <c r="GA69" s="330"/>
      <c r="GB69" s="330"/>
      <c r="GC69" s="330"/>
      <c r="GD69" s="330"/>
      <c r="GE69" s="330"/>
      <c r="GF69" s="330"/>
      <c r="GG69" s="330"/>
      <c r="GH69" s="330"/>
    </row>
    <row r="70" spans="1:190">
      <c r="A70" s="330"/>
      <c r="B70" s="330"/>
      <c r="C70" s="330"/>
      <c r="D70" s="330"/>
      <c r="E70" s="330"/>
      <c r="F70" s="330"/>
      <c r="G70" s="330"/>
      <c r="H70" s="330"/>
      <c r="I70" s="330"/>
      <c r="J70" s="330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330"/>
      <c r="GA70" s="330"/>
      <c r="GB70" s="330"/>
      <c r="GC70" s="330"/>
      <c r="GD70" s="330"/>
      <c r="GE70" s="330"/>
      <c r="GF70" s="330"/>
      <c r="GG70" s="330"/>
      <c r="GH70" s="330"/>
    </row>
    <row r="71" spans="1:190">
      <c r="A71" s="330"/>
      <c r="B71" s="330"/>
      <c r="C71" s="330"/>
      <c r="D71" s="330"/>
      <c r="E71" s="330"/>
      <c r="F71" s="330"/>
      <c r="G71" s="330"/>
      <c r="H71" s="330"/>
      <c r="I71" s="330"/>
      <c r="J71" s="330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330"/>
      <c r="GA71" s="330"/>
      <c r="GB71" s="330"/>
      <c r="GC71" s="330"/>
      <c r="GD71" s="330"/>
      <c r="GE71" s="330"/>
      <c r="GF71" s="330"/>
      <c r="GG71" s="330"/>
      <c r="GH71" s="330"/>
    </row>
    <row r="72" spans="1:190">
      <c r="A72" s="330"/>
      <c r="B72" s="330"/>
      <c r="C72" s="330"/>
      <c r="D72" s="330"/>
      <c r="E72" s="330"/>
      <c r="F72" s="330"/>
      <c r="G72" s="330"/>
      <c r="H72" s="330"/>
      <c r="I72" s="330"/>
      <c r="J72" s="330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330"/>
      <c r="GA72" s="330"/>
      <c r="GB72" s="330"/>
      <c r="GC72" s="330"/>
      <c r="GD72" s="330"/>
      <c r="GE72" s="330"/>
      <c r="GF72" s="330"/>
      <c r="GG72" s="330"/>
      <c r="GH72" s="330"/>
    </row>
    <row r="73" spans="1:190">
      <c r="A73" s="330"/>
      <c r="B73" s="330"/>
      <c r="C73" s="330"/>
      <c r="D73" s="330"/>
      <c r="E73" s="330"/>
      <c r="F73" s="330"/>
      <c r="G73" s="330"/>
      <c r="H73" s="330"/>
      <c r="I73" s="330"/>
      <c r="J73" s="330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330"/>
      <c r="GA73" s="330"/>
      <c r="GB73" s="330"/>
      <c r="GC73" s="330"/>
      <c r="GD73" s="330"/>
      <c r="GE73" s="330"/>
      <c r="GF73" s="330"/>
      <c r="GG73" s="330"/>
      <c r="GH73" s="330"/>
    </row>
    <row r="74" spans="1:190">
      <c r="A74" s="330"/>
      <c r="B74" s="330"/>
      <c r="C74" s="330"/>
      <c r="D74" s="330"/>
      <c r="E74" s="330"/>
      <c r="F74" s="330"/>
      <c r="G74" s="330"/>
      <c r="H74" s="330"/>
      <c r="I74" s="330"/>
      <c r="J74" s="330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330"/>
      <c r="GA74" s="330"/>
      <c r="GB74" s="330"/>
      <c r="GC74" s="330"/>
      <c r="GD74" s="330"/>
      <c r="GE74" s="330"/>
      <c r="GF74" s="330"/>
      <c r="GG74" s="330"/>
      <c r="GH74" s="330"/>
    </row>
    <row r="75" spans="1:190">
      <c r="A75" s="330"/>
      <c r="B75" s="330"/>
      <c r="C75" s="330"/>
      <c r="D75" s="330"/>
      <c r="E75" s="330"/>
      <c r="F75" s="330"/>
      <c r="G75" s="330"/>
      <c r="H75" s="330"/>
      <c r="I75" s="330"/>
      <c r="J75" s="330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330"/>
      <c r="GA75" s="330"/>
      <c r="GB75" s="330"/>
      <c r="GC75" s="330"/>
      <c r="GD75" s="330"/>
      <c r="GE75" s="330"/>
      <c r="GF75" s="330"/>
      <c r="GG75" s="330"/>
      <c r="GH75" s="330"/>
    </row>
    <row r="76" spans="1:190">
      <c r="A76" s="330"/>
      <c r="B76" s="330"/>
      <c r="C76" s="330"/>
      <c r="D76" s="330"/>
      <c r="E76" s="330"/>
      <c r="F76" s="330"/>
      <c r="G76" s="330"/>
      <c r="H76" s="330"/>
      <c r="I76" s="330"/>
      <c r="J76" s="330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330"/>
      <c r="GA76" s="330"/>
      <c r="GB76" s="330"/>
      <c r="GC76" s="330"/>
      <c r="GD76" s="330"/>
      <c r="GE76" s="330"/>
      <c r="GF76" s="330"/>
      <c r="GG76" s="330"/>
      <c r="GH76" s="330"/>
    </row>
    <row r="77" spans="1:190">
      <c r="A77" s="330"/>
      <c r="B77" s="330"/>
      <c r="C77" s="330"/>
      <c r="D77" s="330"/>
      <c r="E77" s="330"/>
      <c r="F77" s="330"/>
      <c r="G77" s="330"/>
      <c r="H77" s="330"/>
      <c r="I77" s="330"/>
      <c r="J77" s="330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330"/>
      <c r="GA77" s="330"/>
      <c r="GB77" s="330"/>
      <c r="GC77" s="330"/>
      <c r="GD77" s="330"/>
      <c r="GE77" s="330"/>
      <c r="GF77" s="330"/>
      <c r="GG77" s="330"/>
      <c r="GH77" s="330"/>
    </row>
    <row r="78" spans="1:190">
      <c r="A78" s="330"/>
      <c r="B78" s="330"/>
      <c r="C78" s="330"/>
      <c r="D78" s="330"/>
      <c r="E78" s="330"/>
      <c r="F78" s="330"/>
      <c r="G78" s="330"/>
      <c r="H78" s="330"/>
      <c r="I78" s="330"/>
      <c r="J78" s="330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330"/>
      <c r="GA78" s="330"/>
      <c r="GB78" s="330"/>
      <c r="GC78" s="330"/>
      <c r="GD78" s="330"/>
      <c r="GE78" s="330"/>
      <c r="GF78" s="330"/>
      <c r="GG78" s="330"/>
      <c r="GH78" s="330"/>
    </row>
    <row r="79" spans="1:190">
      <c r="A79" s="330"/>
      <c r="B79" s="330"/>
      <c r="C79" s="330"/>
      <c r="D79" s="330"/>
      <c r="E79" s="330"/>
      <c r="F79" s="330"/>
      <c r="G79" s="330"/>
      <c r="H79" s="330"/>
      <c r="I79" s="330"/>
      <c r="J79" s="330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330"/>
      <c r="GA79" s="330"/>
      <c r="GB79" s="330"/>
      <c r="GC79" s="330"/>
      <c r="GD79" s="330"/>
      <c r="GE79" s="330"/>
      <c r="GF79" s="330"/>
      <c r="GG79" s="330"/>
      <c r="GH79" s="330"/>
    </row>
    <row r="80" spans="1:190">
      <c r="A80" s="330"/>
      <c r="B80" s="330"/>
      <c r="C80" s="330"/>
      <c r="D80" s="330"/>
      <c r="E80" s="330"/>
      <c r="F80" s="330"/>
      <c r="G80" s="330"/>
      <c r="H80" s="330"/>
      <c r="I80" s="330"/>
      <c r="J80" s="330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330"/>
      <c r="GA80" s="330"/>
      <c r="GB80" s="330"/>
      <c r="GC80" s="330"/>
      <c r="GD80" s="330"/>
      <c r="GE80" s="330"/>
      <c r="GF80" s="330"/>
      <c r="GG80" s="330"/>
      <c r="GH80" s="330"/>
    </row>
    <row r="81" spans="1:190">
      <c r="A81" s="330"/>
      <c r="B81" s="330"/>
      <c r="C81" s="330"/>
      <c r="D81" s="330"/>
      <c r="E81" s="330"/>
      <c r="F81" s="330"/>
      <c r="G81" s="330"/>
      <c r="H81" s="330"/>
      <c r="I81" s="330"/>
      <c r="J81" s="330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330"/>
      <c r="GA81" s="330"/>
      <c r="GB81" s="330"/>
      <c r="GC81" s="330"/>
      <c r="GD81" s="330"/>
      <c r="GE81" s="330"/>
      <c r="GF81" s="330"/>
      <c r="GG81" s="330"/>
      <c r="GH81" s="330"/>
    </row>
    <row r="82" spans="1:190">
      <c r="A82" s="330"/>
      <c r="B82" s="330"/>
      <c r="C82" s="330"/>
      <c r="D82" s="330"/>
      <c r="E82" s="330"/>
      <c r="F82" s="330"/>
      <c r="G82" s="330"/>
      <c r="H82" s="330"/>
      <c r="I82" s="330"/>
      <c r="J82" s="330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330"/>
      <c r="GA82" s="330"/>
      <c r="GB82" s="330"/>
      <c r="GC82" s="330"/>
      <c r="GD82" s="330"/>
      <c r="GE82" s="330"/>
      <c r="GF82" s="330"/>
      <c r="GG82" s="330"/>
      <c r="GH82" s="330"/>
    </row>
    <row r="83" spans="1:190">
      <c r="A83" s="330"/>
      <c r="B83" s="330"/>
      <c r="C83" s="330"/>
      <c r="D83" s="330"/>
      <c r="E83" s="330"/>
      <c r="F83" s="330"/>
      <c r="G83" s="330"/>
      <c r="H83" s="330"/>
      <c r="I83" s="330"/>
      <c r="J83" s="330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330"/>
      <c r="GA83" s="330"/>
      <c r="GB83" s="330"/>
      <c r="GC83" s="330"/>
      <c r="GD83" s="330"/>
      <c r="GE83" s="330"/>
      <c r="GF83" s="330"/>
      <c r="GG83" s="330"/>
      <c r="GH83" s="330"/>
    </row>
    <row r="84" spans="1:190">
      <c r="A84" s="330"/>
      <c r="B84" s="330"/>
      <c r="C84" s="330"/>
      <c r="D84" s="330"/>
      <c r="E84" s="330"/>
      <c r="F84" s="330"/>
      <c r="G84" s="330"/>
      <c r="H84" s="330"/>
      <c r="I84" s="330"/>
      <c r="J84" s="330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330"/>
      <c r="GA84" s="330"/>
      <c r="GB84" s="330"/>
      <c r="GC84" s="330"/>
      <c r="GD84" s="330"/>
      <c r="GE84" s="330"/>
      <c r="GF84" s="330"/>
      <c r="GG84" s="330"/>
      <c r="GH84" s="330"/>
    </row>
    <row r="85" spans="1:190">
      <c r="A85" s="330"/>
      <c r="B85" s="330"/>
      <c r="C85" s="330"/>
      <c r="D85" s="330"/>
      <c r="E85" s="330"/>
      <c r="F85" s="330"/>
      <c r="G85" s="330"/>
      <c r="H85" s="330"/>
      <c r="I85" s="330"/>
      <c r="J85" s="330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330"/>
      <c r="GA85" s="330"/>
      <c r="GB85" s="330"/>
      <c r="GC85" s="330"/>
      <c r="GD85" s="330"/>
      <c r="GE85" s="330"/>
      <c r="GF85" s="330"/>
      <c r="GG85" s="330"/>
      <c r="GH85" s="330"/>
    </row>
    <row r="86" spans="1:190">
      <c r="A86" s="330"/>
      <c r="B86" s="330"/>
      <c r="C86" s="330"/>
      <c r="D86" s="330"/>
      <c r="E86" s="330"/>
      <c r="F86" s="330"/>
      <c r="G86" s="330"/>
      <c r="H86" s="330"/>
      <c r="I86" s="330"/>
      <c r="J86" s="330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330"/>
      <c r="GA86" s="330"/>
      <c r="GB86" s="330"/>
      <c r="GC86" s="330"/>
      <c r="GD86" s="330"/>
      <c r="GE86" s="330"/>
      <c r="GF86" s="330"/>
      <c r="GG86" s="330"/>
      <c r="GH86" s="330"/>
    </row>
    <row r="87" spans="1:190">
      <c r="A87" s="330"/>
      <c r="B87" s="330"/>
      <c r="C87" s="330"/>
      <c r="D87" s="330"/>
      <c r="E87" s="330"/>
      <c r="F87" s="330"/>
      <c r="G87" s="330"/>
      <c r="H87" s="330"/>
      <c r="I87" s="330"/>
      <c r="J87" s="330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330"/>
      <c r="GA87" s="330"/>
      <c r="GB87" s="330"/>
      <c r="GC87" s="330"/>
      <c r="GD87" s="330"/>
      <c r="GE87" s="330"/>
      <c r="GF87" s="330"/>
      <c r="GG87" s="330"/>
      <c r="GH87" s="330"/>
    </row>
    <row r="88" spans="1:190">
      <c r="A88" s="330"/>
      <c r="B88" s="330"/>
      <c r="C88" s="330"/>
      <c r="D88" s="330"/>
      <c r="E88" s="330"/>
      <c r="F88" s="330"/>
      <c r="G88" s="330"/>
      <c r="H88" s="330"/>
      <c r="I88" s="330"/>
      <c r="J88" s="330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330"/>
      <c r="GA88" s="330"/>
      <c r="GB88" s="330"/>
      <c r="GC88" s="330"/>
      <c r="GD88" s="330"/>
      <c r="GE88" s="330"/>
      <c r="GF88" s="330"/>
      <c r="GG88" s="330"/>
      <c r="GH88" s="330"/>
    </row>
    <row r="89" spans="1:190">
      <c r="A89" s="330"/>
      <c r="B89" s="330"/>
      <c r="C89" s="330"/>
      <c r="D89" s="330"/>
      <c r="E89" s="330"/>
      <c r="F89" s="330"/>
      <c r="G89" s="330"/>
      <c r="H89" s="330"/>
      <c r="I89" s="330"/>
      <c r="J89" s="330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330"/>
      <c r="GA89" s="330"/>
      <c r="GB89" s="330"/>
      <c r="GC89" s="330"/>
      <c r="GD89" s="330"/>
      <c r="GE89" s="330"/>
      <c r="GF89" s="330"/>
      <c r="GG89" s="330"/>
      <c r="GH89" s="330"/>
    </row>
    <row r="90" spans="1:190">
      <c r="A90" s="330"/>
      <c r="B90" s="330"/>
      <c r="C90" s="330"/>
      <c r="D90" s="330"/>
      <c r="E90" s="330"/>
      <c r="F90" s="330"/>
      <c r="G90" s="330"/>
      <c r="H90" s="330"/>
      <c r="I90" s="330"/>
      <c r="J90" s="330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330"/>
      <c r="GA90" s="330"/>
      <c r="GB90" s="330"/>
      <c r="GC90" s="330"/>
      <c r="GD90" s="330"/>
      <c r="GE90" s="330"/>
      <c r="GF90" s="330"/>
      <c r="GG90" s="330"/>
      <c r="GH90" s="330"/>
    </row>
    <row r="91" spans="1:190">
      <c r="A91" s="330"/>
      <c r="B91" s="330"/>
      <c r="C91" s="330"/>
      <c r="D91" s="330"/>
      <c r="E91" s="330"/>
      <c r="F91" s="330"/>
      <c r="G91" s="330"/>
      <c r="H91" s="330"/>
      <c r="I91" s="330"/>
      <c r="J91" s="330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330"/>
      <c r="GA91" s="330"/>
      <c r="GB91" s="330"/>
      <c r="GC91" s="330"/>
      <c r="GD91" s="330"/>
      <c r="GE91" s="330"/>
      <c r="GF91" s="330"/>
      <c r="GG91" s="330"/>
      <c r="GH91" s="330"/>
    </row>
    <row r="92" spans="1:190">
      <c r="A92" s="330"/>
      <c r="B92" s="330"/>
      <c r="C92" s="330"/>
      <c r="D92" s="330"/>
      <c r="E92" s="330"/>
      <c r="F92" s="330"/>
      <c r="G92" s="330"/>
      <c r="H92" s="330"/>
      <c r="I92" s="330"/>
      <c r="J92" s="330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330"/>
      <c r="GA92" s="330"/>
      <c r="GB92" s="330"/>
      <c r="GC92" s="330"/>
      <c r="GD92" s="330"/>
      <c r="GE92" s="330"/>
      <c r="GF92" s="330"/>
      <c r="GG92" s="330"/>
      <c r="GH92" s="330"/>
    </row>
    <row r="93" spans="1:190">
      <c r="A93" s="330"/>
      <c r="B93" s="330"/>
      <c r="C93" s="330"/>
      <c r="D93" s="330"/>
      <c r="E93" s="330"/>
      <c r="F93" s="330"/>
      <c r="G93" s="330"/>
      <c r="H93" s="330"/>
      <c r="I93" s="330"/>
      <c r="J93" s="330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330"/>
      <c r="GA93" s="330"/>
      <c r="GB93" s="330"/>
      <c r="GC93" s="330"/>
      <c r="GD93" s="330"/>
      <c r="GE93" s="330"/>
      <c r="GF93" s="330"/>
      <c r="GG93" s="330"/>
      <c r="GH93" s="330"/>
    </row>
    <row r="94" spans="1:190">
      <c r="A94" s="330"/>
      <c r="B94" s="330"/>
      <c r="C94" s="330"/>
      <c r="D94" s="330"/>
      <c r="E94" s="330"/>
      <c r="F94" s="330"/>
      <c r="G94" s="330"/>
      <c r="H94" s="330"/>
      <c r="I94" s="330"/>
      <c r="J94" s="330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330"/>
      <c r="GA94" s="330"/>
      <c r="GB94" s="330"/>
      <c r="GC94" s="330"/>
      <c r="GD94" s="330"/>
      <c r="GE94" s="330"/>
      <c r="GF94" s="330"/>
      <c r="GG94" s="330"/>
      <c r="GH94" s="330"/>
    </row>
    <row r="95" spans="1:190">
      <c r="A95" s="330"/>
      <c r="B95" s="330"/>
      <c r="C95" s="330"/>
      <c r="D95" s="330"/>
      <c r="E95" s="330"/>
      <c r="F95" s="330"/>
      <c r="G95" s="330"/>
      <c r="H95" s="330"/>
      <c r="I95" s="330"/>
      <c r="J95" s="330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330"/>
      <c r="GA95" s="330"/>
      <c r="GB95" s="330"/>
      <c r="GC95" s="330"/>
      <c r="GD95" s="330"/>
      <c r="GE95" s="330"/>
      <c r="GF95" s="330"/>
      <c r="GG95" s="330"/>
      <c r="GH95" s="330"/>
    </row>
    <row r="96" spans="1:190">
      <c r="A96" s="330"/>
      <c r="B96" s="330"/>
      <c r="C96" s="330"/>
      <c r="D96" s="330"/>
      <c r="E96" s="330"/>
      <c r="F96" s="330"/>
      <c r="G96" s="330"/>
      <c r="H96" s="330"/>
      <c r="I96" s="330"/>
      <c r="J96" s="330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330"/>
      <c r="GA96" s="330"/>
      <c r="GB96" s="330"/>
      <c r="GC96" s="330"/>
      <c r="GD96" s="330"/>
      <c r="GE96" s="330"/>
      <c r="GF96" s="330"/>
      <c r="GG96" s="330"/>
      <c r="GH96" s="330"/>
    </row>
    <row r="97" spans="1:190">
      <c r="A97" s="330"/>
      <c r="B97" s="330"/>
      <c r="C97" s="330"/>
      <c r="D97" s="330"/>
      <c r="E97" s="330"/>
      <c r="F97" s="330"/>
      <c r="G97" s="330"/>
      <c r="H97" s="330"/>
      <c r="I97" s="330"/>
      <c r="J97" s="330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330"/>
      <c r="GA97" s="330"/>
      <c r="GB97" s="330"/>
      <c r="GC97" s="330"/>
      <c r="GD97" s="330"/>
      <c r="GE97" s="330"/>
      <c r="GF97" s="330"/>
      <c r="GG97" s="330"/>
      <c r="GH97" s="330"/>
    </row>
    <row r="98" spans="1:190">
      <c r="A98" s="330"/>
      <c r="B98" s="330"/>
      <c r="C98" s="330"/>
      <c r="D98" s="330"/>
      <c r="E98" s="330"/>
      <c r="F98" s="330"/>
      <c r="G98" s="330"/>
      <c r="H98" s="330"/>
      <c r="I98" s="330"/>
      <c r="J98" s="330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330"/>
      <c r="GA98" s="330"/>
      <c r="GB98" s="330"/>
      <c r="GC98" s="330"/>
      <c r="GD98" s="330"/>
      <c r="GE98" s="330"/>
      <c r="GF98" s="330"/>
      <c r="GG98" s="330"/>
      <c r="GH98" s="330"/>
    </row>
    <row r="99" spans="1:190">
      <c r="A99" s="330"/>
      <c r="B99" s="330"/>
      <c r="C99" s="330"/>
      <c r="D99" s="330"/>
      <c r="E99" s="330"/>
      <c r="F99" s="330"/>
      <c r="G99" s="330"/>
      <c r="H99" s="330"/>
      <c r="I99" s="330"/>
      <c r="J99" s="330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330"/>
      <c r="GA99" s="330"/>
      <c r="GB99" s="330"/>
      <c r="GC99" s="330"/>
      <c r="GD99" s="330"/>
      <c r="GE99" s="330"/>
      <c r="GF99" s="330"/>
      <c r="GG99" s="330"/>
      <c r="GH99" s="330"/>
    </row>
    <row r="100" spans="1:190">
      <c r="A100" s="330"/>
      <c r="B100" s="330"/>
      <c r="C100" s="330"/>
      <c r="D100" s="330"/>
      <c r="E100" s="330"/>
      <c r="F100" s="330"/>
      <c r="G100" s="330"/>
      <c r="H100" s="330"/>
      <c r="I100" s="330"/>
      <c r="J100" s="330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330"/>
      <c r="GA100" s="330"/>
      <c r="GB100" s="330"/>
      <c r="GC100" s="330"/>
      <c r="GD100" s="330"/>
      <c r="GE100" s="330"/>
      <c r="GF100" s="330"/>
      <c r="GG100" s="330"/>
      <c r="GH100" s="330"/>
    </row>
    <row r="101" spans="1:190">
      <c r="A101" s="330"/>
      <c r="B101" s="330"/>
      <c r="C101" s="330"/>
      <c r="D101" s="330"/>
      <c r="E101" s="330"/>
      <c r="F101" s="330"/>
      <c r="G101" s="330"/>
      <c r="H101" s="330"/>
      <c r="I101" s="330"/>
      <c r="J101" s="330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330"/>
      <c r="GA101" s="330"/>
      <c r="GB101" s="330"/>
      <c r="GC101" s="330"/>
      <c r="GD101" s="330"/>
      <c r="GE101" s="330"/>
      <c r="GF101" s="330"/>
      <c r="GG101" s="330"/>
      <c r="GH101" s="330"/>
    </row>
    <row r="102" spans="1:190">
      <c r="A102" s="330"/>
      <c r="B102" s="330"/>
      <c r="C102" s="330"/>
      <c r="D102" s="330"/>
      <c r="E102" s="330"/>
      <c r="F102" s="330"/>
      <c r="G102" s="330"/>
      <c r="H102" s="330"/>
      <c r="I102" s="330"/>
      <c r="J102" s="330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330"/>
      <c r="GA102" s="330"/>
      <c r="GB102" s="330"/>
      <c r="GC102" s="330"/>
      <c r="GD102" s="330"/>
      <c r="GE102" s="330"/>
      <c r="GF102" s="330"/>
      <c r="GG102" s="330"/>
      <c r="GH102" s="330"/>
    </row>
    <row r="103" spans="1:190">
      <c r="A103" s="330"/>
      <c r="B103" s="330"/>
      <c r="C103" s="330"/>
      <c r="D103" s="330"/>
      <c r="E103" s="330"/>
      <c r="F103" s="330"/>
      <c r="G103" s="330"/>
      <c r="H103" s="330"/>
      <c r="I103" s="330"/>
      <c r="J103" s="330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330"/>
      <c r="GA103" s="330"/>
      <c r="GB103" s="330"/>
      <c r="GC103" s="330"/>
      <c r="GD103" s="330"/>
      <c r="GE103" s="330"/>
      <c r="GF103" s="330"/>
      <c r="GG103" s="330"/>
      <c r="GH103" s="330"/>
    </row>
    <row r="104" spans="1:190">
      <c r="A104" s="330"/>
      <c r="B104" s="330"/>
      <c r="C104" s="330"/>
      <c r="D104" s="330"/>
      <c r="E104" s="330"/>
      <c r="F104" s="330"/>
      <c r="G104" s="330"/>
      <c r="H104" s="330"/>
      <c r="I104" s="330"/>
      <c r="J104" s="330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330"/>
      <c r="GA104" s="330"/>
      <c r="GB104" s="330"/>
      <c r="GC104" s="330"/>
      <c r="GD104" s="330"/>
      <c r="GE104" s="330"/>
      <c r="GF104" s="330"/>
      <c r="GG104" s="330"/>
      <c r="GH104" s="330"/>
    </row>
    <row r="105" spans="1:190">
      <c r="A105" s="330"/>
      <c r="B105" s="330"/>
      <c r="C105" s="330"/>
      <c r="D105" s="330"/>
      <c r="E105" s="330"/>
      <c r="F105" s="330"/>
      <c r="G105" s="330"/>
      <c r="H105" s="330"/>
      <c r="I105" s="330"/>
      <c r="J105" s="330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330"/>
      <c r="GA105" s="330"/>
      <c r="GB105" s="330"/>
      <c r="GC105" s="330"/>
      <c r="GD105" s="330"/>
      <c r="GE105" s="330"/>
      <c r="GF105" s="330"/>
      <c r="GG105" s="330"/>
      <c r="GH105" s="330"/>
    </row>
    <row r="106" spans="1:190">
      <c r="A106" s="330"/>
      <c r="B106" s="330"/>
      <c r="C106" s="330"/>
      <c r="D106" s="330"/>
      <c r="E106" s="330"/>
      <c r="F106" s="330"/>
      <c r="G106" s="330"/>
      <c r="H106" s="330"/>
      <c r="I106" s="330"/>
      <c r="J106" s="330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330"/>
      <c r="GA106" s="330"/>
      <c r="GB106" s="330"/>
      <c r="GC106" s="330"/>
      <c r="GD106" s="330"/>
      <c r="GE106" s="330"/>
      <c r="GF106" s="330"/>
      <c r="GG106" s="330"/>
      <c r="GH106" s="330"/>
    </row>
    <row r="107" spans="1:190">
      <c r="A107" s="330"/>
      <c r="B107" s="330"/>
      <c r="C107" s="330"/>
      <c r="D107" s="330"/>
      <c r="E107" s="330"/>
      <c r="F107" s="330"/>
      <c r="G107" s="330"/>
      <c r="H107" s="330"/>
      <c r="I107" s="330"/>
      <c r="J107" s="330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330"/>
      <c r="GA107" s="330"/>
      <c r="GB107" s="330"/>
      <c r="GC107" s="330"/>
      <c r="GD107" s="330"/>
      <c r="GE107" s="330"/>
      <c r="GF107" s="330"/>
      <c r="GG107" s="330"/>
      <c r="GH107" s="330"/>
    </row>
    <row r="108" spans="1:190">
      <c r="A108" s="330"/>
      <c r="B108" s="330"/>
      <c r="C108" s="330"/>
      <c r="D108" s="330"/>
      <c r="E108" s="330"/>
      <c r="F108" s="330"/>
      <c r="G108" s="330"/>
      <c r="H108" s="330"/>
      <c r="I108" s="330"/>
      <c r="J108" s="330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330"/>
      <c r="GA108" s="330"/>
      <c r="GB108" s="330"/>
      <c r="GC108" s="330"/>
      <c r="GD108" s="330"/>
      <c r="GE108" s="330"/>
      <c r="GF108" s="330"/>
      <c r="GG108" s="330"/>
      <c r="GH108" s="330"/>
    </row>
    <row r="109" spans="1:190">
      <c r="A109" s="330"/>
      <c r="B109" s="330"/>
      <c r="C109" s="330"/>
      <c r="D109" s="330"/>
      <c r="E109" s="330"/>
      <c r="F109" s="330"/>
      <c r="G109" s="330"/>
      <c r="H109" s="330"/>
      <c r="I109" s="330"/>
      <c r="J109" s="330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330"/>
      <c r="GA109" s="330"/>
      <c r="GB109" s="330"/>
      <c r="GC109" s="330"/>
      <c r="GD109" s="330"/>
      <c r="GE109" s="330"/>
      <c r="GF109" s="330"/>
      <c r="GG109" s="330"/>
      <c r="GH109" s="330"/>
    </row>
    <row r="110" spans="1:190">
      <c r="A110" s="330"/>
      <c r="B110" s="330"/>
      <c r="C110" s="330"/>
      <c r="D110" s="330"/>
      <c r="E110" s="330"/>
      <c r="F110" s="330"/>
      <c r="G110" s="330"/>
      <c r="H110" s="330"/>
      <c r="I110" s="330"/>
      <c r="J110" s="330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330"/>
      <c r="GA110" s="330"/>
      <c r="GB110" s="330"/>
      <c r="GC110" s="330"/>
      <c r="GD110" s="330"/>
      <c r="GE110" s="330"/>
      <c r="GF110" s="330"/>
      <c r="GG110" s="330"/>
      <c r="GH110" s="330"/>
    </row>
    <row r="111" spans="1:190">
      <c r="A111" s="330"/>
      <c r="B111" s="330"/>
      <c r="C111" s="330"/>
      <c r="D111" s="330"/>
      <c r="E111" s="330"/>
      <c r="F111" s="330"/>
      <c r="G111" s="330"/>
      <c r="H111" s="330"/>
      <c r="I111" s="330"/>
      <c r="J111" s="330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330"/>
      <c r="GA111" s="330"/>
      <c r="GB111" s="330"/>
      <c r="GC111" s="330"/>
      <c r="GD111" s="330"/>
      <c r="GE111" s="330"/>
      <c r="GF111" s="330"/>
      <c r="GG111" s="330"/>
      <c r="GH111" s="330"/>
    </row>
    <row r="112" spans="1:190">
      <c r="A112" s="330"/>
      <c r="B112" s="330"/>
      <c r="C112" s="330"/>
      <c r="D112" s="330"/>
      <c r="E112" s="330"/>
      <c r="F112" s="330"/>
      <c r="G112" s="330"/>
      <c r="H112" s="330"/>
      <c r="I112" s="330"/>
      <c r="J112" s="330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330"/>
      <c r="GA112" s="330"/>
      <c r="GB112" s="330"/>
      <c r="GC112" s="330"/>
      <c r="GD112" s="330"/>
      <c r="GE112" s="330"/>
      <c r="GF112" s="330"/>
      <c r="GG112" s="330"/>
      <c r="GH112" s="330"/>
    </row>
    <row r="113" spans="1:190">
      <c r="A113" s="330"/>
      <c r="B113" s="330"/>
      <c r="C113" s="330"/>
      <c r="D113" s="330"/>
      <c r="E113" s="330"/>
      <c r="F113" s="330"/>
      <c r="G113" s="330"/>
      <c r="H113" s="330"/>
      <c r="I113" s="330"/>
      <c r="J113" s="330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330"/>
      <c r="GA113" s="330"/>
      <c r="GB113" s="330"/>
      <c r="GC113" s="330"/>
      <c r="GD113" s="330"/>
      <c r="GE113" s="330"/>
      <c r="GF113" s="330"/>
      <c r="GG113" s="330"/>
      <c r="GH113" s="330"/>
    </row>
    <row r="114" spans="1:190">
      <c r="A114" s="330"/>
      <c r="B114" s="330"/>
      <c r="C114" s="330"/>
      <c r="D114" s="330"/>
      <c r="E114" s="330"/>
      <c r="F114" s="330"/>
      <c r="G114" s="330"/>
      <c r="H114" s="330"/>
      <c r="I114" s="330"/>
      <c r="J114" s="330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330"/>
      <c r="GA114" s="330"/>
      <c r="GB114" s="330"/>
      <c r="GC114" s="330"/>
      <c r="GD114" s="330"/>
      <c r="GE114" s="330"/>
      <c r="GF114" s="330"/>
      <c r="GG114" s="330"/>
      <c r="GH114" s="330"/>
    </row>
    <row r="115" spans="1:190">
      <c r="A115" s="330"/>
      <c r="B115" s="330"/>
      <c r="C115" s="330"/>
      <c r="D115" s="330"/>
      <c r="E115" s="330"/>
      <c r="F115" s="330"/>
      <c r="G115" s="330"/>
      <c r="H115" s="330"/>
      <c r="I115" s="330"/>
      <c r="J115" s="330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330"/>
      <c r="GA115" s="330"/>
      <c r="GB115" s="330"/>
      <c r="GC115" s="330"/>
      <c r="GD115" s="330"/>
      <c r="GE115" s="330"/>
      <c r="GF115" s="330"/>
      <c r="GG115" s="330"/>
      <c r="GH115" s="330"/>
    </row>
    <row r="116" spans="1:190">
      <c r="A116" s="330"/>
      <c r="B116" s="330"/>
      <c r="C116" s="330"/>
      <c r="D116" s="330"/>
      <c r="E116" s="330"/>
      <c r="F116" s="330"/>
      <c r="G116" s="330"/>
      <c r="H116" s="330"/>
      <c r="I116" s="330"/>
      <c r="J116" s="330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330"/>
      <c r="GA116" s="330"/>
      <c r="GB116" s="330"/>
      <c r="GC116" s="330"/>
      <c r="GD116" s="330"/>
      <c r="GE116" s="330"/>
      <c r="GF116" s="330"/>
      <c r="GG116" s="330"/>
      <c r="GH116" s="330"/>
    </row>
    <row r="117" spans="1:190">
      <c r="A117" s="330"/>
      <c r="B117" s="330"/>
      <c r="C117" s="330"/>
      <c r="D117" s="330"/>
      <c r="E117" s="330"/>
      <c r="F117" s="330"/>
      <c r="G117" s="330"/>
      <c r="H117" s="330"/>
      <c r="I117" s="330"/>
      <c r="J117" s="330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330"/>
      <c r="GA117" s="330"/>
      <c r="GB117" s="330"/>
      <c r="GC117" s="330"/>
      <c r="GD117" s="330"/>
      <c r="GE117" s="330"/>
      <c r="GF117" s="330"/>
      <c r="GG117" s="330"/>
      <c r="GH117" s="330"/>
    </row>
    <row r="118" spans="1:190">
      <c r="A118" s="330"/>
      <c r="B118" s="330"/>
      <c r="C118" s="330"/>
      <c r="D118" s="330"/>
      <c r="E118" s="330"/>
      <c r="F118" s="330"/>
      <c r="G118" s="330"/>
      <c r="H118" s="330"/>
      <c r="I118" s="330"/>
      <c r="J118" s="330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330"/>
      <c r="GA118" s="330"/>
      <c r="GB118" s="330"/>
      <c r="GC118" s="330"/>
      <c r="GD118" s="330"/>
      <c r="GE118" s="330"/>
      <c r="GF118" s="330"/>
      <c r="GG118" s="330"/>
      <c r="GH118" s="330"/>
    </row>
    <row r="119" spans="1:190">
      <c r="A119" s="330"/>
      <c r="B119" s="330"/>
      <c r="C119" s="330"/>
      <c r="D119" s="330"/>
      <c r="E119" s="330"/>
      <c r="F119" s="330"/>
      <c r="G119" s="330"/>
      <c r="H119" s="330"/>
      <c r="I119" s="330"/>
      <c r="J119" s="330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330"/>
      <c r="GA119" s="330"/>
      <c r="GB119" s="330"/>
      <c r="GC119" s="330"/>
      <c r="GD119" s="330"/>
      <c r="GE119" s="330"/>
      <c r="GF119" s="330"/>
      <c r="GG119" s="330"/>
      <c r="GH119" s="330"/>
    </row>
    <row r="120" spans="1:190">
      <c r="A120" s="330"/>
      <c r="B120" s="330"/>
      <c r="C120" s="330"/>
      <c r="D120" s="330"/>
      <c r="E120" s="330"/>
      <c r="F120" s="330"/>
      <c r="G120" s="330"/>
      <c r="H120" s="330"/>
      <c r="I120" s="330"/>
      <c r="J120" s="330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330"/>
      <c r="GA120" s="330"/>
      <c r="GB120" s="330"/>
      <c r="GC120" s="330"/>
      <c r="GD120" s="330"/>
      <c r="GE120" s="330"/>
      <c r="GF120" s="330"/>
      <c r="GG120" s="330"/>
      <c r="GH120" s="330"/>
    </row>
    <row r="121" spans="1:190">
      <c r="A121" s="330"/>
      <c r="B121" s="330"/>
      <c r="C121" s="330"/>
      <c r="D121" s="330"/>
      <c r="E121" s="330"/>
      <c r="F121" s="330"/>
      <c r="G121" s="330"/>
      <c r="H121" s="330"/>
      <c r="I121" s="330"/>
      <c r="J121" s="330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330"/>
      <c r="GA121" s="330"/>
      <c r="GB121" s="330"/>
      <c r="GC121" s="330"/>
      <c r="GD121" s="330"/>
      <c r="GE121" s="330"/>
      <c r="GF121" s="330"/>
      <c r="GG121" s="330"/>
      <c r="GH121" s="330"/>
    </row>
    <row r="122" spans="1:190">
      <c r="A122" s="330"/>
      <c r="B122" s="330"/>
      <c r="C122" s="330"/>
      <c r="D122" s="330"/>
      <c r="E122" s="330"/>
      <c r="F122" s="330"/>
      <c r="G122" s="330"/>
      <c r="H122" s="330"/>
      <c r="I122" s="330"/>
      <c r="J122" s="330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330"/>
      <c r="GA122" s="330"/>
      <c r="GB122" s="330"/>
      <c r="GC122" s="330"/>
      <c r="GD122" s="330"/>
      <c r="GE122" s="330"/>
      <c r="GF122" s="330"/>
      <c r="GG122" s="330"/>
      <c r="GH122" s="330"/>
    </row>
    <row r="123" spans="1:190">
      <c r="A123" s="330"/>
      <c r="B123" s="330"/>
      <c r="C123" s="330"/>
      <c r="D123" s="330"/>
      <c r="E123" s="330"/>
      <c r="F123" s="330"/>
      <c r="G123" s="330"/>
      <c r="H123" s="330"/>
      <c r="I123" s="330"/>
      <c r="J123" s="330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330"/>
      <c r="GA123" s="330"/>
      <c r="GB123" s="330"/>
      <c r="GC123" s="330"/>
      <c r="GD123" s="330"/>
      <c r="GE123" s="330"/>
      <c r="GF123" s="330"/>
      <c r="GG123" s="330"/>
      <c r="GH123" s="330"/>
    </row>
    <row r="124" spans="1:190">
      <c r="A124" s="330"/>
      <c r="B124" s="330"/>
      <c r="C124" s="330"/>
      <c r="D124" s="330"/>
      <c r="E124" s="330"/>
      <c r="F124" s="330"/>
      <c r="G124" s="330"/>
      <c r="H124" s="330"/>
      <c r="I124" s="330"/>
      <c r="J124" s="330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330"/>
      <c r="GA124" s="330"/>
      <c r="GB124" s="330"/>
      <c r="GC124" s="330"/>
      <c r="GD124" s="330"/>
      <c r="GE124" s="330"/>
      <c r="GF124" s="330"/>
      <c r="GG124" s="330"/>
      <c r="GH124" s="330"/>
    </row>
    <row r="125" spans="1:190">
      <c r="A125" s="330"/>
      <c r="B125" s="330"/>
      <c r="C125" s="330"/>
      <c r="D125" s="330"/>
      <c r="E125" s="330"/>
      <c r="F125" s="330"/>
      <c r="G125" s="330"/>
      <c r="H125" s="330"/>
      <c r="I125" s="330"/>
      <c r="J125" s="330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330"/>
      <c r="GA125" s="330"/>
      <c r="GB125" s="330"/>
      <c r="GC125" s="330"/>
      <c r="GD125" s="330"/>
      <c r="GE125" s="330"/>
      <c r="GF125" s="330"/>
      <c r="GG125" s="330"/>
      <c r="GH125" s="330"/>
    </row>
    <row r="126" spans="1:190">
      <c r="A126" s="330"/>
      <c r="B126" s="330"/>
      <c r="C126" s="330"/>
      <c r="D126" s="330"/>
      <c r="E126" s="330"/>
      <c r="F126" s="330"/>
      <c r="G126" s="330"/>
      <c r="H126" s="330"/>
      <c r="I126" s="330"/>
      <c r="J126" s="330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330"/>
      <c r="GA126" s="330"/>
      <c r="GB126" s="330"/>
      <c r="GC126" s="330"/>
      <c r="GD126" s="330"/>
      <c r="GE126" s="330"/>
      <c r="GF126" s="330"/>
      <c r="GG126" s="330"/>
      <c r="GH126" s="330"/>
    </row>
    <row r="127" spans="1:190">
      <c r="A127" s="330"/>
      <c r="B127" s="330"/>
      <c r="C127" s="330"/>
      <c r="D127" s="330"/>
      <c r="E127" s="330"/>
      <c r="F127" s="330"/>
      <c r="G127" s="330"/>
      <c r="H127" s="330"/>
      <c r="I127" s="330"/>
      <c r="J127" s="330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330"/>
      <c r="GA127" s="330"/>
      <c r="GB127" s="330"/>
      <c r="GC127" s="330"/>
      <c r="GD127" s="330"/>
      <c r="GE127" s="330"/>
      <c r="GF127" s="330"/>
      <c r="GG127" s="330"/>
      <c r="GH127" s="330"/>
    </row>
    <row r="128" spans="1:190">
      <c r="A128" s="330"/>
      <c r="B128" s="330"/>
      <c r="C128" s="330"/>
      <c r="D128" s="330"/>
      <c r="E128" s="330"/>
      <c r="F128" s="330"/>
      <c r="G128" s="330"/>
      <c r="H128" s="330"/>
      <c r="I128" s="330"/>
      <c r="J128" s="330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330"/>
      <c r="GA128" s="330"/>
      <c r="GB128" s="330"/>
      <c r="GC128" s="330"/>
      <c r="GD128" s="330"/>
      <c r="GE128" s="330"/>
      <c r="GF128" s="330"/>
      <c r="GG128" s="330"/>
      <c r="GH128" s="330"/>
    </row>
    <row r="129" spans="1:190">
      <c r="A129" s="330"/>
      <c r="B129" s="330"/>
      <c r="C129" s="330"/>
      <c r="D129" s="330"/>
      <c r="E129" s="330"/>
      <c r="F129" s="330"/>
      <c r="G129" s="330"/>
      <c r="H129" s="330"/>
      <c r="I129" s="330"/>
      <c r="J129" s="330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330"/>
      <c r="GA129" s="330"/>
      <c r="GB129" s="330"/>
      <c r="GC129" s="330"/>
      <c r="GD129" s="330"/>
      <c r="GE129" s="330"/>
      <c r="GF129" s="330"/>
      <c r="GG129" s="330"/>
      <c r="GH129" s="330"/>
    </row>
    <row r="130" spans="1:190">
      <c r="A130" s="330"/>
      <c r="B130" s="330"/>
      <c r="C130" s="330"/>
      <c r="D130" s="330"/>
      <c r="E130" s="330"/>
      <c r="F130" s="330"/>
      <c r="G130" s="330"/>
      <c r="H130" s="330"/>
      <c r="I130" s="330"/>
      <c r="J130" s="330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330"/>
      <c r="GA130" s="330"/>
      <c r="GB130" s="330"/>
      <c r="GC130" s="330"/>
      <c r="GD130" s="330"/>
      <c r="GE130" s="330"/>
      <c r="GF130" s="330"/>
      <c r="GG130" s="330"/>
      <c r="GH130" s="330"/>
    </row>
    <row r="131" spans="1:190">
      <c r="A131" s="330"/>
      <c r="B131" s="330"/>
      <c r="C131" s="330"/>
      <c r="D131" s="330"/>
      <c r="E131" s="330"/>
      <c r="F131" s="330"/>
      <c r="G131" s="330"/>
      <c r="H131" s="330"/>
      <c r="I131" s="330"/>
      <c r="J131" s="330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330"/>
      <c r="GA131" s="330"/>
      <c r="GB131" s="330"/>
      <c r="GC131" s="330"/>
      <c r="GD131" s="330"/>
      <c r="GE131" s="330"/>
      <c r="GF131" s="330"/>
      <c r="GG131" s="330"/>
      <c r="GH131" s="330"/>
    </row>
    <row r="132" spans="1:190">
      <c r="A132" s="330"/>
      <c r="B132" s="330"/>
      <c r="C132" s="330"/>
      <c r="D132" s="330"/>
      <c r="E132" s="330"/>
      <c r="F132" s="330"/>
      <c r="G132" s="330"/>
      <c r="H132" s="330"/>
      <c r="I132" s="330"/>
      <c r="J132" s="330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330"/>
      <c r="GA132" s="330"/>
      <c r="GB132" s="330"/>
      <c r="GC132" s="330"/>
      <c r="GD132" s="330"/>
      <c r="GE132" s="330"/>
      <c r="GF132" s="330"/>
      <c r="GG132" s="330"/>
      <c r="GH132" s="330"/>
    </row>
    <row r="133" spans="1:190">
      <c r="A133" s="330"/>
      <c r="B133" s="330"/>
      <c r="C133" s="330"/>
      <c r="D133" s="330"/>
      <c r="E133" s="330"/>
      <c r="F133" s="330"/>
      <c r="G133" s="330"/>
      <c r="H133" s="330"/>
      <c r="I133" s="330"/>
      <c r="J133" s="330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330"/>
      <c r="GA133" s="330"/>
      <c r="GB133" s="330"/>
      <c r="GC133" s="330"/>
      <c r="GD133" s="330"/>
      <c r="GE133" s="330"/>
      <c r="GF133" s="330"/>
      <c r="GG133" s="330"/>
      <c r="GH133" s="330"/>
    </row>
    <row r="134" spans="1:190">
      <c r="A134" s="330"/>
      <c r="B134" s="330"/>
      <c r="C134" s="330"/>
      <c r="D134" s="330"/>
      <c r="E134" s="330"/>
      <c r="F134" s="330"/>
      <c r="G134" s="330"/>
      <c r="H134" s="330"/>
      <c r="I134" s="330"/>
      <c r="J134" s="330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330"/>
      <c r="GA134" s="330"/>
      <c r="GB134" s="330"/>
      <c r="GC134" s="330"/>
      <c r="GD134" s="330"/>
      <c r="GE134" s="330"/>
      <c r="GF134" s="330"/>
      <c r="GG134" s="330"/>
      <c r="GH134" s="330"/>
    </row>
    <row r="135" spans="1:190">
      <c r="A135" s="330"/>
      <c r="B135" s="330"/>
      <c r="C135" s="330"/>
      <c r="D135" s="330"/>
      <c r="E135" s="330"/>
      <c r="F135" s="330"/>
      <c r="G135" s="330"/>
      <c r="H135" s="330"/>
      <c r="I135" s="330"/>
      <c r="J135" s="330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330"/>
      <c r="GA135" s="330"/>
      <c r="GB135" s="330"/>
      <c r="GC135" s="330"/>
      <c r="GD135" s="330"/>
      <c r="GE135" s="330"/>
      <c r="GF135" s="330"/>
      <c r="GG135" s="330"/>
      <c r="GH135" s="330"/>
    </row>
    <row r="136" spans="1:190">
      <c r="A136" s="330"/>
      <c r="B136" s="330"/>
      <c r="C136" s="330"/>
      <c r="D136" s="330"/>
      <c r="E136" s="330"/>
      <c r="F136" s="330"/>
      <c r="G136" s="330"/>
      <c r="H136" s="330"/>
      <c r="I136" s="330"/>
      <c r="J136" s="330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330"/>
      <c r="GA136" s="330"/>
      <c r="GB136" s="330"/>
      <c r="GC136" s="330"/>
      <c r="GD136" s="330"/>
      <c r="GE136" s="330"/>
      <c r="GF136" s="330"/>
      <c r="GG136" s="330"/>
      <c r="GH136" s="330"/>
    </row>
    <row r="137" spans="1:190">
      <c r="A137" s="330"/>
      <c r="B137" s="330"/>
      <c r="C137" s="330"/>
      <c r="D137" s="330"/>
      <c r="E137" s="330"/>
      <c r="F137" s="330"/>
      <c r="G137" s="330"/>
      <c r="H137" s="330"/>
      <c r="I137" s="330"/>
      <c r="J137" s="330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330"/>
      <c r="GA137" s="330"/>
      <c r="GB137" s="330"/>
      <c r="GC137" s="330"/>
      <c r="GD137" s="330"/>
      <c r="GE137" s="330"/>
      <c r="GF137" s="330"/>
      <c r="GG137" s="330"/>
      <c r="GH137" s="330"/>
    </row>
    <row r="138" spans="1:190">
      <c r="A138" s="330"/>
      <c r="B138" s="330"/>
      <c r="C138" s="330"/>
      <c r="D138" s="330"/>
      <c r="E138" s="330"/>
      <c r="F138" s="330"/>
      <c r="G138" s="330"/>
      <c r="H138" s="330"/>
      <c r="I138" s="330"/>
      <c r="J138" s="330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330"/>
      <c r="GA138" s="330"/>
      <c r="GB138" s="330"/>
      <c r="GC138" s="330"/>
      <c r="GD138" s="330"/>
      <c r="GE138" s="330"/>
      <c r="GF138" s="330"/>
      <c r="GG138" s="330"/>
      <c r="GH138" s="330"/>
    </row>
    <row r="139" spans="1:190">
      <c r="A139" s="330"/>
      <c r="B139" s="330"/>
      <c r="C139" s="330"/>
      <c r="D139" s="330"/>
      <c r="E139" s="330"/>
      <c r="F139" s="330"/>
      <c r="G139" s="330"/>
      <c r="H139" s="330"/>
      <c r="I139" s="330"/>
      <c r="J139" s="330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330"/>
      <c r="GA139" s="330"/>
      <c r="GB139" s="330"/>
      <c r="GC139" s="330"/>
      <c r="GD139" s="330"/>
      <c r="GE139" s="330"/>
      <c r="GF139" s="330"/>
      <c r="GG139" s="330"/>
      <c r="GH139" s="330"/>
    </row>
    <row r="140" spans="1:190">
      <c r="A140" s="330"/>
      <c r="B140" s="330"/>
      <c r="C140" s="330"/>
      <c r="D140" s="330"/>
      <c r="E140" s="330"/>
      <c r="F140" s="330"/>
      <c r="G140" s="330"/>
      <c r="H140" s="330"/>
      <c r="I140" s="330"/>
      <c r="J140" s="330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330"/>
      <c r="GA140" s="330"/>
      <c r="GB140" s="330"/>
      <c r="GC140" s="330"/>
      <c r="GD140" s="330"/>
      <c r="GE140" s="330"/>
      <c r="GF140" s="330"/>
      <c r="GG140" s="330"/>
      <c r="GH140" s="330"/>
    </row>
    <row r="141" spans="1:190">
      <c r="A141" s="330"/>
      <c r="B141" s="330"/>
      <c r="C141" s="330"/>
      <c r="D141" s="330"/>
      <c r="E141" s="330"/>
      <c r="F141" s="330"/>
      <c r="G141" s="330"/>
      <c r="H141" s="330"/>
      <c r="I141" s="330"/>
      <c r="J141" s="330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330"/>
      <c r="GA141" s="330"/>
      <c r="GB141" s="330"/>
      <c r="GC141" s="330"/>
      <c r="GD141" s="330"/>
      <c r="GE141" s="330"/>
      <c r="GF141" s="330"/>
      <c r="GG141" s="330"/>
      <c r="GH141" s="330"/>
    </row>
    <row r="142" spans="1:190">
      <c r="A142" s="330"/>
      <c r="B142" s="330"/>
      <c r="C142" s="330"/>
      <c r="D142" s="330"/>
      <c r="E142" s="330"/>
      <c r="F142" s="330"/>
      <c r="G142" s="330"/>
      <c r="H142" s="330"/>
      <c r="I142" s="330"/>
      <c r="J142" s="330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330"/>
      <c r="GA142" s="330"/>
      <c r="GB142" s="330"/>
      <c r="GC142" s="330"/>
      <c r="GD142" s="330"/>
      <c r="GE142" s="330"/>
      <c r="GF142" s="330"/>
      <c r="GG142" s="330"/>
      <c r="GH142" s="330"/>
    </row>
    <row r="143" spans="1:190">
      <c r="A143" s="330"/>
      <c r="B143" s="330"/>
      <c r="C143" s="330"/>
      <c r="D143" s="330"/>
      <c r="E143" s="330"/>
      <c r="F143" s="330"/>
      <c r="G143" s="330"/>
      <c r="H143" s="330"/>
      <c r="I143" s="330"/>
      <c r="J143" s="330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330"/>
      <c r="GA143" s="330"/>
      <c r="GB143" s="330"/>
      <c r="GC143" s="330"/>
      <c r="GD143" s="330"/>
      <c r="GE143" s="330"/>
      <c r="GF143" s="330"/>
      <c r="GG143" s="330"/>
      <c r="GH143" s="330"/>
    </row>
    <row r="144" spans="1:190">
      <c r="A144" s="330"/>
      <c r="B144" s="330"/>
      <c r="C144" s="330"/>
      <c r="D144" s="330"/>
      <c r="E144" s="330"/>
      <c r="F144" s="330"/>
      <c r="G144" s="330"/>
      <c r="H144" s="330"/>
      <c r="I144" s="330"/>
      <c r="J144" s="330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330"/>
      <c r="GA144" s="330"/>
      <c r="GB144" s="330"/>
      <c r="GC144" s="330"/>
      <c r="GD144" s="330"/>
      <c r="GE144" s="330"/>
      <c r="GF144" s="330"/>
      <c r="GG144" s="330"/>
      <c r="GH144" s="330"/>
    </row>
    <row r="145" spans="1:190">
      <c r="A145" s="330"/>
      <c r="B145" s="330"/>
      <c r="C145" s="330"/>
      <c r="D145" s="330"/>
      <c r="E145" s="330"/>
      <c r="F145" s="330"/>
      <c r="G145" s="330"/>
      <c r="H145" s="330"/>
      <c r="I145" s="330"/>
      <c r="J145" s="330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330"/>
      <c r="GA145" s="330"/>
      <c r="GB145" s="330"/>
      <c r="GC145" s="330"/>
      <c r="GD145" s="330"/>
      <c r="GE145" s="330"/>
      <c r="GF145" s="330"/>
      <c r="GG145" s="330"/>
      <c r="GH145" s="330"/>
    </row>
    <row r="146" spans="1:190">
      <c r="A146" s="330"/>
      <c r="B146" s="330"/>
      <c r="C146" s="330"/>
      <c r="D146" s="330"/>
      <c r="E146" s="330"/>
      <c r="F146" s="330"/>
      <c r="G146" s="330"/>
      <c r="H146" s="330"/>
      <c r="I146" s="330"/>
      <c r="J146" s="330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330"/>
      <c r="GA146" s="330"/>
      <c r="GB146" s="330"/>
      <c r="GC146" s="330"/>
      <c r="GD146" s="330"/>
      <c r="GE146" s="330"/>
      <c r="GF146" s="330"/>
      <c r="GG146" s="330"/>
      <c r="GH146" s="330"/>
    </row>
    <row r="147" spans="1:190">
      <c r="A147" s="330"/>
      <c r="B147" s="330"/>
      <c r="C147" s="330"/>
      <c r="D147" s="330"/>
      <c r="E147" s="330"/>
      <c r="F147" s="330"/>
      <c r="G147" s="330"/>
      <c r="H147" s="330"/>
      <c r="I147" s="330"/>
      <c r="J147" s="330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330"/>
      <c r="GA147" s="330"/>
      <c r="GB147" s="330"/>
      <c r="GC147" s="330"/>
      <c r="GD147" s="330"/>
      <c r="GE147" s="330"/>
      <c r="GF147" s="330"/>
      <c r="GG147" s="330"/>
      <c r="GH147" s="330"/>
    </row>
    <row r="148" spans="1:190">
      <c r="A148" s="330"/>
      <c r="B148" s="330"/>
      <c r="C148" s="330"/>
      <c r="D148" s="330"/>
      <c r="E148" s="330"/>
      <c r="F148" s="330"/>
      <c r="G148" s="330"/>
      <c r="H148" s="330"/>
      <c r="I148" s="330"/>
      <c r="J148" s="330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330"/>
      <c r="GA148" s="330"/>
      <c r="GB148" s="330"/>
      <c r="GC148" s="330"/>
      <c r="GD148" s="330"/>
      <c r="GE148" s="330"/>
      <c r="GF148" s="330"/>
      <c r="GG148" s="330"/>
      <c r="GH148" s="330"/>
    </row>
    <row r="149" spans="1:190">
      <c r="A149" s="330"/>
      <c r="B149" s="330"/>
      <c r="C149" s="330"/>
      <c r="D149" s="330"/>
      <c r="E149" s="330"/>
      <c r="F149" s="330"/>
      <c r="G149" s="330"/>
      <c r="H149" s="330"/>
      <c r="I149" s="330"/>
      <c r="J149" s="330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330"/>
      <c r="GA149" s="330"/>
      <c r="GB149" s="330"/>
      <c r="GC149" s="330"/>
      <c r="GD149" s="330"/>
      <c r="GE149" s="330"/>
      <c r="GF149" s="330"/>
      <c r="GG149" s="330"/>
      <c r="GH149" s="330"/>
    </row>
    <row r="150" spans="1:190">
      <c r="A150" s="330"/>
      <c r="B150" s="330"/>
      <c r="C150" s="330"/>
      <c r="D150" s="330"/>
      <c r="E150" s="330"/>
      <c r="F150" s="330"/>
      <c r="G150" s="330"/>
      <c r="H150" s="330"/>
      <c r="I150" s="330"/>
      <c r="J150" s="330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330"/>
      <c r="GA150" s="330"/>
      <c r="GB150" s="330"/>
      <c r="GC150" s="330"/>
      <c r="GD150" s="330"/>
      <c r="GE150" s="330"/>
      <c r="GF150" s="330"/>
      <c r="GG150" s="330"/>
      <c r="GH150" s="330"/>
    </row>
    <row r="151" spans="1:190">
      <c r="A151" s="330"/>
      <c r="B151" s="330"/>
      <c r="C151" s="330"/>
      <c r="D151" s="330"/>
      <c r="E151" s="330"/>
      <c r="F151" s="330"/>
      <c r="G151" s="330"/>
      <c r="H151" s="330"/>
      <c r="I151" s="330"/>
      <c r="J151" s="330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330"/>
      <c r="GA151" s="330"/>
      <c r="GB151" s="330"/>
      <c r="GC151" s="330"/>
      <c r="GD151" s="330"/>
      <c r="GE151" s="330"/>
      <c r="GF151" s="330"/>
      <c r="GG151" s="330"/>
      <c r="GH151" s="330"/>
    </row>
    <row r="152" spans="1:190">
      <c r="A152" s="330"/>
      <c r="B152" s="330"/>
      <c r="C152" s="330"/>
      <c r="D152" s="330"/>
      <c r="E152" s="330"/>
      <c r="F152" s="330"/>
      <c r="G152" s="330"/>
      <c r="H152" s="330"/>
      <c r="I152" s="330"/>
      <c r="J152" s="330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330"/>
      <c r="GA152" s="330"/>
      <c r="GB152" s="330"/>
      <c r="GC152" s="330"/>
      <c r="GD152" s="330"/>
      <c r="GE152" s="330"/>
      <c r="GF152" s="330"/>
      <c r="GG152" s="330"/>
      <c r="GH152" s="330"/>
    </row>
    <row r="153" spans="1:190">
      <c r="A153" s="330"/>
      <c r="B153" s="330"/>
      <c r="C153" s="330"/>
      <c r="D153" s="330"/>
      <c r="E153" s="330"/>
      <c r="F153" s="330"/>
      <c r="G153" s="330"/>
      <c r="H153" s="330"/>
      <c r="I153" s="330"/>
      <c r="J153" s="330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330"/>
      <c r="GA153" s="330"/>
      <c r="GB153" s="330"/>
      <c r="GC153" s="330"/>
      <c r="GD153" s="330"/>
      <c r="GE153" s="330"/>
      <c r="GF153" s="330"/>
      <c r="GG153" s="330"/>
      <c r="GH153" s="330"/>
    </row>
    <row r="154" spans="1:190">
      <c r="A154" s="330"/>
      <c r="B154" s="330"/>
      <c r="C154" s="330"/>
      <c r="D154" s="330"/>
      <c r="E154" s="330"/>
      <c r="F154" s="330"/>
      <c r="G154" s="330"/>
      <c r="H154" s="330"/>
      <c r="I154" s="330"/>
      <c r="J154" s="330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330"/>
      <c r="GA154" s="330"/>
      <c r="GB154" s="330"/>
      <c r="GC154" s="330"/>
      <c r="GD154" s="330"/>
      <c r="GE154" s="330"/>
      <c r="GF154" s="330"/>
      <c r="GG154" s="330"/>
      <c r="GH154" s="330"/>
    </row>
    <row r="155" spans="1:190">
      <c r="A155" s="330"/>
      <c r="B155" s="330"/>
      <c r="C155" s="330"/>
      <c r="D155" s="330"/>
      <c r="E155" s="330"/>
      <c r="F155" s="330"/>
      <c r="G155" s="330"/>
      <c r="H155" s="330"/>
      <c r="I155" s="330"/>
      <c r="J155" s="330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330"/>
      <c r="GA155" s="330"/>
      <c r="GB155" s="330"/>
      <c r="GC155" s="330"/>
      <c r="GD155" s="330"/>
      <c r="GE155" s="330"/>
      <c r="GF155" s="330"/>
      <c r="GG155" s="330"/>
      <c r="GH155" s="330"/>
    </row>
    <row r="156" spans="1:190">
      <c r="A156" s="330"/>
      <c r="B156" s="330"/>
      <c r="C156" s="330"/>
      <c r="D156" s="330"/>
      <c r="E156" s="330"/>
      <c r="F156" s="330"/>
      <c r="G156" s="330"/>
      <c r="H156" s="330"/>
      <c r="I156" s="330"/>
      <c r="J156" s="330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330"/>
      <c r="GA156" s="330"/>
      <c r="GB156" s="330"/>
      <c r="GC156" s="330"/>
      <c r="GD156" s="330"/>
      <c r="GE156" s="330"/>
      <c r="GF156" s="330"/>
      <c r="GG156" s="330"/>
      <c r="GH156" s="330"/>
    </row>
    <row r="157" spans="1:190">
      <c r="A157" s="330"/>
      <c r="B157" s="330"/>
      <c r="C157" s="330"/>
      <c r="D157" s="330"/>
      <c r="E157" s="330"/>
      <c r="F157" s="330"/>
      <c r="G157" s="330"/>
      <c r="H157" s="330"/>
      <c r="I157" s="330"/>
      <c r="J157" s="330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330"/>
      <c r="GA157" s="330"/>
      <c r="GB157" s="330"/>
      <c r="GC157" s="330"/>
      <c r="GD157" s="330"/>
      <c r="GE157" s="330"/>
      <c r="GF157" s="330"/>
      <c r="GG157" s="330"/>
      <c r="GH157" s="330"/>
    </row>
    <row r="158" spans="1:190">
      <c r="A158" s="330"/>
      <c r="B158" s="330"/>
      <c r="C158" s="330"/>
      <c r="D158" s="330"/>
      <c r="E158" s="330"/>
      <c r="F158" s="330"/>
      <c r="G158" s="330"/>
      <c r="H158" s="330"/>
      <c r="I158" s="330"/>
      <c r="J158" s="330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330"/>
      <c r="GA158" s="330"/>
      <c r="GB158" s="330"/>
      <c r="GC158" s="330"/>
      <c r="GD158" s="330"/>
      <c r="GE158" s="330"/>
      <c r="GF158" s="330"/>
      <c r="GG158" s="330"/>
      <c r="GH158" s="330"/>
    </row>
    <row r="159" spans="1:190">
      <c r="A159" s="330"/>
      <c r="B159" s="330"/>
      <c r="C159" s="330"/>
      <c r="D159" s="330"/>
      <c r="E159" s="330"/>
      <c r="F159" s="330"/>
      <c r="G159" s="330"/>
      <c r="H159" s="330"/>
      <c r="I159" s="330"/>
      <c r="J159" s="330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330"/>
      <c r="GA159" s="330"/>
      <c r="GB159" s="330"/>
      <c r="GC159" s="330"/>
      <c r="GD159" s="330"/>
      <c r="GE159" s="330"/>
      <c r="GF159" s="330"/>
      <c r="GG159" s="330"/>
      <c r="GH159" s="330"/>
    </row>
    <row r="160" spans="1:190">
      <c r="A160" s="330"/>
      <c r="B160" s="330"/>
      <c r="C160" s="330"/>
      <c r="D160" s="330"/>
      <c r="E160" s="330"/>
      <c r="F160" s="330"/>
      <c r="G160" s="330"/>
      <c r="H160" s="330"/>
      <c r="I160" s="330"/>
      <c r="J160" s="330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330"/>
      <c r="GA160" s="330"/>
      <c r="GB160" s="330"/>
      <c r="GC160" s="330"/>
      <c r="GD160" s="330"/>
      <c r="GE160" s="330"/>
      <c r="GF160" s="330"/>
      <c r="GG160" s="330"/>
      <c r="GH160" s="330"/>
    </row>
    <row r="161" spans="1:190">
      <c r="A161" s="330"/>
      <c r="B161" s="330"/>
      <c r="C161" s="330"/>
      <c r="D161" s="330"/>
      <c r="E161" s="330"/>
      <c r="F161" s="330"/>
      <c r="G161" s="330"/>
      <c r="H161" s="330"/>
      <c r="I161" s="330"/>
      <c r="J161" s="330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330"/>
      <c r="GA161" s="330"/>
      <c r="GB161" s="330"/>
      <c r="GC161" s="330"/>
      <c r="GD161" s="330"/>
      <c r="GE161" s="330"/>
      <c r="GF161" s="330"/>
      <c r="GG161" s="330"/>
      <c r="GH161" s="330"/>
    </row>
    <row r="162" spans="1:190">
      <c r="A162" s="330"/>
      <c r="B162" s="330"/>
      <c r="C162" s="330"/>
      <c r="D162" s="330"/>
      <c r="E162" s="330"/>
      <c r="F162" s="330"/>
      <c r="G162" s="330"/>
      <c r="H162" s="330"/>
      <c r="I162" s="330"/>
      <c r="J162" s="330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330"/>
      <c r="GA162" s="330"/>
      <c r="GB162" s="330"/>
      <c r="GC162" s="330"/>
      <c r="GD162" s="330"/>
      <c r="GE162" s="330"/>
      <c r="GF162" s="330"/>
      <c r="GG162" s="330"/>
      <c r="GH162" s="330"/>
    </row>
    <row r="163" spans="1:190">
      <c r="A163" s="330"/>
      <c r="B163" s="330"/>
      <c r="C163" s="330"/>
      <c r="D163" s="330"/>
      <c r="E163" s="330"/>
      <c r="F163" s="330"/>
      <c r="G163" s="330"/>
      <c r="H163" s="330"/>
      <c r="I163" s="330"/>
      <c r="J163" s="330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330"/>
      <c r="GA163" s="330"/>
      <c r="GB163" s="330"/>
      <c r="GC163" s="330"/>
      <c r="GD163" s="330"/>
      <c r="GE163" s="330"/>
      <c r="GF163" s="330"/>
      <c r="GG163" s="330"/>
      <c r="GH163" s="330"/>
    </row>
    <row r="164" spans="1:190">
      <c r="A164" s="330"/>
      <c r="B164" s="330"/>
      <c r="C164" s="330"/>
      <c r="D164" s="330"/>
      <c r="E164" s="330"/>
      <c r="F164" s="330"/>
      <c r="G164" s="330"/>
      <c r="H164" s="330"/>
      <c r="I164" s="330"/>
      <c r="J164" s="330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330"/>
      <c r="GA164" s="330"/>
      <c r="GB164" s="330"/>
      <c r="GC164" s="330"/>
      <c r="GD164" s="330"/>
      <c r="GE164" s="330"/>
      <c r="GF164" s="330"/>
      <c r="GG164" s="330"/>
      <c r="GH164" s="330"/>
    </row>
    <row r="165" spans="1:190">
      <c r="A165" s="330"/>
      <c r="B165" s="330"/>
      <c r="C165" s="330"/>
      <c r="D165" s="330"/>
      <c r="E165" s="330"/>
      <c r="F165" s="330"/>
      <c r="G165" s="330"/>
      <c r="H165" s="330"/>
      <c r="I165" s="330"/>
      <c r="J165" s="330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330"/>
      <c r="GA165" s="330"/>
      <c r="GB165" s="330"/>
      <c r="GC165" s="330"/>
      <c r="GD165" s="330"/>
      <c r="GE165" s="330"/>
      <c r="GF165" s="330"/>
      <c r="GG165" s="330"/>
      <c r="GH165" s="330"/>
    </row>
    <row r="166" spans="1:190">
      <c r="A166" s="330"/>
      <c r="B166" s="330"/>
      <c r="C166" s="330"/>
      <c r="D166" s="330"/>
      <c r="E166" s="330"/>
      <c r="F166" s="330"/>
      <c r="G166" s="330"/>
      <c r="H166" s="330"/>
      <c r="I166" s="330"/>
      <c r="J166" s="330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330"/>
      <c r="GA166" s="330"/>
      <c r="GB166" s="330"/>
      <c r="GC166" s="330"/>
      <c r="GD166" s="330"/>
      <c r="GE166" s="330"/>
      <c r="GF166" s="330"/>
      <c r="GG166" s="330"/>
      <c r="GH166" s="330"/>
    </row>
    <row r="167" spans="1:190">
      <c r="A167" s="330"/>
      <c r="B167" s="330"/>
      <c r="C167" s="330"/>
      <c r="D167" s="330"/>
      <c r="E167" s="330"/>
      <c r="F167" s="330"/>
      <c r="G167" s="330"/>
      <c r="H167" s="330"/>
      <c r="I167" s="330"/>
      <c r="J167" s="330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330"/>
      <c r="GA167" s="330"/>
      <c r="GB167" s="330"/>
      <c r="GC167" s="330"/>
      <c r="GD167" s="330"/>
      <c r="GE167" s="330"/>
      <c r="GF167" s="330"/>
      <c r="GG167" s="330"/>
      <c r="GH167" s="330"/>
    </row>
    <row r="168" spans="1:190">
      <c r="A168" s="330"/>
      <c r="B168" s="330"/>
      <c r="C168" s="330"/>
      <c r="D168" s="330"/>
      <c r="E168" s="330"/>
      <c r="F168" s="330"/>
      <c r="G168" s="330"/>
      <c r="H168" s="330"/>
      <c r="I168" s="330"/>
      <c r="J168" s="330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330"/>
      <c r="GA168" s="330"/>
      <c r="GB168" s="330"/>
      <c r="GC168" s="330"/>
      <c r="GD168" s="330"/>
      <c r="GE168" s="330"/>
      <c r="GF168" s="330"/>
      <c r="GG168" s="330"/>
      <c r="GH168" s="330"/>
    </row>
    <row r="169" spans="1:190">
      <c r="A169" s="330"/>
      <c r="B169" s="330"/>
      <c r="C169" s="330"/>
      <c r="D169" s="330"/>
      <c r="E169" s="330"/>
      <c r="F169" s="330"/>
      <c r="G169" s="330"/>
      <c r="H169" s="330"/>
      <c r="I169" s="330"/>
      <c r="J169" s="330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330"/>
      <c r="GA169" s="330"/>
      <c r="GB169" s="330"/>
      <c r="GC169" s="330"/>
      <c r="GD169" s="330"/>
      <c r="GE169" s="330"/>
      <c r="GF169" s="330"/>
      <c r="GG169" s="330"/>
      <c r="GH169" s="330"/>
    </row>
    <row r="170" spans="1:190">
      <c r="A170" s="330"/>
      <c r="B170" s="330"/>
      <c r="C170" s="330"/>
      <c r="D170" s="330"/>
      <c r="E170" s="330"/>
      <c r="F170" s="330"/>
      <c r="G170" s="330"/>
      <c r="H170" s="330"/>
      <c r="I170" s="330"/>
      <c r="J170" s="330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330"/>
      <c r="GA170" s="330"/>
      <c r="GB170" s="330"/>
      <c r="GC170" s="330"/>
      <c r="GD170" s="330"/>
      <c r="GE170" s="330"/>
      <c r="GF170" s="330"/>
      <c r="GG170" s="330"/>
      <c r="GH170" s="330"/>
    </row>
    <row r="171" spans="1:190">
      <c r="A171" s="330"/>
      <c r="B171" s="330"/>
      <c r="C171" s="330"/>
      <c r="D171" s="330"/>
      <c r="E171" s="330"/>
      <c r="F171" s="330"/>
      <c r="G171" s="330"/>
      <c r="H171" s="330"/>
      <c r="I171" s="330"/>
      <c r="J171" s="330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330"/>
      <c r="GA171" s="330"/>
      <c r="GB171" s="330"/>
      <c r="GC171" s="330"/>
      <c r="GD171" s="330"/>
      <c r="GE171" s="330"/>
      <c r="GF171" s="330"/>
      <c r="GG171" s="330"/>
      <c r="GH171" s="330"/>
    </row>
    <row r="172" spans="1:190">
      <c r="A172" s="330"/>
      <c r="B172" s="330"/>
      <c r="C172" s="330"/>
      <c r="D172" s="330"/>
      <c r="E172" s="330"/>
      <c r="F172" s="330"/>
      <c r="G172" s="330"/>
      <c r="H172" s="330"/>
      <c r="I172" s="330"/>
      <c r="J172" s="330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330"/>
      <c r="GA172" s="330"/>
      <c r="GB172" s="330"/>
      <c r="GC172" s="330"/>
      <c r="GD172" s="330"/>
      <c r="GE172" s="330"/>
      <c r="GF172" s="330"/>
      <c r="GG172" s="330"/>
      <c r="GH172" s="330"/>
    </row>
    <row r="173" spans="1:190">
      <c r="A173" s="330"/>
      <c r="B173" s="330"/>
      <c r="C173" s="330"/>
      <c r="D173" s="330"/>
      <c r="E173" s="330"/>
      <c r="F173" s="330"/>
      <c r="G173" s="330"/>
      <c r="H173" s="330"/>
      <c r="I173" s="330"/>
      <c r="J173" s="330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330"/>
      <c r="GA173" s="330"/>
      <c r="GB173" s="330"/>
      <c r="GC173" s="330"/>
      <c r="GD173" s="330"/>
      <c r="GE173" s="330"/>
      <c r="GF173" s="330"/>
      <c r="GG173" s="330"/>
      <c r="GH173" s="330"/>
    </row>
    <row r="174" spans="1:190">
      <c r="A174" s="330"/>
      <c r="B174" s="330"/>
      <c r="C174" s="330"/>
      <c r="D174" s="330"/>
      <c r="E174" s="330"/>
      <c r="F174" s="330"/>
      <c r="G174" s="330"/>
      <c r="H174" s="330"/>
      <c r="I174" s="330"/>
      <c r="J174" s="330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330"/>
      <c r="GA174" s="330"/>
      <c r="GB174" s="330"/>
      <c r="GC174" s="330"/>
      <c r="GD174" s="330"/>
      <c r="GE174" s="330"/>
      <c r="GF174" s="330"/>
      <c r="GG174" s="330"/>
      <c r="GH174" s="330"/>
    </row>
    <row r="175" spans="1:190">
      <c r="A175" s="330"/>
      <c r="B175" s="330"/>
      <c r="C175" s="330"/>
      <c r="D175" s="330"/>
      <c r="E175" s="330"/>
      <c r="F175" s="330"/>
      <c r="G175" s="330"/>
      <c r="H175" s="330"/>
      <c r="I175" s="330"/>
      <c r="J175" s="330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330"/>
      <c r="GA175" s="330"/>
      <c r="GB175" s="330"/>
      <c r="GC175" s="330"/>
      <c r="GD175" s="330"/>
      <c r="GE175" s="330"/>
      <c r="GF175" s="330"/>
      <c r="GG175" s="330"/>
      <c r="GH175" s="330"/>
    </row>
    <row r="176" spans="1:190">
      <c r="A176" s="330"/>
      <c r="B176" s="330"/>
      <c r="C176" s="330"/>
      <c r="D176" s="330"/>
      <c r="E176" s="330"/>
      <c r="F176" s="330"/>
      <c r="G176" s="330"/>
      <c r="H176" s="330"/>
      <c r="I176" s="330"/>
      <c r="J176" s="330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330"/>
      <c r="GA176" s="330"/>
      <c r="GB176" s="330"/>
      <c r="GC176" s="330"/>
      <c r="GD176" s="330"/>
      <c r="GE176" s="330"/>
      <c r="GF176" s="330"/>
      <c r="GG176" s="330"/>
      <c r="GH176" s="330"/>
    </row>
    <row r="177" spans="1:190">
      <c r="A177" s="330"/>
      <c r="B177" s="330"/>
      <c r="C177" s="330"/>
      <c r="D177" s="330"/>
      <c r="E177" s="330"/>
      <c r="F177" s="330"/>
      <c r="G177" s="330"/>
      <c r="H177" s="330"/>
      <c r="I177" s="330"/>
      <c r="J177" s="330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330"/>
      <c r="GA177" s="330"/>
      <c r="GB177" s="330"/>
      <c r="GC177" s="330"/>
      <c r="GD177" s="330"/>
      <c r="GE177" s="330"/>
      <c r="GF177" s="330"/>
      <c r="GG177" s="330"/>
      <c r="GH177" s="330"/>
    </row>
    <row r="178" spans="1:190">
      <c r="A178" s="330"/>
      <c r="B178" s="330"/>
      <c r="C178" s="330"/>
      <c r="D178" s="330"/>
      <c r="E178" s="330"/>
      <c r="F178" s="330"/>
      <c r="G178" s="330"/>
      <c r="H178" s="330"/>
      <c r="I178" s="330"/>
      <c r="J178" s="330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330"/>
      <c r="GA178" s="330"/>
      <c r="GB178" s="330"/>
      <c r="GC178" s="330"/>
      <c r="GD178" s="330"/>
      <c r="GE178" s="330"/>
      <c r="GF178" s="330"/>
      <c r="GG178" s="330"/>
      <c r="GH178" s="330"/>
    </row>
    <row r="179" spans="1:190">
      <c r="A179" s="330"/>
      <c r="B179" s="330"/>
      <c r="C179" s="330"/>
      <c r="D179" s="330"/>
      <c r="E179" s="330"/>
      <c r="F179" s="330"/>
      <c r="G179" s="330"/>
      <c r="H179" s="330"/>
      <c r="I179" s="330"/>
      <c r="J179" s="330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330"/>
      <c r="GA179" s="330"/>
      <c r="GB179" s="330"/>
      <c r="GC179" s="330"/>
      <c r="GD179" s="330"/>
      <c r="GE179" s="330"/>
      <c r="GF179" s="330"/>
      <c r="GG179" s="330"/>
      <c r="GH179" s="330"/>
    </row>
    <row r="180" spans="1:190">
      <c r="A180" s="330"/>
      <c r="B180" s="330"/>
      <c r="C180" s="330"/>
      <c r="D180" s="330"/>
      <c r="E180" s="330"/>
      <c r="F180" s="330"/>
      <c r="G180" s="330"/>
      <c r="H180" s="330"/>
      <c r="I180" s="330"/>
      <c r="J180" s="330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330"/>
      <c r="GA180" s="330"/>
      <c r="GB180" s="330"/>
      <c r="GC180" s="330"/>
      <c r="GD180" s="330"/>
      <c r="GE180" s="330"/>
      <c r="GF180" s="330"/>
      <c r="GG180" s="330"/>
      <c r="GH180" s="330"/>
    </row>
    <row r="181" spans="1:190">
      <c r="A181" s="330"/>
      <c r="B181" s="330"/>
      <c r="C181" s="330"/>
      <c r="D181" s="330"/>
      <c r="E181" s="330"/>
      <c r="F181" s="330"/>
      <c r="G181" s="330"/>
      <c r="H181" s="330"/>
      <c r="I181" s="330"/>
      <c r="J181" s="330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330"/>
      <c r="GA181" s="330"/>
      <c r="GB181" s="330"/>
      <c r="GC181" s="330"/>
      <c r="GD181" s="330"/>
      <c r="GE181" s="330"/>
      <c r="GF181" s="330"/>
      <c r="GG181" s="330"/>
      <c r="GH181" s="330"/>
    </row>
    <row r="182" spans="1:190">
      <c r="A182" s="330"/>
      <c r="B182" s="330"/>
      <c r="C182" s="330"/>
      <c r="D182" s="330"/>
      <c r="E182" s="330"/>
      <c r="F182" s="330"/>
      <c r="G182" s="330"/>
      <c r="H182" s="330"/>
      <c r="I182" s="330"/>
      <c r="J182" s="330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330"/>
      <c r="GA182" s="330"/>
      <c r="GB182" s="330"/>
      <c r="GC182" s="330"/>
      <c r="GD182" s="330"/>
      <c r="GE182" s="330"/>
      <c r="GF182" s="330"/>
      <c r="GG182" s="330"/>
      <c r="GH182" s="330"/>
    </row>
    <row r="183" spans="1:190">
      <c r="A183" s="330"/>
      <c r="B183" s="330"/>
      <c r="C183" s="330"/>
      <c r="D183" s="330"/>
      <c r="E183" s="330"/>
      <c r="F183" s="330"/>
      <c r="G183" s="330"/>
      <c r="H183" s="330"/>
      <c r="I183" s="330"/>
      <c r="J183" s="330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330"/>
      <c r="GA183" s="330"/>
      <c r="GB183" s="330"/>
      <c r="GC183" s="330"/>
      <c r="GD183" s="330"/>
      <c r="GE183" s="330"/>
      <c r="GF183" s="330"/>
      <c r="GG183" s="330"/>
      <c r="GH183" s="330"/>
    </row>
    <row r="184" spans="1:190">
      <c r="A184" s="330"/>
      <c r="B184" s="330"/>
      <c r="C184" s="330"/>
      <c r="D184" s="330"/>
      <c r="E184" s="330"/>
      <c r="F184" s="330"/>
      <c r="G184" s="330"/>
      <c r="H184" s="330"/>
      <c r="I184" s="330"/>
      <c r="J184" s="330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330"/>
      <c r="GA184" s="330"/>
      <c r="GB184" s="330"/>
      <c r="GC184" s="330"/>
      <c r="GD184" s="330"/>
      <c r="GE184" s="330"/>
      <c r="GF184" s="330"/>
      <c r="GG184" s="330"/>
      <c r="GH184" s="330"/>
    </row>
    <row r="185" spans="1:190">
      <c r="A185" s="330"/>
      <c r="B185" s="330"/>
      <c r="C185" s="330"/>
      <c r="D185" s="330"/>
      <c r="E185" s="330"/>
      <c r="F185" s="330"/>
      <c r="G185" s="330"/>
      <c r="H185" s="330"/>
      <c r="I185" s="330"/>
      <c r="J185" s="330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330"/>
      <c r="GA185" s="330"/>
      <c r="GB185" s="330"/>
      <c r="GC185" s="330"/>
      <c r="GD185" s="330"/>
      <c r="GE185" s="330"/>
      <c r="GF185" s="330"/>
      <c r="GG185" s="330"/>
      <c r="GH185" s="330"/>
    </row>
    <row r="186" spans="1:190">
      <c r="A186" s="330"/>
      <c r="B186" s="330"/>
      <c r="C186" s="330"/>
      <c r="D186" s="330"/>
      <c r="E186" s="330"/>
      <c r="F186" s="330"/>
      <c r="G186" s="330"/>
      <c r="H186" s="330"/>
      <c r="I186" s="330"/>
      <c r="J186" s="330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330"/>
      <c r="GA186" s="330"/>
      <c r="GB186" s="330"/>
      <c r="GC186" s="330"/>
      <c r="GD186" s="330"/>
      <c r="GE186" s="330"/>
      <c r="GF186" s="330"/>
      <c r="GG186" s="330"/>
      <c r="GH186" s="330"/>
    </row>
    <row r="187" spans="1:190">
      <c r="A187" s="330"/>
      <c r="B187" s="330"/>
      <c r="C187" s="330"/>
      <c r="D187" s="330"/>
      <c r="E187" s="330"/>
      <c r="F187" s="330"/>
      <c r="G187" s="330"/>
      <c r="H187" s="330"/>
      <c r="I187" s="330"/>
      <c r="J187" s="330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330"/>
      <c r="GA187" s="330"/>
      <c r="GB187" s="330"/>
      <c r="GC187" s="330"/>
      <c r="GD187" s="330"/>
      <c r="GE187" s="330"/>
      <c r="GF187" s="330"/>
      <c r="GG187" s="330"/>
      <c r="GH187" s="330"/>
    </row>
    <row r="188" spans="1:190">
      <c r="A188" s="330"/>
      <c r="B188" s="330"/>
      <c r="C188" s="330"/>
      <c r="D188" s="330"/>
      <c r="E188" s="330"/>
      <c r="F188" s="330"/>
      <c r="G188" s="330"/>
      <c r="H188" s="330"/>
      <c r="I188" s="330"/>
      <c r="J188" s="330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330"/>
      <c r="GA188" s="330"/>
      <c r="GB188" s="330"/>
      <c r="GC188" s="330"/>
      <c r="GD188" s="330"/>
      <c r="GE188" s="330"/>
      <c r="GF188" s="330"/>
      <c r="GG188" s="330"/>
      <c r="GH188" s="330"/>
    </row>
    <row r="189" spans="1:190">
      <c r="A189" s="330"/>
      <c r="B189" s="330"/>
      <c r="C189" s="330"/>
      <c r="D189" s="330"/>
      <c r="E189" s="330"/>
      <c r="F189" s="330"/>
      <c r="G189" s="330"/>
      <c r="H189" s="330"/>
      <c r="I189" s="330"/>
      <c r="J189" s="330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330"/>
      <c r="GA189" s="330"/>
      <c r="GB189" s="330"/>
      <c r="GC189" s="330"/>
      <c r="GD189" s="330"/>
      <c r="GE189" s="330"/>
      <c r="GF189" s="330"/>
      <c r="GG189" s="330"/>
      <c r="GH189" s="330"/>
    </row>
    <row r="190" spans="1:190">
      <c r="A190" s="330"/>
      <c r="B190" s="330"/>
      <c r="C190" s="330"/>
      <c r="D190" s="330"/>
      <c r="E190" s="330"/>
      <c r="F190" s="330"/>
      <c r="G190" s="330"/>
      <c r="H190" s="330"/>
      <c r="I190" s="330"/>
      <c r="J190" s="330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330"/>
      <c r="GA190" s="330"/>
      <c r="GB190" s="330"/>
      <c r="GC190" s="330"/>
      <c r="GD190" s="330"/>
      <c r="GE190" s="330"/>
      <c r="GF190" s="330"/>
      <c r="GG190" s="330"/>
      <c r="GH190" s="330"/>
    </row>
    <row r="191" spans="1:190">
      <c r="A191" s="330"/>
      <c r="B191" s="330"/>
      <c r="C191" s="330"/>
      <c r="D191" s="330"/>
      <c r="E191" s="330"/>
      <c r="F191" s="330"/>
      <c r="G191" s="330"/>
      <c r="H191" s="330"/>
      <c r="I191" s="330"/>
      <c r="J191" s="330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330"/>
      <c r="GA191" s="330"/>
      <c r="GB191" s="330"/>
      <c r="GC191" s="330"/>
      <c r="GD191" s="330"/>
      <c r="GE191" s="330"/>
      <c r="GF191" s="330"/>
      <c r="GG191" s="330"/>
      <c r="GH191" s="330"/>
    </row>
    <row r="192" spans="1:190">
      <c r="A192" s="330"/>
      <c r="B192" s="330"/>
      <c r="C192" s="330"/>
      <c r="D192" s="330"/>
      <c r="E192" s="330"/>
      <c r="F192" s="330"/>
      <c r="G192" s="330"/>
      <c r="H192" s="330"/>
      <c r="I192" s="330"/>
      <c r="J192" s="330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330"/>
      <c r="GA192" s="330"/>
      <c r="GB192" s="330"/>
      <c r="GC192" s="330"/>
      <c r="GD192" s="330"/>
      <c r="GE192" s="330"/>
      <c r="GF192" s="330"/>
      <c r="GG192" s="330"/>
      <c r="GH192" s="330"/>
    </row>
    <row r="193" spans="1:190">
      <c r="A193" s="330"/>
      <c r="B193" s="330"/>
      <c r="C193" s="330"/>
      <c r="D193" s="330"/>
      <c r="E193" s="330"/>
      <c r="F193" s="330"/>
      <c r="G193" s="330"/>
      <c r="H193" s="330"/>
      <c r="I193" s="330"/>
      <c r="J193" s="330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330"/>
      <c r="GA193" s="330"/>
      <c r="GB193" s="330"/>
      <c r="GC193" s="330"/>
      <c r="GD193" s="330"/>
      <c r="GE193" s="330"/>
      <c r="GF193" s="330"/>
      <c r="GG193" s="330"/>
      <c r="GH193" s="330"/>
    </row>
    <row r="194" spans="1:190">
      <c r="A194" s="330"/>
      <c r="B194" s="330"/>
      <c r="C194" s="330"/>
      <c r="D194" s="330"/>
      <c r="E194" s="330"/>
      <c r="F194" s="330"/>
      <c r="G194" s="330"/>
      <c r="H194" s="330"/>
      <c r="I194" s="330"/>
      <c r="J194" s="330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330"/>
      <c r="GA194" s="330"/>
      <c r="GB194" s="330"/>
      <c r="GC194" s="330"/>
      <c r="GD194" s="330"/>
      <c r="GE194" s="330"/>
      <c r="GF194" s="330"/>
      <c r="GG194" s="330"/>
      <c r="GH194" s="330"/>
    </row>
    <row r="195" spans="1:190">
      <c r="A195" s="330"/>
      <c r="B195" s="330"/>
      <c r="C195" s="330"/>
      <c r="D195" s="330"/>
      <c r="E195" s="330"/>
      <c r="F195" s="330"/>
      <c r="G195" s="330"/>
      <c r="H195" s="330"/>
      <c r="I195" s="330"/>
      <c r="J195" s="330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330"/>
      <c r="GA195" s="330"/>
      <c r="GB195" s="330"/>
      <c r="GC195" s="330"/>
      <c r="GD195" s="330"/>
      <c r="GE195" s="330"/>
      <c r="GF195" s="330"/>
      <c r="GG195" s="330"/>
      <c r="GH195" s="330"/>
    </row>
    <row r="196" spans="1:190">
      <c r="A196" s="330"/>
      <c r="B196" s="330"/>
      <c r="C196" s="330"/>
      <c r="D196" s="330"/>
      <c r="E196" s="330"/>
      <c r="F196" s="330"/>
      <c r="G196" s="330"/>
      <c r="H196" s="330"/>
      <c r="I196" s="330"/>
      <c r="J196" s="330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330"/>
      <c r="GA196" s="330"/>
      <c r="GB196" s="330"/>
      <c r="GC196" s="330"/>
      <c r="GD196" s="330"/>
      <c r="GE196" s="330"/>
      <c r="GF196" s="330"/>
      <c r="GG196" s="330"/>
      <c r="GH196" s="330"/>
    </row>
    <row r="197" spans="1:190">
      <c r="A197" s="330"/>
      <c r="B197" s="330"/>
      <c r="C197" s="330"/>
      <c r="D197" s="330"/>
      <c r="E197" s="330"/>
      <c r="F197" s="330"/>
      <c r="G197" s="330"/>
      <c r="H197" s="330"/>
      <c r="I197" s="330"/>
      <c r="J197" s="330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330"/>
      <c r="GA197" s="330"/>
      <c r="GB197" s="330"/>
      <c r="GC197" s="330"/>
      <c r="GD197" s="330"/>
      <c r="GE197" s="330"/>
      <c r="GF197" s="330"/>
      <c r="GG197" s="330"/>
      <c r="GH197" s="330"/>
    </row>
    <row r="198" spans="1:190">
      <c r="A198" s="330"/>
      <c r="B198" s="330"/>
      <c r="C198" s="330"/>
      <c r="D198" s="330"/>
      <c r="E198" s="330"/>
      <c r="F198" s="330"/>
      <c r="G198" s="330"/>
      <c r="H198" s="330"/>
      <c r="I198" s="330"/>
      <c r="J198" s="330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330"/>
      <c r="GA198" s="330"/>
      <c r="GB198" s="330"/>
      <c r="GC198" s="330"/>
      <c r="GD198" s="330"/>
      <c r="GE198" s="330"/>
      <c r="GF198" s="330"/>
      <c r="GG198" s="330"/>
      <c r="GH198" s="330"/>
    </row>
    <row r="199" spans="1:190">
      <c r="A199" s="330"/>
      <c r="B199" s="330"/>
      <c r="C199" s="330"/>
      <c r="D199" s="330"/>
      <c r="E199" s="330"/>
      <c r="F199" s="330"/>
      <c r="G199" s="330"/>
      <c r="H199" s="330"/>
      <c r="I199" s="330"/>
      <c r="J199" s="330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330"/>
      <c r="GA199" s="330"/>
      <c r="GB199" s="330"/>
      <c r="GC199" s="330"/>
      <c r="GD199" s="330"/>
      <c r="GE199" s="330"/>
      <c r="GF199" s="330"/>
      <c r="GG199" s="330"/>
      <c r="GH199" s="330"/>
    </row>
    <row r="200" spans="1:190">
      <c r="A200" s="330"/>
      <c r="B200" s="330"/>
      <c r="C200" s="330"/>
      <c r="D200" s="330"/>
      <c r="E200" s="330"/>
      <c r="F200" s="330"/>
      <c r="G200" s="330"/>
      <c r="H200" s="330"/>
      <c r="I200" s="330"/>
      <c r="J200" s="330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330"/>
      <c r="GA200" s="330"/>
      <c r="GB200" s="330"/>
      <c r="GC200" s="330"/>
      <c r="GD200" s="330"/>
      <c r="GE200" s="330"/>
      <c r="GF200" s="330"/>
      <c r="GG200" s="330"/>
      <c r="GH200" s="330"/>
    </row>
    <row r="201" spans="1:190">
      <c r="A201" s="330"/>
      <c r="B201" s="330"/>
      <c r="C201" s="330"/>
      <c r="D201" s="330"/>
      <c r="E201" s="330"/>
      <c r="F201" s="330"/>
      <c r="G201" s="330"/>
      <c r="H201" s="330"/>
      <c r="I201" s="330"/>
      <c r="J201" s="330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330"/>
      <c r="GA201" s="330"/>
      <c r="GB201" s="330"/>
      <c r="GC201" s="330"/>
      <c r="GD201" s="330"/>
      <c r="GE201" s="330"/>
      <c r="GF201" s="330"/>
      <c r="GG201" s="330"/>
      <c r="GH201" s="330"/>
    </row>
    <row r="202" spans="1:190">
      <c r="A202" s="330"/>
      <c r="B202" s="330"/>
      <c r="C202" s="330"/>
      <c r="D202" s="330"/>
      <c r="E202" s="330"/>
      <c r="F202" s="330"/>
      <c r="G202" s="330"/>
      <c r="H202" s="330"/>
      <c r="I202" s="330"/>
      <c r="J202" s="330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330"/>
      <c r="GA202" s="330"/>
      <c r="GB202" s="330"/>
      <c r="GC202" s="330"/>
      <c r="GD202" s="330"/>
      <c r="GE202" s="330"/>
      <c r="GF202" s="330"/>
      <c r="GG202" s="330"/>
      <c r="GH202" s="330"/>
    </row>
    <row r="203" spans="1:190">
      <c r="A203" s="330"/>
      <c r="B203" s="330"/>
      <c r="C203" s="330"/>
      <c r="D203" s="330"/>
      <c r="E203" s="330"/>
      <c r="F203" s="330"/>
      <c r="G203" s="330"/>
      <c r="H203" s="330"/>
      <c r="I203" s="330"/>
      <c r="J203" s="330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330"/>
      <c r="GA203" s="330"/>
      <c r="GB203" s="330"/>
      <c r="GC203" s="330"/>
      <c r="GD203" s="330"/>
      <c r="GE203" s="330"/>
      <c r="GF203" s="330"/>
      <c r="GG203" s="330"/>
      <c r="GH203" s="330"/>
    </row>
    <row r="204" spans="1:190">
      <c r="A204" s="330"/>
      <c r="B204" s="330"/>
      <c r="C204" s="330"/>
      <c r="D204" s="330"/>
      <c r="E204" s="330"/>
      <c r="F204" s="330"/>
      <c r="G204" s="330"/>
      <c r="H204" s="330"/>
      <c r="I204" s="330"/>
      <c r="J204" s="330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330"/>
      <c r="GA204" s="330"/>
      <c r="GB204" s="330"/>
      <c r="GC204" s="330"/>
      <c r="GD204" s="330"/>
      <c r="GE204" s="330"/>
      <c r="GF204" s="330"/>
      <c r="GG204" s="330"/>
      <c r="GH204" s="330"/>
    </row>
    <row r="205" spans="1:190">
      <c r="A205" s="330"/>
      <c r="B205" s="330"/>
      <c r="C205" s="330"/>
      <c r="D205" s="330"/>
      <c r="E205" s="330"/>
      <c r="F205" s="330"/>
      <c r="G205" s="330"/>
      <c r="H205" s="330"/>
      <c r="I205" s="330"/>
      <c r="J205" s="330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330"/>
      <c r="GA205" s="330"/>
      <c r="GB205" s="330"/>
      <c r="GC205" s="330"/>
      <c r="GD205" s="330"/>
      <c r="GE205" s="330"/>
      <c r="GF205" s="330"/>
      <c r="GG205" s="330"/>
      <c r="GH205" s="330"/>
    </row>
    <row r="206" spans="1:190">
      <c r="A206" s="330"/>
      <c r="B206" s="330"/>
      <c r="C206" s="330"/>
      <c r="D206" s="330"/>
      <c r="E206" s="330"/>
      <c r="F206" s="330"/>
      <c r="G206" s="330"/>
      <c r="H206" s="330"/>
      <c r="I206" s="330"/>
      <c r="J206" s="330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330"/>
      <c r="GA206" s="330"/>
      <c r="GB206" s="330"/>
      <c r="GC206" s="330"/>
      <c r="GD206" s="330"/>
      <c r="GE206" s="330"/>
      <c r="GF206" s="330"/>
      <c r="GG206" s="330"/>
      <c r="GH206" s="330"/>
    </row>
    <row r="207" spans="1:190">
      <c r="A207" s="330"/>
      <c r="B207" s="330"/>
      <c r="C207" s="330"/>
      <c r="D207" s="330"/>
      <c r="E207" s="330"/>
      <c r="F207" s="330"/>
      <c r="G207" s="330"/>
      <c r="H207" s="330"/>
      <c r="I207" s="330"/>
      <c r="J207" s="330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330"/>
      <c r="GA207" s="330"/>
      <c r="GB207" s="330"/>
      <c r="GC207" s="330"/>
      <c r="GD207" s="330"/>
      <c r="GE207" s="330"/>
      <c r="GF207" s="330"/>
      <c r="GG207" s="330"/>
      <c r="GH207" s="330"/>
    </row>
    <row r="208" spans="1:190">
      <c r="A208" s="330"/>
      <c r="B208" s="330"/>
      <c r="C208" s="330"/>
      <c r="D208" s="330"/>
      <c r="E208" s="330"/>
      <c r="F208" s="330"/>
      <c r="G208" s="330"/>
      <c r="H208" s="330"/>
      <c r="I208" s="330"/>
      <c r="J208" s="330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330"/>
      <c r="GA208" s="330"/>
      <c r="GB208" s="330"/>
      <c r="GC208" s="330"/>
      <c r="GD208" s="330"/>
      <c r="GE208" s="330"/>
      <c r="GF208" s="330"/>
      <c r="GG208" s="330"/>
      <c r="GH208" s="330"/>
    </row>
    <row r="209" spans="1:190">
      <c r="A209" s="330"/>
      <c r="B209" s="330"/>
      <c r="C209" s="330"/>
      <c r="D209" s="330"/>
      <c r="E209" s="330"/>
      <c r="F209" s="330"/>
      <c r="G209" s="330"/>
      <c r="H209" s="330"/>
      <c r="I209" s="330"/>
      <c r="J209" s="330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330"/>
      <c r="GA209" s="330"/>
      <c r="GB209" s="330"/>
      <c r="GC209" s="330"/>
      <c r="GD209" s="330"/>
      <c r="GE209" s="330"/>
      <c r="GF209" s="330"/>
      <c r="GG209" s="330"/>
      <c r="GH209" s="330"/>
    </row>
    <row r="210" spans="1:190">
      <c r="A210" s="330"/>
      <c r="B210" s="330"/>
      <c r="C210" s="330"/>
      <c r="D210" s="330"/>
      <c r="E210" s="330"/>
      <c r="F210" s="330"/>
      <c r="G210" s="330"/>
      <c r="H210" s="330"/>
      <c r="I210" s="330"/>
      <c r="J210" s="330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330"/>
      <c r="GA210" s="330"/>
      <c r="GB210" s="330"/>
      <c r="GC210" s="330"/>
      <c r="GD210" s="330"/>
      <c r="GE210" s="330"/>
      <c r="GF210" s="330"/>
      <c r="GG210" s="330"/>
      <c r="GH210" s="330"/>
    </row>
    <row r="211" spans="1:190">
      <c r="A211" s="330"/>
      <c r="B211" s="330"/>
      <c r="C211" s="330"/>
      <c r="D211" s="330"/>
      <c r="E211" s="330"/>
      <c r="F211" s="330"/>
      <c r="G211" s="330"/>
      <c r="H211" s="330"/>
      <c r="I211" s="330"/>
      <c r="J211" s="330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330"/>
      <c r="GA211" s="330"/>
      <c r="GB211" s="330"/>
      <c r="GC211" s="330"/>
      <c r="GD211" s="330"/>
      <c r="GE211" s="330"/>
      <c r="GF211" s="330"/>
      <c r="GG211" s="330"/>
      <c r="GH211" s="330"/>
    </row>
    <row r="212" spans="1:190">
      <c r="A212" s="330"/>
      <c r="B212" s="330"/>
      <c r="C212" s="330"/>
      <c r="D212" s="330"/>
      <c r="E212" s="330"/>
      <c r="F212" s="330"/>
      <c r="G212" s="330"/>
      <c r="H212" s="330"/>
      <c r="I212" s="330"/>
      <c r="J212" s="330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330"/>
      <c r="GA212" s="330"/>
      <c r="GB212" s="330"/>
      <c r="GC212" s="330"/>
      <c r="GD212" s="330"/>
      <c r="GE212" s="330"/>
      <c r="GF212" s="330"/>
      <c r="GG212" s="330"/>
      <c r="GH212" s="330"/>
    </row>
    <row r="213" spans="1:190">
      <c r="A213" s="330"/>
      <c r="B213" s="330"/>
      <c r="C213" s="330"/>
      <c r="D213" s="330"/>
      <c r="E213" s="330"/>
      <c r="F213" s="330"/>
      <c r="G213" s="330"/>
      <c r="H213" s="330"/>
      <c r="I213" s="330"/>
      <c r="J213" s="330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330"/>
      <c r="GA213" s="330"/>
      <c r="GB213" s="330"/>
      <c r="GC213" s="330"/>
      <c r="GD213" s="330"/>
      <c r="GE213" s="330"/>
      <c r="GF213" s="330"/>
      <c r="GG213" s="330"/>
      <c r="GH213" s="330"/>
    </row>
    <row r="214" spans="1:190">
      <c r="A214" s="330"/>
      <c r="B214" s="330"/>
      <c r="C214" s="330"/>
      <c r="D214" s="330"/>
      <c r="E214" s="330"/>
      <c r="F214" s="330"/>
      <c r="G214" s="330"/>
      <c r="H214" s="330"/>
      <c r="I214" s="330"/>
      <c r="J214" s="330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330"/>
      <c r="GA214" s="330"/>
      <c r="GB214" s="330"/>
      <c r="GC214" s="330"/>
      <c r="GD214" s="330"/>
      <c r="GE214" s="330"/>
      <c r="GF214" s="330"/>
      <c r="GG214" s="330"/>
      <c r="GH214" s="330"/>
    </row>
    <row r="215" spans="1:190">
      <c r="A215" s="330"/>
      <c r="B215" s="330"/>
      <c r="C215" s="330"/>
      <c r="D215" s="330"/>
      <c r="E215" s="330"/>
      <c r="F215" s="330"/>
      <c r="G215" s="330"/>
      <c r="H215" s="330"/>
      <c r="I215" s="330"/>
      <c r="J215" s="330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330"/>
      <c r="GA215" s="330"/>
      <c r="GB215" s="330"/>
      <c r="GC215" s="330"/>
      <c r="GD215" s="330"/>
      <c r="GE215" s="330"/>
      <c r="GF215" s="330"/>
      <c r="GG215" s="330"/>
      <c r="GH215" s="330"/>
    </row>
    <row r="216" spans="1:190">
      <c r="A216" s="330"/>
      <c r="B216" s="330"/>
      <c r="C216" s="330"/>
      <c r="D216" s="330"/>
      <c r="E216" s="330"/>
      <c r="F216" s="330"/>
      <c r="G216" s="330"/>
      <c r="H216" s="330"/>
      <c r="I216" s="330"/>
      <c r="J216" s="330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330"/>
      <c r="GA216" s="330"/>
      <c r="GB216" s="330"/>
      <c r="GC216" s="330"/>
      <c r="GD216" s="330"/>
      <c r="GE216" s="330"/>
      <c r="GF216" s="330"/>
      <c r="GG216" s="330"/>
      <c r="GH216" s="330"/>
    </row>
    <row r="217" spans="1:190">
      <c r="A217" s="330"/>
      <c r="B217" s="330"/>
      <c r="C217" s="330"/>
      <c r="D217" s="330"/>
      <c r="E217" s="330"/>
      <c r="F217" s="330"/>
      <c r="G217" s="330"/>
      <c r="H217" s="330"/>
      <c r="I217" s="330"/>
      <c r="J217" s="330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330"/>
      <c r="GA217" s="330"/>
      <c r="GB217" s="330"/>
      <c r="GC217" s="330"/>
      <c r="GD217" s="330"/>
      <c r="GE217" s="330"/>
      <c r="GF217" s="330"/>
      <c r="GG217" s="330"/>
      <c r="GH217" s="330"/>
    </row>
    <row r="218" spans="1:190">
      <c r="A218" s="330"/>
      <c r="B218" s="330"/>
      <c r="C218" s="330"/>
      <c r="D218" s="330"/>
      <c r="E218" s="330"/>
      <c r="F218" s="330"/>
      <c r="G218" s="330"/>
      <c r="H218" s="330"/>
      <c r="I218" s="330"/>
      <c r="J218" s="330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330"/>
      <c r="GA218" s="330"/>
      <c r="GB218" s="330"/>
      <c r="GC218" s="330"/>
      <c r="GD218" s="330"/>
      <c r="GE218" s="330"/>
      <c r="GF218" s="330"/>
      <c r="GG218" s="330"/>
      <c r="GH218" s="330"/>
    </row>
    <row r="219" spans="1:190">
      <c r="A219" s="330"/>
      <c r="B219" s="330"/>
      <c r="C219" s="330"/>
      <c r="D219" s="330"/>
      <c r="E219" s="330"/>
      <c r="F219" s="330"/>
      <c r="G219" s="330"/>
      <c r="H219" s="330"/>
      <c r="I219" s="330"/>
      <c r="J219" s="330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330"/>
      <c r="GA219" s="330"/>
      <c r="GB219" s="330"/>
      <c r="GC219" s="330"/>
      <c r="GD219" s="330"/>
      <c r="GE219" s="330"/>
      <c r="GF219" s="330"/>
      <c r="GG219" s="330"/>
      <c r="GH219" s="330"/>
    </row>
    <row r="220" spans="1:190">
      <c r="A220" s="330"/>
      <c r="B220" s="330"/>
      <c r="C220" s="330"/>
      <c r="D220" s="330"/>
      <c r="E220" s="330"/>
      <c r="F220" s="330"/>
      <c r="G220" s="330"/>
      <c r="H220" s="330"/>
      <c r="I220" s="330"/>
      <c r="J220" s="330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330"/>
      <c r="GA220" s="330"/>
      <c r="GB220" s="330"/>
      <c r="GC220" s="330"/>
      <c r="GD220" s="330"/>
      <c r="GE220" s="330"/>
      <c r="GF220" s="330"/>
      <c r="GG220" s="330"/>
      <c r="GH220" s="330"/>
    </row>
    <row r="221" spans="1:190">
      <c r="A221" s="330"/>
      <c r="B221" s="330"/>
      <c r="C221" s="330"/>
      <c r="D221" s="330"/>
      <c r="E221" s="330"/>
      <c r="F221" s="330"/>
      <c r="G221" s="330"/>
      <c r="H221" s="330"/>
      <c r="I221" s="330"/>
      <c r="J221" s="330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330"/>
      <c r="GA221" s="330"/>
      <c r="GB221" s="330"/>
      <c r="GC221" s="330"/>
      <c r="GD221" s="330"/>
      <c r="GE221" s="330"/>
      <c r="GF221" s="330"/>
      <c r="GG221" s="330"/>
      <c r="GH221" s="330"/>
    </row>
    <row r="222" spans="1:190">
      <c r="A222" s="330"/>
      <c r="B222" s="330"/>
      <c r="C222" s="330"/>
      <c r="D222" s="330"/>
      <c r="E222" s="330"/>
      <c r="F222" s="330"/>
      <c r="G222" s="330"/>
      <c r="H222" s="330"/>
      <c r="I222" s="330"/>
      <c r="J222" s="330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330"/>
      <c r="GA222" s="330"/>
      <c r="GB222" s="330"/>
      <c r="GC222" s="330"/>
      <c r="GD222" s="330"/>
      <c r="GE222" s="330"/>
      <c r="GF222" s="330"/>
      <c r="GG222" s="330"/>
      <c r="GH222" s="330"/>
    </row>
    <row r="223" spans="1:190">
      <c r="A223" s="330"/>
      <c r="B223" s="330"/>
      <c r="C223" s="330"/>
      <c r="D223" s="330"/>
      <c r="E223" s="330"/>
      <c r="F223" s="330"/>
      <c r="G223" s="330"/>
      <c r="H223" s="330"/>
      <c r="I223" s="330"/>
      <c r="J223" s="330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330"/>
      <c r="GA223" s="330"/>
      <c r="GB223" s="330"/>
      <c r="GC223" s="330"/>
      <c r="GD223" s="330"/>
      <c r="GE223" s="330"/>
      <c r="GF223" s="330"/>
      <c r="GG223" s="330"/>
      <c r="GH223" s="330"/>
    </row>
    <row r="224" spans="1:190">
      <c r="A224" s="330"/>
      <c r="B224" s="330"/>
      <c r="C224" s="330"/>
      <c r="D224" s="330"/>
      <c r="E224" s="330"/>
      <c r="F224" s="330"/>
      <c r="G224" s="330"/>
      <c r="H224" s="330"/>
      <c r="I224" s="330"/>
      <c r="J224" s="330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330"/>
      <c r="GA224" s="330"/>
      <c r="GB224" s="330"/>
      <c r="GC224" s="330"/>
      <c r="GD224" s="330"/>
      <c r="GE224" s="330"/>
      <c r="GF224" s="330"/>
      <c r="GG224" s="330"/>
      <c r="GH224" s="330"/>
    </row>
    <row r="225" spans="1:190">
      <c r="A225" s="330"/>
      <c r="B225" s="330"/>
      <c r="C225" s="330"/>
      <c r="D225" s="330"/>
      <c r="E225" s="330"/>
      <c r="F225" s="330"/>
      <c r="G225" s="330"/>
      <c r="H225" s="330"/>
      <c r="I225" s="330"/>
      <c r="J225" s="330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330"/>
      <c r="GA225" s="330"/>
      <c r="GB225" s="330"/>
      <c r="GC225" s="330"/>
      <c r="GD225" s="330"/>
      <c r="GE225" s="330"/>
      <c r="GF225" s="330"/>
      <c r="GG225" s="330"/>
      <c r="GH225" s="330"/>
    </row>
    <row r="226" spans="1:190">
      <c r="A226" s="330"/>
      <c r="B226" s="330"/>
      <c r="C226" s="330"/>
      <c r="D226" s="330"/>
      <c r="E226" s="330"/>
      <c r="F226" s="330"/>
      <c r="G226" s="330"/>
      <c r="H226" s="330"/>
      <c r="I226" s="330"/>
      <c r="J226" s="330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330"/>
      <c r="GA226" s="330"/>
      <c r="GB226" s="330"/>
      <c r="GC226" s="330"/>
      <c r="GD226" s="330"/>
      <c r="GE226" s="330"/>
      <c r="GF226" s="330"/>
      <c r="GG226" s="330"/>
      <c r="GH226" s="330"/>
    </row>
    <row r="227" spans="1:190">
      <c r="A227" s="330"/>
      <c r="B227" s="330"/>
      <c r="C227" s="330"/>
      <c r="D227" s="330"/>
      <c r="E227" s="330"/>
      <c r="F227" s="330"/>
      <c r="G227" s="330"/>
      <c r="H227" s="330"/>
      <c r="I227" s="330"/>
      <c r="J227" s="330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330"/>
      <c r="GA227" s="330"/>
      <c r="GB227" s="330"/>
      <c r="GC227" s="330"/>
      <c r="GD227" s="330"/>
      <c r="GE227" s="330"/>
      <c r="GF227" s="330"/>
      <c r="GG227" s="330"/>
      <c r="GH227" s="330"/>
    </row>
    <row r="228" spans="1:190">
      <c r="A228" s="330"/>
      <c r="B228" s="330"/>
      <c r="C228" s="330"/>
      <c r="D228" s="330"/>
      <c r="E228" s="330"/>
      <c r="F228" s="330"/>
      <c r="G228" s="330"/>
      <c r="H228" s="330"/>
      <c r="I228" s="330"/>
      <c r="J228" s="330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330"/>
      <c r="GA228" s="330"/>
      <c r="GB228" s="330"/>
      <c r="GC228" s="330"/>
      <c r="GD228" s="330"/>
      <c r="GE228" s="330"/>
      <c r="GF228" s="330"/>
      <c r="GG228" s="330"/>
      <c r="GH228" s="330"/>
    </row>
    <row r="229" spans="1:190">
      <c r="A229" s="330"/>
      <c r="B229" s="330"/>
      <c r="C229" s="330"/>
      <c r="D229" s="330"/>
      <c r="E229" s="330"/>
      <c r="F229" s="330"/>
      <c r="G229" s="330"/>
      <c r="H229" s="330"/>
      <c r="I229" s="330"/>
      <c r="J229" s="330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330"/>
      <c r="GA229" s="330"/>
      <c r="GB229" s="330"/>
      <c r="GC229" s="330"/>
      <c r="GD229" s="330"/>
      <c r="GE229" s="330"/>
      <c r="GF229" s="330"/>
      <c r="GG229" s="330"/>
      <c r="GH229" s="330"/>
    </row>
    <row r="230" spans="1:190">
      <c r="A230" s="330"/>
      <c r="B230" s="330"/>
      <c r="C230" s="330"/>
      <c r="D230" s="330"/>
      <c r="E230" s="330"/>
      <c r="F230" s="330"/>
      <c r="G230" s="330"/>
      <c r="H230" s="330"/>
      <c r="I230" s="330"/>
      <c r="J230" s="330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330"/>
      <c r="GA230" s="330"/>
      <c r="GB230" s="330"/>
      <c r="GC230" s="330"/>
      <c r="GD230" s="330"/>
      <c r="GE230" s="330"/>
      <c r="GF230" s="330"/>
      <c r="GG230" s="330"/>
      <c r="GH230" s="330"/>
    </row>
    <row r="231" spans="1:190">
      <c r="A231" s="330"/>
      <c r="B231" s="330"/>
      <c r="C231" s="330"/>
      <c r="D231" s="330"/>
      <c r="E231" s="330"/>
      <c r="F231" s="330"/>
      <c r="G231" s="330"/>
      <c r="H231" s="330"/>
      <c r="I231" s="330"/>
      <c r="J231" s="330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330"/>
      <c r="GA231" s="330"/>
      <c r="GB231" s="330"/>
      <c r="GC231" s="330"/>
      <c r="GD231" s="330"/>
      <c r="GE231" s="330"/>
      <c r="GF231" s="330"/>
      <c r="GG231" s="330"/>
      <c r="GH231" s="330"/>
    </row>
    <row r="232" spans="1:190">
      <c r="A232" s="330"/>
      <c r="B232" s="330"/>
      <c r="C232" s="330"/>
      <c r="D232" s="330"/>
      <c r="E232" s="330"/>
      <c r="F232" s="330"/>
      <c r="G232" s="330"/>
      <c r="H232" s="330"/>
      <c r="I232" s="330"/>
      <c r="J232" s="330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330"/>
      <c r="GA232" s="330"/>
      <c r="GB232" s="330"/>
      <c r="GC232" s="330"/>
      <c r="GD232" s="330"/>
      <c r="GE232" s="330"/>
      <c r="GF232" s="330"/>
      <c r="GG232" s="330"/>
      <c r="GH232" s="330"/>
    </row>
    <row r="233" spans="1:190">
      <c r="A233" s="330"/>
      <c r="B233" s="330"/>
      <c r="C233" s="330"/>
      <c r="D233" s="330"/>
      <c r="E233" s="330"/>
      <c r="F233" s="330"/>
      <c r="G233" s="330"/>
      <c r="H233" s="330"/>
      <c r="I233" s="330"/>
      <c r="J233" s="330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330"/>
      <c r="GA233" s="330"/>
      <c r="GB233" s="330"/>
      <c r="GC233" s="330"/>
      <c r="GD233" s="330"/>
      <c r="GE233" s="330"/>
      <c r="GF233" s="330"/>
      <c r="GG233" s="330"/>
      <c r="GH233" s="330"/>
    </row>
    <row r="234" spans="1:190">
      <c r="A234" s="330"/>
      <c r="B234" s="330"/>
      <c r="C234" s="330"/>
      <c r="D234" s="330"/>
      <c r="E234" s="330"/>
      <c r="F234" s="330"/>
      <c r="G234" s="330"/>
      <c r="H234" s="330"/>
      <c r="I234" s="330"/>
      <c r="J234" s="330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330"/>
      <c r="GA234" s="330"/>
      <c r="GB234" s="330"/>
      <c r="GC234" s="330"/>
      <c r="GD234" s="330"/>
      <c r="GE234" s="330"/>
      <c r="GF234" s="330"/>
      <c r="GG234" s="330"/>
      <c r="GH234" s="330"/>
    </row>
    <row r="235" spans="1:190">
      <c r="A235" s="330"/>
      <c r="B235" s="330"/>
      <c r="C235" s="330"/>
      <c r="D235" s="330"/>
      <c r="E235" s="330"/>
      <c r="F235" s="330"/>
      <c r="G235" s="330"/>
      <c r="H235" s="330"/>
      <c r="I235" s="330"/>
      <c r="J235" s="330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330"/>
      <c r="GA235" s="330"/>
      <c r="GB235" s="330"/>
      <c r="GC235" s="330"/>
      <c r="GD235" s="330"/>
      <c r="GE235" s="330"/>
      <c r="GF235" s="330"/>
      <c r="GG235" s="330"/>
      <c r="GH235" s="330"/>
    </row>
    <row r="236" spans="1:190">
      <c r="A236" s="330"/>
      <c r="B236" s="330"/>
      <c r="C236" s="330"/>
      <c r="D236" s="330"/>
      <c r="E236" s="330"/>
      <c r="F236" s="330"/>
      <c r="G236" s="330"/>
      <c r="H236" s="330"/>
      <c r="I236" s="330"/>
      <c r="J236" s="330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330"/>
      <c r="GA236" s="330"/>
      <c r="GB236" s="330"/>
      <c r="GC236" s="330"/>
      <c r="GD236" s="330"/>
      <c r="GE236" s="330"/>
      <c r="GF236" s="330"/>
      <c r="GG236" s="330"/>
      <c r="GH236" s="330"/>
    </row>
    <row r="237" spans="1:190">
      <c r="A237" s="330"/>
      <c r="B237" s="330"/>
      <c r="C237" s="330"/>
      <c r="D237" s="330"/>
      <c r="E237" s="330"/>
      <c r="F237" s="330"/>
      <c r="G237" s="330"/>
      <c r="H237" s="330"/>
      <c r="I237" s="330"/>
      <c r="J237" s="330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330"/>
      <c r="GA237" s="330"/>
      <c r="GB237" s="330"/>
      <c r="GC237" s="330"/>
      <c r="GD237" s="330"/>
      <c r="GE237" s="330"/>
      <c r="GF237" s="330"/>
      <c r="GG237" s="330"/>
      <c r="GH237" s="330"/>
    </row>
    <row r="238" spans="1:190">
      <c r="A238" s="330"/>
      <c r="B238" s="330"/>
      <c r="C238" s="330"/>
      <c r="D238" s="330"/>
      <c r="E238" s="330"/>
      <c r="F238" s="330"/>
      <c r="G238" s="330"/>
      <c r="H238" s="330"/>
      <c r="I238" s="330"/>
      <c r="J238" s="330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330"/>
      <c r="GA238" s="330"/>
      <c r="GB238" s="330"/>
      <c r="GC238" s="330"/>
      <c r="GD238" s="330"/>
      <c r="GE238" s="330"/>
      <c r="GF238" s="330"/>
      <c r="GG238" s="330"/>
      <c r="GH238" s="330"/>
    </row>
    <row r="239" spans="1:190">
      <c r="A239" s="330"/>
      <c r="B239" s="330"/>
      <c r="C239" s="330"/>
      <c r="D239" s="330"/>
      <c r="E239" s="330"/>
      <c r="F239" s="330"/>
      <c r="G239" s="330"/>
      <c r="H239" s="330"/>
      <c r="I239" s="330"/>
      <c r="J239" s="330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330"/>
      <c r="GA239" s="330"/>
      <c r="GB239" s="330"/>
      <c r="GC239" s="330"/>
      <c r="GD239" s="330"/>
      <c r="GE239" s="330"/>
      <c r="GF239" s="330"/>
      <c r="GG239" s="330"/>
      <c r="GH239" s="330"/>
    </row>
    <row r="240" spans="1:190">
      <c r="A240" s="330"/>
      <c r="B240" s="330"/>
      <c r="C240" s="330"/>
      <c r="D240" s="330"/>
      <c r="E240" s="330"/>
      <c r="F240" s="330"/>
      <c r="G240" s="330"/>
      <c r="H240" s="330"/>
      <c r="I240" s="330"/>
      <c r="J240" s="330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330"/>
      <c r="GA240" s="330"/>
      <c r="GB240" s="330"/>
      <c r="GC240" s="330"/>
      <c r="GD240" s="330"/>
      <c r="GE240" s="330"/>
      <c r="GF240" s="330"/>
      <c r="GG240" s="330"/>
      <c r="GH240" s="330"/>
    </row>
    <row r="241" spans="1:190">
      <c r="A241" s="330"/>
      <c r="B241" s="330"/>
      <c r="C241" s="330"/>
      <c r="D241" s="330"/>
      <c r="E241" s="330"/>
      <c r="F241" s="330"/>
      <c r="G241" s="330"/>
      <c r="H241" s="330"/>
      <c r="I241" s="330"/>
      <c r="J241" s="330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330"/>
      <c r="GA241" s="330"/>
      <c r="GB241" s="330"/>
      <c r="GC241" s="330"/>
      <c r="GD241" s="330"/>
      <c r="GE241" s="330"/>
      <c r="GF241" s="330"/>
      <c r="GG241" s="330"/>
      <c r="GH241" s="330"/>
    </row>
    <row r="242" spans="1:190">
      <c r="A242" s="330"/>
      <c r="B242" s="330"/>
      <c r="C242" s="330"/>
      <c r="D242" s="330"/>
      <c r="E242" s="330"/>
      <c r="F242" s="330"/>
      <c r="G242" s="330"/>
      <c r="H242" s="330"/>
      <c r="I242" s="330"/>
      <c r="J242" s="330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330"/>
      <c r="GA242" s="330"/>
      <c r="GB242" s="330"/>
      <c r="GC242" s="330"/>
      <c r="GD242" s="330"/>
      <c r="GE242" s="330"/>
      <c r="GF242" s="330"/>
      <c r="GG242" s="330"/>
      <c r="GH242" s="330"/>
    </row>
    <row r="243" spans="1:190">
      <c r="A243" s="330"/>
      <c r="B243" s="330"/>
      <c r="C243" s="330"/>
      <c r="D243" s="330"/>
      <c r="E243" s="330"/>
      <c r="F243" s="330"/>
      <c r="G243" s="330"/>
      <c r="H243" s="330"/>
      <c r="I243" s="330"/>
      <c r="J243" s="330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330"/>
      <c r="GA243" s="330"/>
      <c r="GB243" s="330"/>
      <c r="GC243" s="330"/>
      <c r="GD243" s="330"/>
      <c r="GE243" s="330"/>
      <c r="GF243" s="330"/>
      <c r="GG243" s="330"/>
      <c r="GH243" s="330"/>
    </row>
    <row r="244" spans="1:190">
      <c r="A244" s="330"/>
      <c r="B244" s="330"/>
      <c r="C244" s="330"/>
      <c r="D244" s="330"/>
      <c r="E244" s="330"/>
      <c r="F244" s="330"/>
      <c r="G244" s="330"/>
      <c r="H244" s="330"/>
      <c r="I244" s="330"/>
      <c r="J244" s="330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330"/>
      <c r="GA244" s="330"/>
      <c r="GB244" s="330"/>
      <c r="GC244" s="330"/>
      <c r="GD244" s="330"/>
      <c r="GE244" s="330"/>
      <c r="GF244" s="330"/>
      <c r="GG244" s="330"/>
      <c r="GH244" s="330"/>
    </row>
    <row r="245" spans="1:190">
      <c r="A245" s="330"/>
      <c r="B245" s="330"/>
      <c r="C245" s="330"/>
      <c r="D245" s="330"/>
      <c r="E245" s="330"/>
      <c r="F245" s="330"/>
      <c r="G245" s="330"/>
      <c r="H245" s="330"/>
      <c r="I245" s="330"/>
      <c r="J245" s="330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330"/>
      <c r="GA245" s="330"/>
      <c r="GB245" s="330"/>
      <c r="GC245" s="330"/>
      <c r="GD245" s="330"/>
      <c r="GE245" s="330"/>
      <c r="GF245" s="330"/>
      <c r="GG245" s="330"/>
      <c r="GH245" s="330"/>
    </row>
    <row r="246" spans="1:190">
      <c r="A246" s="330"/>
      <c r="B246" s="330"/>
      <c r="C246" s="330"/>
      <c r="D246" s="330"/>
      <c r="E246" s="330"/>
      <c r="F246" s="330"/>
      <c r="G246" s="330"/>
      <c r="H246" s="330"/>
      <c r="I246" s="330"/>
      <c r="J246" s="330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330"/>
      <c r="GA246" s="330"/>
      <c r="GB246" s="330"/>
      <c r="GC246" s="330"/>
      <c r="GD246" s="330"/>
      <c r="GE246" s="330"/>
      <c r="GF246" s="330"/>
      <c r="GG246" s="330"/>
      <c r="GH246" s="330"/>
    </row>
    <row r="247" spans="1:190">
      <c r="A247" s="330"/>
      <c r="B247" s="330"/>
      <c r="C247" s="330"/>
      <c r="D247" s="330"/>
      <c r="E247" s="330"/>
      <c r="F247" s="330"/>
      <c r="G247" s="330"/>
      <c r="H247" s="330"/>
      <c r="I247" s="330"/>
      <c r="J247" s="330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330"/>
      <c r="GA247" s="330"/>
      <c r="GB247" s="330"/>
      <c r="GC247" s="330"/>
      <c r="GD247" s="330"/>
      <c r="GE247" s="330"/>
      <c r="GF247" s="330"/>
      <c r="GG247" s="330"/>
      <c r="GH247" s="330"/>
    </row>
    <row r="248" spans="1:190">
      <c r="A248" s="330"/>
      <c r="B248" s="330"/>
      <c r="C248" s="330"/>
      <c r="D248" s="330"/>
      <c r="E248" s="330"/>
      <c r="F248" s="330"/>
      <c r="G248" s="330"/>
      <c r="H248" s="330"/>
      <c r="I248" s="330"/>
      <c r="J248" s="330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330"/>
      <c r="GA248" s="330"/>
      <c r="GB248" s="330"/>
      <c r="GC248" s="330"/>
      <c r="GD248" s="330"/>
      <c r="GE248" s="330"/>
      <c r="GF248" s="330"/>
      <c r="GG248" s="330"/>
      <c r="GH248" s="330"/>
    </row>
    <row r="249" spans="1:190">
      <c r="A249" s="330"/>
      <c r="B249" s="330"/>
      <c r="C249" s="330"/>
      <c r="D249" s="330"/>
      <c r="E249" s="330"/>
      <c r="F249" s="330"/>
      <c r="G249" s="330"/>
      <c r="H249" s="330"/>
      <c r="I249" s="330"/>
      <c r="J249" s="330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330"/>
      <c r="GA249" s="330"/>
      <c r="GB249" s="330"/>
      <c r="GC249" s="330"/>
      <c r="GD249" s="330"/>
      <c r="GE249" s="330"/>
      <c r="GF249" s="330"/>
      <c r="GG249" s="330"/>
      <c r="GH249" s="330"/>
    </row>
    <row r="250" spans="1:190">
      <c r="A250" s="330"/>
      <c r="B250" s="330"/>
      <c r="C250" s="330"/>
      <c r="D250" s="330"/>
      <c r="E250" s="330"/>
      <c r="F250" s="330"/>
      <c r="G250" s="330"/>
      <c r="H250" s="330"/>
      <c r="I250" s="330"/>
      <c r="J250" s="330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330"/>
      <c r="GA250" s="330"/>
      <c r="GB250" s="330"/>
      <c r="GC250" s="330"/>
      <c r="GD250" s="330"/>
      <c r="GE250" s="330"/>
      <c r="GF250" s="330"/>
      <c r="GG250" s="330"/>
      <c r="GH250" s="330"/>
    </row>
    <row r="251" spans="1:190">
      <c r="A251" s="330"/>
      <c r="B251" s="330"/>
      <c r="C251" s="330"/>
      <c r="D251" s="330"/>
      <c r="E251" s="330"/>
      <c r="F251" s="330"/>
      <c r="G251" s="330"/>
      <c r="H251" s="330"/>
      <c r="I251" s="330"/>
      <c r="J251" s="330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330"/>
      <c r="GA251" s="330"/>
      <c r="GB251" s="330"/>
      <c r="GC251" s="330"/>
      <c r="GD251" s="330"/>
      <c r="GE251" s="330"/>
      <c r="GF251" s="330"/>
      <c r="GG251" s="330"/>
      <c r="GH251" s="330"/>
    </row>
    <row r="252" spans="1:190">
      <c r="A252" s="330"/>
      <c r="B252" s="330"/>
      <c r="C252" s="330"/>
      <c r="D252" s="330"/>
      <c r="E252" s="330"/>
      <c r="F252" s="330"/>
      <c r="G252" s="330"/>
      <c r="H252" s="330"/>
      <c r="I252" s="330"/>
      <c r="J252" s="330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330"/>
      <c r="GA252" s="330"/>
      <c r="GB252" s="330"/>
      <c r="GC252" s="330"/>
      <c r="GD252" s="330"/>
      <c r="GE252" s="330"/>
      <c r="GF252" s="330"/>
      <c r="GG252" s="330"/>
      <c r="GH252" s="330"/>
    </row>
    <row r="253" spans="1:190">
      <c r="A253" s="330"/>
      <c r="B253" s="330"/>
      <c r="C253" s="330"/>
      <c r="D253" s="330"/>
      <c r="E253" s="330"/>
      <c r="F253" s="330"/>
      <c r="G253" s="330"/>
      <c r="H253" s="330"/>
      <c r="I253" s="330"/>
      <c r="J253" s="330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330"/>
      <c r="GA253" s="330"/>
      <c r="GB253" s="330"/>
      <c r="GC253" s="330"/>
      <c r="GD253" s="330"/>
      <c r="GE253" s="330"/>
      <c r="GF253" s="330"/>
      <c r="GG253" s="330"/>
      <c r="GH253" s="330"/>
    </row>
    <row r="254" spans="1:190">
      <c r="A254" s="330"/>
      <c r="B254" s="330"/>
      <c r="C254" s="330"/>
      <c r="D254" s="330"/>
      <c r="E254" s="330"/>
      <c r="F254" s="330"/>
      <c r="G254" s="330"/>
      <c r="H254" s="330"/>
      <c r="I254" s="330"/>
      <c r="J254" s="330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330"/>
      <c r="GA254" s="330"/>
      <c r="GB254" s="330"/>
      <c r="GC254" s="330"/>
      <c r="GD254" s="330"/>
      <c r="GE254" s="330"/>
      <c r="GF254" s="330"/>
      <c r="GG254" s="330"/>
      <c r="GH254" s="330"/>
    </row>
    <row r="255" spans="1:190">
      <c r="A255" s="330"/>
      <c r="B255" s="330"/>
      <c r="C255" s="330"/>
      <c r="D255" s="330"/>
      <c r="E255" s="330"/>
      <c r="F255" s="330"/>
      <c r="G255" s="330"/>
      <c r="H255" s="330"/>
      <c r="I255" s="330"/>
      <c r="J255" s="330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330"/>
      <c r="GA255" s="330"/>
      <c r="GB255" s="330"/>
      <c r="GC255" s="330"/>
      <c r="GD255" s="330"/>
      <c r="GE255" s="330"/>
      <c r="GF255" s="330"/>
      <c r="GG255" s="330"/>
      <c r="GH255" s="330"/>
    </row>
    <row r="256" spans="1:190">
      <c r="A256" s="330"/>
      <c r="B256" s="330"/>
      <c r="C256" s="330"/>
      <c r="D256" s="330"/>
      <c r="E256" s="330"/>
      <c r="F256" s="330"/>
      <c r="G256" s="330"/>
      <c r="H256" s="330"/>
      <c r="I256" s="330"/>
      <c r="J256" s="330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330"/>
      <c r="GA256" s="330"/>
      <c r="GB256" s="330"/>
      <c r="GC256" s="330"/>
      <c r="GD256" s="330"/>
      <c r="GE256" s="330"/>
      <c r="GF256" s="330"/>
      <c r="GG256" s="330"/>
      <c r="GH256" s="330"/>
    </row>
    <row r="257" spans="1:190">
      <c r="A257" s="330"/>
      <c r="B257" s="330"/>
      <c r="C257" s="330"/>
      <c r="D257" s="330"/>
      <c r="E257" s="330"/>
      <c r="F257" s="330"/>
      <c r="G257" s="330"/>
      <c r="H257" s="330"/>
      <c r="I257" s="330"/>
      <c r="J257" s="330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330"/>
      <c r="GA257" s="330"/>
      <c r="GB257" s="330"/>
      <c r="GC257" s="330"/>
      <c r="GD257" s="330"/>
      <c r="GE257" s="330"/>
      <c r="GF257" s="330"/>
      <c r="GG257" s="330"/>
      <c r="GH257" s="330"/>
    </row>
    <row r="258" spans="1:190">
      <c r="A258" s="330"/>
      <c r="B258" s="330"/>
      <c r="C258" s="330"/>
      <c r="D258" s="330"/>
      <c r="E258" s="330"/>
      <c r="F258" s="330"/>
      <c r="G258" s="330"/>
      <c r="H258" s="330"/>
      <c r="I258" s="330"/>
      <c r="J258" s="330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330"/>
      <c r="GA258" s="330"/>
      <c r="GB258" s="330"/>
      <c r="GC258" s="330"/>
      <c r="GD258" s="330"/>
      <c r="GE258" s="330"/>
      <c r="GF258" s="330"/>
      <c r="GG258" s="330"/>
      <c r="GH258" s="330"/>
    </row>
    <row r="259" spans="1:190">
      <c r="A259" s="330"/>
      <c r="B259" s="330"/>
      <c r="C259" s="330"/>
      <c r="D259" s="330"/>
      <c r="E259" s="330"/>
      <c r="F259" s="330"/>
      <c r="G259" s="330"/>
      <c r="H259" s="330"/>
      <c r="I259" s="330"/>
      <c r="J259" s="330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330"/>
      <c r="GA259" s="330"/>
      <c r="GB259" s="330"/>
      <c r="GC259" s="330"/>
      <c r="GD259" s="330"/>
      <c r="GE259" s="330"/>
      <c r="GF259" s="330"/>
      <c r="GG259" s="330"/>
      <c r="GH259" s="330"/>
    </row>
    <row r="260" spans="1:190">
      <c r="A260" s="330"/>
      <c r="B260" s="330"/>
      <c r="C260" s="330"/>
      <c r="D260" s="330"/>
      <c r="E260" s="330"/>
      <c r="F260" s="330"/>
      <c r="G260" s="330"/>
      <c r="H260" s="330"/>
      <c r="I260" s="330"/>
      <c r="J260" s="330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330"/>
      <c r="GA260" s="330"/>
      <c r="GB260" s="330"/>
      <c r="GC260" s="330"/>
      <c r="GD260" s="330"/>
      <c r="GE260" s="330"/>
      <c r="GF260" s="330"/>
      <c r="GG260" s="330"/>
      <c r="GH260" s="330"/>
    </row>
    <row r="261" spans="1:190">
      <c r="A261" s="330"/>
      <c r="B261" s="330"/>
      <c r="C261" s="330"/>
      <c r="D261" s="330"/>
      <c r="E261" s="330"/>
      <c r="F261" s="330"/>
      <c r="G261" s="330"/>
      <c r="H261" s="330"/>
      <c r="I261" s="330"/>
      <c r="J261" s="330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330"/>
      <c r="GA261" s="330"/>
      <c r="GB261" s="330"/>
      <c r="GC261" s="330"/>
      <c r="GD261" s="330"/>
      <c r="GE261" s="330"/>
      <c r="GF261" s="330"/>
      <c r="GG261" s="330"/>
      <c r="GH261" s="330"/>
    </row>
    <row r="262" spans="1:190">
      <c r="A262" s="330"/>
      <c r="B262" s="330"/>
      <c r="C262" s="330"/>
      <c r="D262" s="330"/>
      <c r="E262" s="330"/>
      <c r="F262" s="330"/>
      <c r="G262" s="330"/>
      <c r="H262" s="330"/>
      <c r="I262" s="330"/>
      <c r="J262" s="330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330"/>
      <c r="GA262" s="330"/>
      <c r="GB262" s="330"/>
      <c r="GC262" s="330"/>
      <c r="GD262" s="330"/>
      <c r="GE262" s="330"/>
      <c r="GF262" s="330"/>
      <c r="GG262" s="330"/>
      <c r="GH262" s="330"/>
    </row>
    <row r="263" spans="1:190">
      <c r="A263" s="330"/>
      <c r="B263" s="330"/>
      <c r="C263" s="330"/>
      <c r="D263" s="330"/>
      <c r="E263" s="330"/>
      <c r="F263" s="330"/>
      <c r="G263" s="330"/>
      <c r="H263" s="330"/>
      <c r="I263" s="330"/>
      <c r="J263" s="330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330"/>
      <c r="GA263" s="330"/>
      <c r="GB263" s="330"/>
      <c r="GC263" s="330"/>
      <c r="GD263" s="330"/>
      <c r="GE263" s="330"/>
      <c r="GF263" s="330"/>
      <c r="GG263" s="330"/>
      <c r="GH263" s="330"/>
    </row>
    <row r="264" spans="1:190">
      <c r="A264" s="330"/>
      <c r="B264" s="330"/>
      <c r="C264" s="330"/>
      <c r="D264" s="330"/>
      <c r="E264" s="330"/>
      <c r="F264" s="330"/>
      <c r="G264" s="330"/>
      <c r="H264" s="330"/>
      <c r="I264" s="330"/>
      <c r="J264" s="330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330"/>
      <c r="GA264" s="330"/>
      <c r="GB264" s="330"/>
      <c r="GC264" s="330"/>
      <c r="GD264" s="330"/>
      <c r="GE264" s="330"/>
      <c r="GF264" s="330"/>
      <c r="GG264" s="330"/>
      <c r="GH264" s="330"/>
    </row>
    <row r="265" spans="1:190">
      <c r="A265" s="330"/>
      <c r="B265" s="330"/>
      <c r="C265" s="330"/>
      <c r="D265" s="330"/>
      <c r="E265" s="330"/>
      <c r="F265" s="330"/>
      <c r="G265" s="330"/>
      <c r="H265" s="330"/>
      <c r="I265" s="330"/>
      <c r="J265" s="330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330"/>
      <c r="GA265" s="330"/>
      <c r="GB265" s="330"/>
      <c r="GC265" s="330"/>
      <c r="GD265" s="330"/>
      <c r="GE265" s="330"/>
      <c r="GF265" s="330"/>
      <c r="GG265" s="330"/>
      <c r="GH265" s="330"/>
    </row>
    <row r="266" spans="1:190">
      <c r="A266" s="330"/>
      <c r="B266" s="330"/>
      <c r="C266" s="330"/>
      <c r="D266" s="330"/>
      <c r="E266" s="330"/>
      <c r="F266" s="330"/>
      <c r="G266" s="330"/>
      <c r="H266" s="330"/>
      <c r="I266" s="330"/>
      <c r="J266" s="330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330"/>
      <c r="GA266" s="330"/>
      <c r="GB266" s="330"/>
      <c r="GC266" s="330"/>
      <c r="GD266" s="330"/>
      <c r="GE266" s="330"/>
      <c r="GF266" s="330"/>
      <c r="GG266" s="330"/>
      <c r="GH266" s="330"/>
    </row>
    <row r="267" spans="1:190">
      <c r="A267" s="330"/>
      <c r="B267" s="330"/>
      <c r="C267" s="330"/>
      <c r="D267" s="330"/>
      <c r="E267" s="330"/>
      <c r="F267" s="330"/>
      <c r="G267" s="330"/>
      <c r="H267" s="330"/>
      <c r="I267" s="330"/>
      <c r="J267" s="330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330"/>
      <c r="GA267" s="330"/>
      <c r="GB267" s="330"/>
      <c r="GC267" s="330"/>
      <c r="GD267" s="330"/>
      <c r="GE267" s="330"/>
      <c r="GF267" s="330"/>
      <c r="GG267" s="330"/>
      <c r="GH267" s="330"/>
    </row>
    <row r="268" spans="1:190">
      <c r="A268" s="330"/>
      <c r="B268" s="330"/>
      <c r="C268" s="330"/>
      <c r="D268" s="330"/>
      <c r="E268" s="330"/>
      <c r="F268" s="330"/>
      <c r="G268" s="330"/>
      <c r="H268" s="330"/>
      <c r="I268" s="330"/>
      <c r="J268" s="330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330"/>
      <c r="GA268" s="330"/>
      <c r="GB268" s="330"/>
      <c r="GC268" s="330"/>
      <c r="GD268" s="330"/>
      <c r="GE268" s="330"/>
      <c r="GF268" s="330"/>
      <c r="GG268" s="330"/>
      <c r="GH268" s="330"/>
    </row>
    <row r="269" spans="1:190">
      <c r="A269" s="330"/>
      <c r="B269" s="330"/>
      <c r="C269" s="330"/>
      <c r="D269" s="330"/>
      <c r="E269" s="330"/>
      <c r="F269" s="330"/>
      <c r="G269" s="330"/>
      <c r="H269" s="330"/>
      <c r="I269" s="330"/>
      <c r="J269" s="330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330"/>
      <c r="GA269" s="330"/>
      <c r="GB269" s="330"/>
      <c r="GC269" s="330"/>
      <c r="GD269" s="330"/>
      <c r="GE269" s="330"/>
      <c r="GF269" s="330"/>
      <c r="GG269" s="330"/>
      <c r="GH269" s="330"/>
    </row>
    <row r="270" spans="1:190">
      <c r="A270" s="330"/>
      <c r="B270" s="330"/>
      <c r="C270" s="330"/>
      <c r="D270" s="330"/>
      <c r="E270" s="330"/>
      <c r="F270" s="330"/>
      <c r="G270" s="330"/>
      <c r="H270" s="330"/>
      <c r="I270" s="330"/>
      <c r="J270" s="330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330"/>
      <c r="GA270" s="330"/>
      <c r="GB270" s="330"/>
      <c r="GC270" s="330"/>
      <c r="GD270" s="330"/>
      <c r="GE270" s="330"/>
      <c r="GF270" s="330"/>
      <c r="GG270" s="330"/>
      <c r="GH270" s="330"/>
    </row>
    <row r="271" spans="1:190">
      <c r="A271" s="330"/>
      <c r="B271" s="330"/>
      <c r="C271" s="330"/>
      <c r="D271" s="330"/>
      <c r="E271" s="330"/>
      <c r="F271" s="330"/>
      <c r="G271" s="330"/>
      <c r="H271" s="330"/>
      <c r="I271" s="330"/>
      <c r="J271" s="330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330"/>
      <c r="GA271" s="330"/>
      <c r="GB271" s="330"/>
      <c r="GC271" s="330"/>
      <c r="GD271" s="330"/>
      <c r="GE271" s="330"/>
      <c r="GF271" s="330"/>
      <c r="GG271" s="330"/>
      <c r="GH271" s="330"/>
    </row>
    <row r="272" spans="1:190">
      <c r="A272" s="330"/>
      <c r="B272" s="330"/>
      <c r="C272" s="330"/>
      <c r="D272" s="330"/>
      <c r="E272" s="330"/>
      <c r="F272" s="330"/>
      <c r="G272" s="330"/>
      <c r="H272" s="330"/>
      <c r="I272" s="330"/>
      <c r="J272" s="330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330"/>
      <c r="GA272" s="330"/>
      <c r="GB272" s="330"/>
      <c r="GC272" s="330"/>
      <c r="GD272" s="330"/>
      <c r="GE272" s="330"/>
      <c r="GF272" s="330"/>
      <c r="GG272" s="330"/>
      <c r="GH272" s="330"/>
    </row>
    <row r="273" spans="1:190">
      <c r="A273" s="330"/>
      <c r="B273" s="330"/>
      <c r="C273" s="330"/>
      <c r="D273" s="330"/>
      <c r="E273" s="330"/>
      <c r="F273" s="330"/>
      <c r="G273" s="330"/>
      <c r="H273" s="330"/>
      <c r="I273" s="330"/>
      <c r="J273" s="330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330"/>
      <c r="GA273" s="330"/>
      <c r="GB273" s="330"/>
      <c r="GC273" s="330"/>
      <c r="GD273" s="330"/>
      <c r="GE273" s="330"/>
      <c r="GF273" s="330"/>
      <c r="GG273" s="330"/>
      <c r="GH273" s="330"/>
    </row>
    <row r="274" spans="1:190">
      <c r="A274" s="330"/>
      <c r="B274" s="330"/>
      <c r="C274" s="330"/>
      <c r="D274" s="330"/>
      <c r="E274" s="330"/>
      <c r="F274" s="330"/>
      <c r="G274" s="330"/>
      <c r="H274" s="330"/>
      <c r="I274" s="330"/>
      <c r="J274" s="330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330"/>
      <c r="GA274" s="330"/>
      <c r="GB274" s="330"/>
      <c r="GC274" s="330"/>
      <c r="GD274" s="330"/>
      <c r="GE274" s="330"/>
      <c r="GF274" s="330"/>
      <c r="GG274" s="330"/>
      <c r="GH274" s="330"/>
    </row>
    <row r="275" spans="1:190">
      <c r="A275" s="330"/>
      <c r="B275" s="330"/>
      <c r="C275" s="330"/>
      <c r="D275" s="330"/>
      <c r="E275" s="330"/>
      <c r="F275" s="330"/>
      <c r="G275" s="330"/>
      <c r="H275" s="330"/>
      <c r="I275" s="330"/>
      <c r="J275" s="330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330"/>
      <c r="GA275" s="330"/>
      <c r="GB275" s="330"/>
      <c r="GC275" s="330"/>
      <c r="GD275" s="330"/>
      <c r="GE275" s="330"/>
      <c r="GF275" s="330"/>
      <c r="GG275" s="330"/>
      <c r="GH275" s="330"/>
    </row>
    <row r="276" spans="1:190">
      <c r="A276" s="330"/>
      <c r="B276" s="330"/>
      <c r="C276" s="330"/>
      <c r="D276" s="330"/>
      <c r="E276" s="330"/>
      <c r="F276" s="330"/>
      <c r="G276" s="330"/>
      <c r="H276" s="330"/>
      <c r="I276" s="330"/>
      <c r="J276" s="330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330"/>
      <c r="GA276" s="330"/>
      <c r="GB276" s="330"/>
      <c r="GC276" s="330"/>
      <c r="GD276" s="330"/>
      <c r="GE276" s="330"/>
      <c r="GF276" s="330"/>
      <c r="GG276" s="330"/>
      <c r="GH276" s="330"/>
    </row>
    <row r="277" spans="1:190">
      <c r="A277" s="330"/>
      <c r="B277" s="330"/>
      <c r="C277" s="330"/>
      <c r="D277" s="330"/>
      <c r="E277" s="330"/>
      <c r="F277" s="330"/>
      <c r="G277" s="330"/>
      <c r="H277" s="330"/>
      <c r="I277" s="330"/>
      <c r="J277" s="330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330"/>
      <c r="GA277" s="330"/>
      <c r="GB277" s="330"/>
      <c r="GC277" s="330"/>
      <c r="GD277" s="330"/>
      <c r="GE277" s="330"/>
      <c r="GF277" s="330"/>
      <c r="GG277" s="330"/>
      <c r="GH277" s="330"/>
    </row>
    <row r="278" spans="1:190">
      <c r="A278" s="330"/>
      <c r="B278" s="330"/>
      <c r="C278" s="330"/>
      <c r="D278" s="330"/>
      <c r="E278" s="330"/>
      <c r="F278" s="330"/>
      <c r="G278" s="330"/>
      <c r="H278" s="330"/>
      <c r="I278" s="330"/>
      <c r="J278" s="330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330"/>
      <c r="GA278" s="330"/>
      <c r="GB278" s="330"/>
      <c r="GC278" s="330"/>
      <c r="GD278" s="330"/>
      <c r="GE278" s="330"/>
      <c r="GF278" s="330"/>
      <c r="GG278" s="330"/>
      <c r="GH278" s="330"/>
    </row>
    <row r="279" spans="1:190">
      <c r="A279" s="330"/>
      <c r="B279" s="330"/>
      <c r="C279" s="330"/>
      <c r="D279" s="330"/>
      <c r="E279" s="330"/>
      <c r="F279" s="330"/>
      <c r="G279" s="330"/>
      <c r="H279" s="330"/>
      <c r="I279" s="330"/>
      <c r="J279" s="330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330"/>
      <c r="GA279" s="330"/>
      <c r="GB279" s="330"/>
      <c r="GC279" s="330"/>
      <c r="GD279" s="330"/>
      <c r="GE279" s="330"/>
      <c r="GF279" s="330"/>
      <c r="GG279" s="330"/>
      <c r="GH279" s="330"/>
    </row>
    <row r="280" spans="1:190">
      <c r="A280" s="330"/>
      <c r="B280" s="330"/>
      <c r="C280" s="330"/>
      <c r="D280" s="330"/>
      <c r="E280" s="330"/>
      <c r="F280" s="330"/>
      <c r="G280" s="330"/>
      <c r="H280" s="330"/>
      <c r="I280" s="330"/>
      <c r="J280" s="330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330"/>
      <c r="GA280" s="330"/>
      <c r="GB280" s="330"/>
      <c r="GC280" s="330"/>
      <c r="GD280" s="330"/>
      <c r="GE280" s="330"/>
      <c r="GF280" s="330"/>
      <c r="GG280" s="330"/>
      <c r="GH280" s="330"/>
    </row>
    <row r="281" spans="1:190">
      <c r="A281" s="330"/>
      <c r="B281" s="330"/>
      <c r="C281" s="330"/>
      <c r="D281" s="330"/>
      <c r="E281" s="330"/>
      <c r="F281" s="330"/>
      <c r="G281" s="330"/>
      <c r="H281" s="330"/>
      <c r="I281" s="330"/>
      <c r="J281" s="330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330"/>
      <c r="GA281" s="330"/>
      <c r="GB281" s="330"/>
      <c r="GC281" s="330"/>
      <c r="GD281" s="330"/>
      <c r="GE281" s="330"/>
      <c r="GF281" s="330"/>
      <c r="GG281" s="330"/>
      <c r="GH281" s="330"/>
    </row>
    <row r="282" spans="1:190">
      <c r="A282" s="330"/>
      <c r="B282" s="330"/>
      <c r="C282" s="330"/>
      <c r="D282" s="330"/>
      <c r="E282" s="330"/>
      <c r="F282" s="330"/>
      <c r="G282" s="330"/>
      <c r="H282" s="330"/>
      <c r="I282" s="330"/>
      <c r="J282" s="330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330"/>
      <c r="GA282" s="330"/>
      <c r="GB282" s="330"/>
      <c r="GC282" s="330"/>
      <c r="GD282" s="330"/>
      <c r="GE282" s="330"/>
      <c r="GF282" s="330"/>
      <c r="GG282" s="330"/>
      <c r="GH282" s="330"/>
    </row>
    <row r="283" spans="1:190">
      <c r="A283" s="330"/>
      <c r="B283" s="330"/>
      <c r="C283" s="330"/>
      <c r="D283" s="330"/>
      <c r="E283" s="330"/>
      <c r="F283" s="330"/>
      <c r="G283" s="330"/>
      <c r="H283" s="330"/>
      <c r="I283" s="330"/>
      <c r="J283" s="330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330"/>
      <c r="GA283" s="330"/>
      <c r="GB283" s="330"/>
      <c r="GC283" s="330"/>
      <c r="GD283" s="330"/>
      <c r="GE283" s="330"/>
      <c r="GF283" s="330"/>
      <c r="GG283" s="330"/>
      <c r="GH283" s="330"/>
    </row>
    <row r="284" spans="1:190">
      <c r="A284" s="330"/>
      <c r="B284" s="330"/>
      <c r="C284" s="330"/>
      <c r="D284" s="330"/>
      <c r="E284" s="330"/>
      <c r="F284" s="330"/>
      <c r="G284" s="330"/>
      <c r="H284" s="330"/>
      <c r="I284" s="330"/>
      <c r="J284" s="330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330"/>
      <c r="GA284" s="330"/>
      <c r="GB284" s="330"/>
      <c r="GC284" s="330"/>
      <c r="GD284" s="330"/>
      <c r="GE284" s="330"/>
      <c r="GF284" s="330"/>
      <c r="GG284" s="330"/>
      <c r="GH284" s="330"/>
    </row>
    <row r="285" spans="1:190">
      <c r="A285" s="330"/>
      <c r="B285" s="330"/>
      <c r="C285" s="330"/>
      <c r="D285" s="330"/>
      <c r="E285" s="330"/>
      <c r="F285" s="330"/>
      <c r="G285" s="330"/>
      <c r="H285" s="330"/>
      <c r="I285" s="330"/>
      <c r="J285" s="330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330"/>
      <c r="GA285" s="330"/>
      <c r="GB285" s="330"/>
      <c r="GC285" s="330"/>
      <c r="GD285" s="330"/>
      <c r="GE285" s="330"/>
      <c r="GF285" s="330"/>
      <c r="GG285" s="330"/>
      <c r="GH285" s="330"/>
    </row>
    <row r="286" spans="1:190">
      <c r="A286" s="330"/>
      <c r="B286" s="330"/>
      <c r="C286" s="330"/>
      <c r="D286" s="330"/>
      <c r="E286" s="330"/>
      <c r="F286" s="330"/>
      <c r="G286" s="330"/>
      <c r="H286" s="330"/>
      <c r="I286" s="330"/>
      <c r="J286" s="330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330"/>
      <c r="GA286" s="330"/>
      <c r="GB286" s="330"/>
      <c r="GC286" s="330"/>
      <c r="GD286" s="330"/>
      <c r="GE286" s="330"/>
      <c r="GF286" s="330"/>
      <c r="GG286" s="330"/>
      <c r="GH286" s="330"/>
    </row>
    <row r="287" spans="1:190">
      <c r="A287" s="330"/>
      <c r="B287" s="330"/>
      <c r="C287" s="330"/>
      <c r="D287" s="330"/>
      <c r="E287" s="330"/>
      <c r="F287" s="330"/>
      <c r="G287" s="330"/>
      <c r="H287" s="330"/>
      <c r="I287" s="330"/>
      <c r="J287" s="330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330"/>
      <c r="GA287" s="330"/>
      <c r="GB287" s="330"/>
      <c r="GC287" s="330"/>
      <c r="GD287" s="330"/>
      <c r="GE287" s="330"/>
      <c r="GF287" s="330"/>
      <c r="GG287" s="330"/>
      <c r="GH287" s="330"/>
    </row>
    <row r="288" spans="1:190">
      <c r="A288" s="330"/>
      <c r="B288" s="330"/>
      <c r="C288" s="330"/>
      <c r="D288" s="330"/>
      <c r="E288" s="330"/>
      <c r="F288" s="330"/>
      <c r="G288" s="330"/>
      <c r="H288" s="330"/>
      <c r="I288" s="330"/>
      <c r="J288" s="330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330"/>
      <c r="GA288" s="330"/>
      <c r="GB288" s="330"/>
      <c r="GC288" s="330"/>
      <c r="GD288" s="330"/>
      <c r="GE288" s="330"/>
      <c r="GF288" s="330"/>
      <c r="GG288" s="330"/>
      <c r="GH288" s="330"/>
    </row>
    <row r="289" spans="1:190">
      <c r="A289" s="330"/>
      <c r="B289" s="330"/>
      <c r="C289" s="330"/>
      <c r="D289" s="330"/>
      <c r="E289" s="330"/>
      <c r="F289" s="330"/>
      <c r="G289" s="330"/>
      <c r="H289" s="330"/>
      <c r="I289" s="330"/>
      <c r="J289" s="330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330"/>
      <c r="GA289" s="330"/>
      <c r="GB289" s="330"/>
      <c r="GC289" s="330"/>
      <c r="GD289" s="330"/>
      <c r="GE289" s="330"/>
      <c r="GF289" s="330"/>
      <c r="GG289" s="330"/>
      <c r="GH289" s="330"/>
    </row>
    <row r="290" spans="1:190">
      <c r="A290" s="330"/>
      <c r="B290" s="330"/>
      <c r="C290" s="330"/>
      <c r="D290" s="330"/>
      <c r="E290" s="330"/>
      <c r="F290" s="330"/>
      <c r="G290" s="330"/>
      <c r="H290" s="330"/>
      <c r="I290" s="330"/>
      <c r="J290" s="330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330"/>
      <c r="GA290" s="330"/>
      <c r="GB290" s="330"/>
      <c r="GC290" s="330"/>
      <c r="GD290" s="330"/>
      <c r="GE290" s="330"/>
      <c r="GF290" s="330"/>
      <c r="GG290" s="330"/>
      <c r="GH290" s="330"/>
    </row>
    <row r="291" spans="1:190">
      <c r="A291" s="330"/>
      <c r="B291" s="330"/>
      <c r="C291" s="330"/>
      <c r="D291" s="330"/>
      <c r="E291" s="330"/>
      <c r="F291" s="330"/>
      <c r="G291" s="330"/>
      <c r="H291" s="330"/>
      <c r="I291" s="330"/>
      <c r="J291" s="330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330"/>
      <c r="GA291" s="330"/>
      <c r="GB291" s="330"/>
      <c r="GC291" s="330"/>
      <c r="GD291" s="330"/>
      <c r="GE291" s="330"/>
      <c r="GF291" s="330"/>
      <c r="GG291" s="330"/>
      <c r="GH291" s="330"/>
    </row>
    <row r="292" spans="1:190">
      <c r="A292" s="330"/>
      <c r="B292" s="330"/>
      <c r="C292" s="330"/>
      <c r="D292" s="330"/>
      <c r="E292" s="330"/>
      <c r="F292" s="330"/>
      <c r="G292" s="330"/>
      <c r="H292" s="330"/>
      <c r="I292" s="330"/>
      <c r="J292" s="330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330"/>
      <c r="GA292" s="330"/>
      <c r="GB292" s="330"/>
      <c r="GC292" s="330"/>
      <c r="GD292" s="330"/>
      <c r="GE292" s="330"/>
      <c r="GF292" s="330"/>
      <c r="GG292" s="330"/>
      <c r="GH292" s="330"/>
    </row>
    <row r="293" spans="1:190">
      <c r="A293" s="330"/>
      <c r="B293" s="330"/>
      <c r="C293" s="330"/>
      <c r="D293" s="330"/>
      <c r="E293" s="330"/>
      <c r="F293" s="330"/>
      <c r="G293" s="330"/>
      <c r="H293" s="330"/>
      <c r="I293" s="330"/>
      <c r="J293" s="330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330"/>
      <c r="GA293" s="330"/>
      <c r="GB293" s="330"/>
      <c r="GC293" s="330"/>
      <c r="GD293" s="330"/>
      <c r="GE293" s="330"/>
      <c r="GF293" s="330"/>
      <c r="GG293" s="330"/>
      <c r="GH293" s="330"/>
    </row>
    <row r="294" spans="1:190">
      <c r="A294" s="330"/>
      <c r="B294" s="330"/>
      <c r="C294" s="330"/>
      <c r="D294" s="330"/>
      <c r="E294" s="330"/>
      <c r="F294" s="330"/>
      <c r="G294" s="330"/>
      <c r="H294" s="330"/>
      <c r="I294" s="330"/>
      <c r="J294" s="330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330"/>
      <c r="GA294" s="330"/>
      <c r="GB294" s="330"/>
      <c r="GC294" s="330"/>
      <c r="GD294" s="330"/>
      <c r="GE294" s="330"/>
      <c r="GF294" s="330"/>
      <c r="GG294" s="330"/>
      <c r="GH294" s="330"/>
    </row>
    <row r="295" spans="1:190">
      <c r="A295" s="330"/>
      <c r="B295" s="330"/>
      <c r="C295" s="330"/>
      <c r="D295" s="330"/>
      <c r="E295" s="330"/>
      <c r="F295" s="330"/>
      <c r="G295" s="330"/>
      <c r="H295" s="330"/>
      <c r="I295" s="330"/>
      <c r="J295" s="330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330"/>
      <c r="GA295" s="330"/>
      <c r="GB295" s="330"/>
      <c r="GC295" s="330"/>
      <c r="GD295" s="330"/>
      <c r="GE295" s="330"/>
      <c r="GF295" s="330"/>
      <c r="GG295" s="330"/>
      <c r="GH295" s="330"/>
    </row>
    <row r="296" spans="1:190">
      <c r="A296" s="330"/>
      <c r="B296" s="330"/>
      <c r="C296" s="330"/>
      <c r="D296" s="330"/>
      <c r="E296" s="330"/>
      <c r="F296" s="330"/>
      <c r="G296" s="330"/>
      <c r="H296" s="330"/>
      <c r="I296" s="330"/>
      <c r="J296" s="330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330"/>
      <c r="GA296" s="330"/>
      <c r="GB296" s="330"/>
      <c r="GC296" s="330"/>
      <c r="GD296" s="330"/>
      <c r="GE296" s="330"/>
      <c r="GF296" s="330"/>
      <c r="GG296" s="330"/>
      <c r="GH296" s="330"/>
    </row>
    <row r="297" spans="1:190">
      <c r="A297" s="330"/>
      <c r="B297" s="330"/>
      <c r="C297" s="330"/>
      <c r="D297" s="330"/>
      <c r="E297" s="330"/>
      <c r="F297" s="330"/>
      <c r="G297" s="330"/>
      <c r="H297" s="330"/>
      <c r="I297" s="330"/>
      <c r="J297" s="330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330"/>
      <c r="GA297" s="330"/>
      <c r="GB297" s="330"/>
      <c r="GC297" s="330"/>
      <c r="GD297" s="330"/>
      <c r="GE297" s="330"/>
      <c r="GF297" s="330"/>
      <c r="GG297" s="330"/>
      <c r="GH297" s="330"/>
    </row>
    <row r="298" spans="1:190">
      <c r="A298" s="330"/>
      <c r="B298" s="330"/>
      <c r="C298" s="330"/>
      <c r="D298" s="330"/>
      <c r="E298" s="330"/>
      <c r="F298" s="330"/>
      <c r="G298" s="330"/>
      <c r="H298" s="330"/>
      <c r="I298" s="330"/>
      <c r="J298" s="330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330"/>
      <c r="GA298" s="330"/>
      <c r="GB298" s="330"/>
      <c r="GC298" s="330"/>
      <c r="GD298" s="330"/>
      <c r="GE298" s="330"/>
      <c r="GF298" s="330"/>
      <c r="GG298" s="330"/>
      <c r="GH298" s="330"/>
    </row>
    <row r="299" spans="1:190">
      <c r="A299" s="330"/>
      <c r="B299" s="330"/>
      <c r="C299" s="330"/>
      <c r="D299" s="330"/>
      <c r="E299" s="330"/>
      <c r="F299" s="330"/>
      <c r="G299" s="330"/>
      <c r="H299" s="330"/>
      <c r="I299" s="330"/>
      <c r="J299" s="330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330"/>
      <c r="GA299" s="330"/>
      <c r="GB299" s="330"/>
      <c r="GC299" s="330"/>
      <c r="GD299" s="330"/>
      <c r="GE299" s="330"/>
      <c r="GF299" s="330"/>
      <c r="GG299" s="330"/>
      <c r="GH299" s="330"/>
    </row>
    <row r="300" spans="1:190">
      <c r="A300" s="330"/>
      <c r="B300" s="330"/>
      <c r="C300" s="330"/>
      <c r="D300" s="330"/>
      <c r="E300" s="330"/>
      <c r="F300" s="330"/>
      <c r="G300" s="330"/>
      <c r="H300" s="330"/>
      <c r="I300" s="330"/>
      <c r="J300" s="330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330"/>
      <c r="GA300" s="330"/>
      <c r="GB300" s="330"/>
      <c r="GC300" s="330"/>
      <c r="GD300" s="330"/>
      <c r="GE300" s="330"/>
      <c r="GF300" s="330"/>
      <c r="GG300" s="330"/>
      <c r="GH300" s="330"/>
    </row>
    <row r="301" spans="1:190">
      <c r="A301" s="330"/>
      <c r="B301" s="330"/>
      <c r="C301" s="330"/>
      <c r="D301" s="330"/>
      <c r="E301" s="330"/>
      <c r="F301" s="330"/>
      <c r="G301" s="330"/>
      <c r="H301" s="330"/>
      <c r="I301" s="330"/>
      <c r="J301" s="330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330"/>
      <c r="GA301" s="330"/>
      <c r="GB301" s="330"/>
      <c r="GC301" s="330"/>
      <c r="GD301" s="330"/>
      <c r="GE301" s="330"/>
      <c r="GF301" s="330"/>
      <c r="GG301" s="330"/>
      <c r="GH301" s="330"/>
    </row>
    <row r="302" spans="1:190">
      <c r="A302" s="330"/>
      <c r="B302" s="330"/>
      <c r="C302" s="330"/>
      <c r="D302" s="330"/>
      <c r="E302" s="330"/>
      <c r="F302" s="330"/>
      <c r="G302" s="330"/>
      <c r="H302" s="330"/>
      <c r="I302" s="330"/>
      <c r="J302" s="330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330"/>
      <c r="GA302" s="330"/>
      <c r="GB302" s="330"/>
      <c r="GC302" s="330"/>
      <c r="GD302" s="330"/>
      <c r="GE302" s="330"/>
      <c r="GF302" s="330"/>
      <c r="GG302" s="330"/>
      <c r="GH302" s="330"/>
    </row>
    <row r="303" spans="1:190">
      <c r="A303" s="330"/>
      <c r="B303" s="330"/>
      <c r="C303" s="330"/>
      <c r="D303" s="330"/>
      <c r="E303" s="330"/>
      <c r="F303" s="330"/>
      <c r="G303" s="330"/>
      <c r="H303" s="330"/>
      <c r="I303" s="330"/>
      <c r="J303" s="330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330"/>
      <c r="GA303" s="330"/>
      <c r="GB303" s="330"/>
      <c r="GC303" s="330"/>
      <c r="GD303" s="330"/>
      <c r="GE303" s="330"/>
      <c r="GF303" s="330"/>
      <c r="GG303" s="330"/>
      <c r="GH303" s="330"/>
    </row>
    <row r="304" spans="1:190">
      <c r="A304" s="330"/>
      <c r="B304" s="330"/>
      <c r="C304" s="330"/>
      <c r="D304" s="330"/>
      <c r="E304" s="330"/>
      <c r="F304" s="330"/>
      <c r="G304" s="330"/>
      <c r="H304" s="330"/>
      <c r="I304" s="330"/>
      <c r="J304" s="330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330"/>
      <c r="GA304" s="330"/>
      <c r="GB304" s="330"/>
      <c r="GC304" s="330"/>
      <c r="GD304" s="330"/>
      <c r="GE304" s="330"/>
      <c r="GF304" s="330"/>
      <c r="GG304" s="330"/>
      <c r="GH304" s="330"/>
    </row>
    <row r="305" spans="1:190">
      <c r="A305" s="330"/>
      <c r="B305" s="330"/>
      <c r="C305" s="330"/>
      <c r="D305" s="330"/>
      <c r="E305" s="330"/>
      <c r="F305" s="330"/>
      <c r="G305" s="330"/>
      <c r="H305" s="330"/>
      <c r="I305" s="330"/>
      <c r="J305" s="330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330"/>
      <c r="GA305" s="330"/>
      <c r="GB305" s="330"/>
      <c r="GC305" s="330"/>
      <c r="GD305" s="330"/>
      <c r="GE305" s="330"/>
      <c r="GF305" s="330"/>
      <c r="GG305" s="330"/>
      <c r="GH305" s="330"/>
    </row>
    <row r="306" spans="1:190">
      <c r="A306" s="330"/>
      <c r="B306" s="330"/>
      <c r="C306" s="330"/>
      <c r="D306" s="330"/>
      <c r="E306" s="330"/>
      <c r="F306" s="330"/>
      <c r="G306" s="330"/>
      <c r="H306" s="330"/>
      <c r="I306" s="330"/>
      <c r="J306" s="330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330"/>
      <c r="GA306" s="330"/>
      <c r="GB306" s="330"/>
      <c r="GC306" s="330"/>
      <c r="GD306" s="330"/>
      <c r="GE306" s="330"/>
      <c r="GF306" s="330"/>
      <c r="GG306" s="330"/>
      <c r="GH306" s="330"/>
    </row>
    <row r="307" spans="1:190">
      <c r="A307" s="330"/>
      <c r="B307" s="330"/>
      <c r="C307" s="330"/>
      <c r="D307" s="330"/>
      <c r="E307" s="330"/>
      <c r="F307" s="330"/>
      <c r="G307" s="330"/>
      <c r="H307" s="330"/>
      <c r="I307" s="330"/>
      <c r="J307" s="330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330"/>
      <c r="GA307" s="330"/>
      <c r="GB307" s="330"/>
      <c r="GC307" s="330"/>
      <c r="GD307" s="330"/>
      <c r="GE307" s="330"/>
      <c r="GF307" s="330"/>
      <c r="GG307" s="330"/>
      <c r="GH307" s="330"/>
    </row>
    <row r="308" spans="1:190">
      <c r="A308" s="330"/>
      <c r="B308" s="330"/>
      <c r="C308" s="330"/>
      <c r="D308" s="330"/>
      <c r="E308" s="330"/>
      <c r="F308" s="330"/>
      <c r="G308" s="330"/>
      <c r="H308" s="330"/>
      <c r="I308" s="330"/>
      <c r="J308" s="330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330"/>
      <c r="GA308" s="330"/>
      <c r="GB308" s="330"/>
      <c r="GC308" s="330"/>
      <c r="GD308" s="330"/>
      <c r="GE308" s="330"/>
      <c r="GF308" s="330"/>
      <c r="GG308" s="330"/>
      <c r="GH308" s="330"/>
    </row>
    <row r="309" spans="1:190">
      <c r="A309" s="330"/>
      <c r="B309" s="330"/>
      <c r="C309" s="330"/>
      <c r="D309" s="330"/>
      <c r="E309" s="330"/>
      <c r="F309" s="330"/>
      <c r="G309" s="330"/>
      <c r="H309" s="330"/>
      <c r="I309" s="330"/>
      <c r="J309" s="330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330"/>
      <c r="GA309" s="330"/>
      <c r="GB309" s="330"/>
      <c r="GC309" s="330"/>
      <c r="GD309" s="330"/>
      <c r="GE309" s="330"/>
      <c r="GF309" s="330"/>
      <c r="GG309" s="330"/>
      <c r="GH309" s="330"/>
    </row>
    <row r="310" spans="1:190">
      <c r="A310" s="330"/>
      <c r="B310" s="330"/>
      <c r="C310" s="330"/>
      <c r="D310" s="330"/>
      <c r="E310" s="330"/>
      <c r="F310" s="330"/>
      <c r="G310" s="330"/>
      <c r="H310" s="330"/>
      <c r="I310" s="330"/>
      <c r="J310" s="330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  <c r="FW310" s="4"/>
      <c r="FX310" s="4"/>
      <c r="FY310" s="4"/>
      <c r="FZ310" s="330"/>
      <c r="GA310" s="330"/>
      <c r="GB310" s="330"/>
      <c r="GC310" s="330"/>
      <c r="GD310" s="330"/>
      <c r="GE310" s="330"/>
      <c r="GF310" s="330"/>
      <c r="GG310" s="330"/>
      <c r="GH310" s="330"/>
    </row>
    <row r="311" spans="1:190">
      <c r="A311" s="330"/>
      <c r="B311" s="330"/>
      <c r="C311" s="330"/>
      <c r="D311" s="330"/>
      <c r="E311" s="330"/>
      <c r="F311" s="330"/>
      <c r="G311" s="330"/>
      <c r="H311" s="330"/>
      <c r="I311" s="330"/>
      <c r="J311" s="330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  <c r="FW311" s="4"/>
      <c r="FX311" s="4"/>
      <c r="FY311" s="4"/>
      <c r="FZ311" s="330"/>
      <c r="GA311" s="330"/>
      <c r="GB311" s="330"/>
      <c r="GC311" s="330"/>
      <c r="GD311" s="330"/>
      <c r="GE311" s="330"/>
      <c r="GF311" s="330"/>
      <c r="GG311" s="330"/>
      <c r="GH311" s="330"/>
    </row>
    <row r="312" spans="1:190">
      <c r="A312" s="330"/>
      <c r="B312" s="330"/>
      <c r="C312" s="330"/>
      <c r="D312" s="330"/>
      <c r="E312" s="330"/>
      <c r="F312" s="330"/>
      <c r="G312" s="330"/>
      <c r="H312" s="330"/>
      <c r="I312" s="330"/>
      <c r="J312" s="330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330"/>
      <c r="GA312" s="330"/>
      <c r="GB312" s="330"/>
      <c r="GC312" s="330"/>
      <c r="GD312" s="330"/>
      <c r="GE312" s="330"/>
      <c r="GF312" s="330"/>
      <c r="GG312" s="330"/>
      <c r="GH312" s="330"/>
    </row>
    <row r="313" spans="1:190">
      <c r="A313" s="330"/>
      <c r="B313" s="330"/>
      <c r="C313" s="330"/>
      <c r="D313" s="330"/>
      <c r="E313" s="330"/>
      <c r="F313" s="330"/>
      <c r="G313" s="330"/>
      <c r="H313" s="330"/>
      <c r="I313" s="330"/>
      <c r="J313" s="330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330"/>
      <c r="GA313" s="330"/>
      <c r="GB313" s="330"/>
      <c r="GC313" s="330"/>
      <c r="GD313" s="330"/>
      <c r="GE313" s="330"/>
      <c r="GF313" s="330"/>
      <c r="GG313" s="330"/>
      <c r="GH313" s="330"/>
    </row>
    <row r="314" spans="1:190">
      <c r="A314" s="330"/>
      <c r="B314" s="330"/>
      <c r="C314" s="330"/>
      <c r="D314" s="330"/>
      <c r="E314" s="330"/>
      <c r="F314" s="330"/>
      <c r="G314" s="330"/>
      <c r="H314" s="330"/>
      <c r="I314" s="330"/>
      <c r="J314" s="330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  <c r="FW314" s="4"/>
      <c r="FX314" s="4"/>
      <c r="FY314" s="4"/>
      <c r="FZ314" s="330"/>
      <c r="GA314" s="330"/>
      <c r="GB314" s="330"/>
      <c r="GC314" s="330"/>
      <c r="GD314" s="330"/>
      <c r="GE314" s="330"/>
      <c r="GF314" s="330"/>
      <c r="GG314" s="330"/>
      <c r="GH314" s="330"/>
    </row>
    <row r="315" spans="1:190">
      <c r="A315" s="330"/>
      <c r="B315" s="330"/>
      <c r="C315" s="330"/>
      <c r="D315" s="330"/>
      <c r="E315" s="330"/>
      <c r="F315" s="330"/>
      <c r="G315" s="330"/>
      <c r="H315" s="330"/>
      <c r="I315" s="330"/>
      <c r="J315" s="330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  <c r="FW315" s="4"/>
      <c r="FX315" s="4"/>
      <c r="FY315" s="4"/>
      <c r="FZ315" s="330"/>
      <c r="GA315" s="330"/>
      <c r="GB315" s="330"/>
      <c r="GC315" s="330"/>
      <c r="GD315" s="330"/>
      <c r="GE315" s="330"/>
      <c r="GF315" s="330"/>
      <c r="GG315" s="330"/>
      <c r="GH315" s="330"/>
    </row>
    <row r="316" spans="1:190">
      <c r="A316" s="330"/>
      <c r="B316" s="330"/>
      <c r="C316" s="330"/>
      <c r="D316" s="330"/>
      <c r="E316" s="330"/>
      <c r="F316" s="330"/>
      <c r="G316" s="330"/>
      <c r="H316" s="330"/>
      <c r="I316" s="330"/>
      <c r="J316" s="330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330"/>
      <c r="GA316" s="330"/>
      <c r="GB316" s="330"/>
      <c r="GC316" s="330"/>
      <c r="GD316" s="330"/>
      <c r="GE316" s="330"/>
      <c r="GF316" s="330"/>
      <c r="GG316" s="330"/>
      <c r="GH316" s="330"/>
    </row>
    <row r="317" spans="1:190">
      <c r="A317" s="330"/>
      <c r="B317" s="330"/>
      <c r="C317" s="330"/>
      <c r="D317" s="330"/>
      <c r="E317" s="330"/>
      <c r="F317" s="330"/>
      <c r="G317" s="330"/>
      <c r="H317" s="330"/>
      <c r="I317" s="330"/>
      <c r="J317" s="330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330"/>
      <c r="GA317" s="330"/>
      <c r="GB317" s="330"/>
      <c r="GC317" s="330"/>
      <c r="GD317" s="330"/>
      <c r="GE317" s="330"/>
      <c r="GF317" s="330"/>
      <c r="GG317" s="330"/>
      <c r="GH317" s="330"/>
    </row>
    <row r="318" spans="1:190">
      <c r="A318" s="330"/>
      <c r="B318" s="330"/>
      <c r="C318" s="330"/>
      <c r="D318" s="330"/>
      <c r="E318" s="330"/>
      <c r="F318" s="330"/>
      <c r="G318" s="330"/>
      <c r="H318" s="330"/>
      <c r="I318" s="330"/>
      <c r="J318" s="330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  <c r="FW318" s="4"/>
      <c r="FX318" s="4"/>
      <c r="FY318" s="4"/>
      <c r="FZ318" s="330"/>
      <c r="GA318" s="330"/>
      <c r="GB318" s="330"/>
      <c r="GC318" s="330"/>
      <c r="GD318" s="330"/>
      <c r="GE318" s="330"/>
      <c r="GF318" s="330"/>
      <c r="GG318" s="330"/>
      <c r="GH318" s="330"/>
    </row>
    <row r="319" spans="1:190">
      <c r="A319" s="330"/>
      <c r="B319" s="330"/>
      <c r="C319" s="330"/>
      <c r="D319" s="330"/>
      <c r="E319" s="330"/>
      <c r="F319" s="330"/>
      <c r="G319" s="330"/>
      <c r="H319" s="330"/>
      <c r="I319" s="330"/>
      <c r="J319" s="330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  <c r="FW319" s="4"/>
      <c r="FX319" s="4"/>
      <c r="FY319" s="4"/>
      <c r="FZ319" s="330"/>
      <c r="GA319" s="330"/>
      <c r="GB319" s="330"/>
      <c r="GC319" s="330"/>
      <c r="GD319" s="330"/>
      <c r="GE319" s="330"/>
      <c r="GF319" s="330"/>
      <c r="GG319" s="330"/>
      <c r="GH319" s="330"/>
    </row>
    <row r="320" spans="1:190">
      <c r="A320" s="330"/>
      <c r="B320" s="330"/>
      <c r="C320" s="330"/>
      <c r="D320" s="330"/>
      <c r="E320" s="330"/>
      <c r="F320" s="330"/>
      <c r="G320" s="330"/>
      <c r="H320" s="330"/>
      <c r="I320" s="330"/>
      <c r="J320" s="330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330"/>
      <c r="GA320" s="330"/>
      <c r="GB320" s="330"/>
      <c r="GC320" s="330"/>
      <c r="GD320" s="330"/>
      <c r="GE320" s="330"/>
      <c r="GF320" s="330"/>
      <c r="GG320" s="330"/>
      <c r="GH320" s="330"/>
    </row>
    <row r="321" spans="1:190">
      <c r="A321" s="330"/>
      <c r="B321" s="330"/>
      <c r="C321" s="330"/>
      <c r="D321" s="330"/>
      <c r="E321" s="330"/>
      <c r="F321" s="330"/>
      <c r="G321" s="330"/>
      <c r="H321" s="330"/>
      <c r="I321" s="330"/>
      <c r="J321" s="330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330"/>
      <c r="GA321" s="330"/>
      <c r="GB321" s="330"/>
      <c r="GC321" s="330"/>
      <c r="GD321" s="330"/>
      <c r="GE321" s="330"/>
      <c r="GF321" s="330"/>
      <c r="GG321" s="330"/>
      <c r="GH321" s="330"/>
    </row>
    <row r="322" spans="1:190">
      <c r="A322" s="330"/>
      <c r="B322" s="330"/>
      <c r="C322" s="330"/>
      <c r="D322" s="330"/>
      <c r="E322" s="330"/>
      <c r="F322" s="330"/>
      <c r="G322" s="330"/>
      <c r="H322" s="330"/>
      <c r="I322" s="330"/>
      <c r="J322" s="330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  <c r="FW322" s="4"/>
      <c r="FX322" s="4"/>
      <c r="FY322" s="4"/>
      <c r="FZ322" s="330"/>
      <c r="GA322" s="330"/>
      <c r="GB322" s="330"/>
      <c r="GC322" s="330"/>
      <c r="GD322" s="330"/>
      <c r="GE322" s="330"/>
      <c r="GF322" s="330"/>
      <c r="GG322" s="330"/>
      <c r="GH322" s="330"/>
    </row>
    <row r="323" spans="1:190">
      <c r="A323" s="330"/>
      <c r="B323" s="330"/>
      <c r="C323" s="330"/>
      <c r="D323" s="330"/>
      <c r="E323" s="330"/>
      <c r="F323" s="330"/>
      <c r="G323" s="330"/>
      <c r="H323" s="330"/>
      <c r="I323" s="330"/>
      <c r="J323" s="330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  <c r="FW323" s="4"/>
      <c r="FX323" s="4"/>
      <c r="FY323" s="4"/>
      <c r="FZ323" s="330"/>
      <c r="GA323" s="330"/>
      <c r="GB323" s="330"/>
      <c r="GC323" s="330"/>
      <c r="GD323" s="330"/>
      <c r="GE323" s="330"/>
      <c r="GF323" s="330"/>
      <c r="GG323" s="330"/>
      <c r="GH323" s="330"/>
    </row>
    <row r="324" spans="1:190">
      <c r="A324" s="330"/>
      <c r="B324" s="330"/>
      <c r="C324" s="330"/>
      <c r="D324" s="330"/>
      <c r="E324" s="330"/>
      <c r="F324" s="330"/>
      <c r="G324" s="330"/>
      <c r="H324" s="330"/>
      <c r="I324" s="330"/>
      <c r="J324" s="330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  <c r="FW324" s="4"/>
      <c r="FX324" s="4"/>
      <c r="FY324" s="4"/>
      <c r="FZ324" s="330"/>
      <c r="GA324" s="330"/>
      <c r="GB324" s="330"/>
      <c r="GC324" s="330"/>
      <c r="GD324" s="330"/>
      <c r="GE324" s="330"/>
      <c r="GF324" s="330"/>
      <c r="GG324" s="330"/>
      <c r="GH324" s="330"/>
    </row>
    <row r="325" spans="1:190">
      <c r="A325" s="330"/>
      <c r="B325" s="330"/>
      <c r="C325" s="330"/>
      <c r="D325" s="330"/>
      <c r="E325" s="330"/>
      <c r="F325" s="330"/>
      <c r="G325" s="330"/>
      <c r="H325" s="330"/>
      <c r="I325" s="330"/>
      <c r="J325" s="330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  <c r="FW325" s="4"/>
      <c r="FX325" s="4"/>
      <c r="FY325" s="4"/>
      <c r="FZ325" s="330"/>
      <c r="GA325" s="330"/>
      <c r="GB325" s="330"/>
      <c r="GC325" s="330"/>
      <c r="GD325" s="330"/>
      <c r="GE325" s="330"/>
      <c r="GF325" s="330"/>
      <c r="GG325" s="330"/>
      <c r="GH325" s="330"/>
    </row>
    <row r="326" spans="1:190">
      <c r="A326" s="330"/>
      <c r="B326" s="330"/>
      <c r="C326" s="330"/>
      <c r="D326" s="330"/>
      <c r="E326" s="330"/>
      <c r="F326" s="330"/>
      <c r="G326" s="330"/>
      <c r="H326" s="330"/>
      <c r="I326" s="330"/>
      <c r="J326" s="330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  <c r="FW326" s="4"/>
      <c r="FX326" s="4"/>
      <c r="FY326" s="4"/>
      <c r="FZ326" s="330"/>
      <c r="GA326" s="330"/>
      <c r="GB326" s="330"/>
      <c r="GC326" s="330"/>
      <c r="GD326" s="330"/>
      <c r="GE326" s="330"/>
      <c r="GF326" s="330"/>
      <c r="GG326" s="330"/>
      <c r="GH326" s="330"/>
    </row>
    <row r="327" spans="1:190">
      <c r="A327" s="330"/>
      <c r="B327" s="330"/>
      <c r="C327" s="330"/>
      <c r="D327" s="330"/>
      <c r="E327" s="330"/>
      <c r="F327" s="330"/>
      <c r="G327" s="330"/>
      <c r="H327" s="330"/>
      <c r="I327" s="330"/>
      <c r="J327" s="330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  <c r="FW327" s="4"/>
      <c r="FX327" s="4"/>
      <c r="FY327" s="4"/>
      <c r="FZ327" s="330"/>
      <c r="GA327" s="330"/>
      <c r="GB327" s="330"/>
      <c r="GC327" s="330"/>
      <c r="GD327" s="330"/>
      <c r="GE327" s="330"/>
      <c r="GF327" s="330"/>
      <c r="GG327" s="330"/>
      <c r="GH327" s="330"/>
    </row>
    <row r="328" spans="1:190">
      <c r="A328" s="330"/>
      <c r="B328" s="330"/>
      <c r="C328" s="330"/>
      <c r="D328" s="330"/>
      <c r="E328" s="330"/>
      <c r="F328" s="330"/>
      <c r="G328" s="330"/>
      <c r="H328" s="330"/>
      <c r="I328" s="330"/>
      <c r="J328" s="330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/>
      <c r="FZ328" s="330"/>
      <c r="GA328" s="330"/>
      <c r="GB328" s="330"/>
      <c r="GC328" s="330"/>
      <c r="GD328" s="330"/>
      <c r="GE328" s="330"/>
      <c r="GF328" s="330"/>
      <c r="GG328" s="330"/>
      <c r="GH328" s="330"/>
    </row>
    <row r="329" spans="1:190">
      <c r="A329" s="330"/>
      <c r="B329" s="330"/>
      <c r="C329" s="330"/>
      <c r="D329" s="330"/>
      <c r="E329" s="330"/>
      <c r="F329" s="330"/>
      <c r="G329" s="330"/>
      <c r="H329" s="330"/>
      <c r="I329" s="330"/>
      <c r="J329" s="330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/>
      <c r="FZ329" s="330"/>
      <c r="GA329" s="330"/>
      <c r="GB329" s="330"/>
      <c r="GC329" s="330"/>
      <c r="GD329" s="330"/>
      <c r="GE329" s="330"/>
      <c r="GF329" s="330"/>
      <c r="GG329" s="330"/>
      <c r="GH329" s="330"/>
    </row>
    <row r="330" spans="1:190">
      <c r="A330" s="330"/>
      <c r="B330" s="330"/>
      <c r="C330" s="330"/>
      <c r="D330" s="330"/>
      <c r="E330" s="330"/>
      <c r="F330" s="330"/>
      <c r="G330" s="330"/>
      <c r="H330" s="330"/>
      <c r="I330" s="330"/>
      <c r="J330" s="330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  <c r="FW330" s="4"/>
      <c r="FX330" s="4"/>
      <c r="FY330" s="4"/>
      <c r="FZ330" s="330"/>
      <c r="GA330" s="330"/>
      <c r="GB330" s="330"/>
      <c r="GC330" s="330"/>
      <c r="GD330" s="330"/>
      <c r="GE330" s="330"/>
      <c r="GF330" s="330"/>
      <c r="GG330" s="330"/>
      <c r="GH330" s="330"/>
    </row>
    <row r="331" spans="1:190">
      <c r="A331" s="330"/>
      <c r="B331" s="330"/>
      <c r="C331" s="330"/>
      <c r="D331" s="330"/>
      <c r="E331" s="330"/>
      <c r="F331" s="330"/>
      <c r="G331" s="330"/>
      <c r="H331" s="330"/>
      <c r="I331" s="330"/>
      <c r="J331" s="330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  <c r="FW331" s="4"/>
      <c r="FX331" s="4"/>
      <c r="FY331" s="4"/>
      <c r="FZ331" s="330"/>
      <c r="GA331" s="330"/>
      <c r="GB331" s="330"/>
      <c r="GC331" s="330"/>
      <c r="GD331" s="330"/>
      <c r="GE331" s="330"/>
      <c r="GF331" s="330"/>
      <c r="GG331" s="330"/>
      <c r="GH331" s="330"/>
    </row>
    <row r="332" spans="1:190">
      <c r="A332" s="330"/>
      <c r="B332" s="330"/>
      <c r="C332" s="330"/>
      <c r="D332" s="330"/>
      <c r="E332" s="330"/>
      <c r="F332" s="330"/>
      <c r="G332" s="330"/>
      <c r="H332" s="330"/>
      <c r="I332" s="330"/>
      <c r="J332" s="330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  <c r="FW332" s="4"/>
      <c r="FX332" s="4"/>
      <c r="FY332" s="4"/>
      <c r="FZ332" s="330"/>
      <c r="GA332" s="330"/>
      <c r="GB332" s="330"/>
      <c r="GC332" s="330"/>
      <c r="GD332" s="330"/>
      <c r="GE332" s="330"/>
      <c r="GF332" s="330"/>
      <c r="GG332" s="330"/>
      <c r="GH332" s="330"/>
    </row>
    <row r="333" spans="1:190">
      <c r="A333" s="330"/>
      <c r="B333" s="330"/>
      <c r="C333" s="330"/>
      <c r="D333" s="330"/>
      <c r="E333" s="330"/>
      <c r="F333" s="330"/>
      <c r="G333" s="330"/>
      <c r="H333" s="330"/>
      <c r="I333" s="330"/>
      <c r="J333" s="330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330"/>
      <c r="GA333" s="330"/>
      <c r="GB333" s="330"/>
      <c r="GC333" s="330"/>
      <c r="GD333" s="330"/>
      <c r="GE333" s="330"/>
      <c r="GF333" s="330"/>
      <c r="GG333" s="330"/>
      <c r="GH333" s="330"/>
    </row>
    <row r="334" spans="1:190">
      <c r="A334" s="330"/>
      <c r="B334" s="330"/>
      <c r="C334" s="330"/>
      <c r="D334" s="330"/>
      <c r="E334" s="330"/>
      <c r="F334" s="330"/>
      <c r="G334" s="330"/>
      <c r="H334" s="330"/>
      <c r="I334" s="330"/>
      <c r="J334" s="330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  <c r="FV334" s="4"/>
      <c r="FW334" s="4"/>
      <c r="FX334" s="4"/>
      <c r="FY334" s="4"/>
      <c r="FZ334" s="330"/>
      <c r="GA334" s="330"/>
      <c r="GB334" s="330"/>
      <c r="GC334" s="330"/>
      <c r="GD334" s="330"/>
      <c r="GE334" s="330"/>
      <c r="GF334" s="330"/>
      <c r="GG334" s="330"/>
      <c r="GH334" s="330"/>
    </row>
    <row r="335" spans="1:190">
      <c r="A335" s="330"/>
      <c r="B335" s="330"/>
      <c r="C335" s="330"/>
      <c r="D335" s="330"/>
      <c r="E335" s="330"/>
      <c r="F335" s="330"/>
      <c r="G335" s="330"/>
      <c r="H335" s="330"/>
      <c r="I335" s="330"/>
      <c r="J335" s="330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  <c r="FV335" s="4"/>
      <c r="FW335" s="4"/>
      <c r="FX335" s="4"/>
      <c r="FY335" s="4"/>
      <c r="FZ335" s="330"/>
      <c r="GA335" s="330"/>
      <c r="GB335" s="330"/>
      <c r="GC335" s="330"/>
      <c r="GD335" s="330"/>
      <c r="GE335" s="330"/>
      <c r="GF335" s="330"/>
      <c r="GG335" s="330"/>
      <c r="GH335" s="330"/>
    </row>
    <row r="336" spans="1:190">
      <c r="A336" s="330"/>
      <c r="B336" s="330"/>
      <c r="C336" s="330"/>
      <c r="D336" s="330"/>
      <c r="E336" s="330"/>
      <c r="F336" s="330"/>
      <c r="G336" s="330"/>
      <c r="H336" s="330"/>
      <c r="I336" s="330"/>
      <c r="J336" s="330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/>
      <c r="FY336" s="4"/>
      <c r="FZ336" s="330"/>
      <c r="GA336" s="330"/>
      <c r="GB336" s="330"/>
      <c r="GC336" s="330"/>
      <c r="GD336" s="330"/>
      <c r="GE336" s="330"/>
      <c r="GF336" s="330"/>
      <c r="GG336" s="330"/>
      <c r="GH336" s="330"/>
    </row>
    <row r="337" spans="1:190">
      <c r="A337" s="330"/>
      <c r="B337" s="330"/>
      <c r="C337" s="330"/>
      <c r="D337" s="330"/>
      <c r="E337" s="330"/>
      <c r="F337" s="330"/>
      <c r="G337" s="330"/>
      <c r="H337" s="330"/>
      <c r="I337" s="330"/>
      <c r="J337" s="330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330"/>
      <c r="GA337" s="330"/>
      <c r="GB337" s="330"/>
      <c r="GC337" s="330"/>
      <c r="GD337" s="330"/>
      <c r="GE337" s="330"/>
      <c r="GF337" s="330"/>
      <c r="GG337" s="330"/>
      <c r="GH337" s="330"/>
    </row>
    <row r="338" spans="1:190">
      <c r="A338" s="330"/>
      <c r="B338" s="330"/>
      <c r="C338" s="330"/>
      <c r="D338" s="330"/>
      <c r="E338" s="330"/>
      <c r="F338" s="330"/>
      <c r="G338" s="330"/>
      <c r="H338" s="330"/>
      <c r="I338" s="330"/>
      <c r="J338" s="330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  <c r="FW338" s="4"/>
      <c r="FX338" s="4"/>
      <c r="FY338" s="4"/>
      <c r="FZ338" s="330"/>
      <c r="GA338" s="330"/>
      <c r="GB338" s="330"/>
      <c r="GC338" s="330"/>
      <c r="GD338" s="330"/>
      <c r="GE338" s="330"/>
      <c r="GF338" s="330"/>
      <c r="GG338" s="330"/>
      <c r="GH338" s="330"/>
    </row>
    <row r="339" spans="1:190">
      <c r="A339" s="330"/>
      <c r="B339" s="330"/>
      <c r="C339" s="330"/>
      <c r="D339" s="330"/>
      <c r="E339" s="330"/>
      <c r="F339" s="330"/>
      <c r="G339" s="330"/>
      <c r="H339" s="330"/>
      <c r="I339" s="330"/>
      <c r="J339" s="330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  <c r="FW339" s="4"/>
      <c r="FX339" s="4"/>
      <c r="FY339" s="4"/>
      <c r="FZ339" s="330"/>
      <c r="GA339" s="330"/>
      <c r="GB339" s="330"/>
      <c r="GC339" s="330"/>
      <c r="GD339" s="330"/>
      <c r="GE339" s="330"/>
      <c r="GF339" s="330"/>
      <c r="GG339" s="330"/>
      <c r="GH339" s="330"/>
    </row>
    <row r="340" spans="1:190">
      <c r="A340" s="330"/>
      <c r="B340" s="330"/>
      <c r="C340" s="330"/>
      <c r="D340" s="330"/>
      <c r="E340" s="330"/>
      <c r="F340" s="330"/>
      <c r="G340" s="330"/>
      <c r="H340" s="330"/>
      <c r="I340" s="330"/>
      <c r="J340" s="330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  <c r="FW340" s="4"/>
      <c r="FX340" s="4"/>
      <c r="FY340" s="4"/>
      <c r="FZ340" s="330"/>
      <c r="GA340" s="330"/>
      <c r="GB340" s="330"/>
      <c r="GC340" s="330"/>
      <c r="GD340" s="330"/>
      <c r="GE340" s="330"/>
      <c r="GF340" s="330"/>
      <c r="GG340" s="330"/>
      <c r="GH340" s="330"/>
    </row>
    <row r="341" spans="1:190">
      <c r="A341" s="330"/>
      <c r="B341" s="330"/>
      <c r="C341" s="330"/>
      <c r="D341" s="330"/>
      <c r="E341" s="330"/>
      <c r="F341" s="330"/>
      <c r="G341" s="330"/>
      <c r="H341" s="330"/>
      <c r="I341" s="330"/>
      <c r="J341" s="330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330"/>
      <c r="GA341" s="330"/>
      <c r="GB341" s="330"/>
      <c r="GC341" s="330"/>
      <c r="GD341" s="330"/>
      <c r="GE341" s="330"/>
      <c r="GF341" s="330"/>
      <c r="GG341" s="330"/>
      <c r="GH341" s="330"/>
    </row>
    <row r="342" spans="1:190">
      <c r="A342" s="330"/>
      <c r="B342" s="330"/>
      <c r="C342" s="330"/>
      <c r="D342" s="330"/>
      <c r="E342" s="330"/>
      <c r="F342" s="330"/>
      <c r="G342" s="330"/>
      <c r="H342" s="330"/>
      <c r="I342" s="330"/>
      <c r="J342" s="330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  <c r="FW342" s="4"/>
      <c r="FX342" s="4"/>
      <c r="FY342" s="4"/>
      <c r="FZ342" s="330"/>
      <c r="GA342" s="330"/>
      <c r="GB342" s="330"/>
      <c r="GC342" s="330"/>
      <c r="GD342" s="330"/>
      <c r="GE342" s="330"/>
      <c r="GF342" s="330"/>
      <c r="GG342" s="330"/>
      <c r="GH342" s="330"/>
    </row>
    <row r="343" spans="1:190">
      <c r="A343" s="330"/>
      <c r="B343" s="330"/>
      <c r="C343" s="330"/>
      <c r="D343" s="330"/>
      <c r="E343" s="330"/>
      <c r="F343" s="330"/>
      <c r="G343" s="330"/>
      <c r="H343" s="330"/>
      <c r="I343" s="330"/>
      <c r="J343" s="330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  <c r="FV343" s="4"/>
      <c r="FW343" s="4"/>
      <c r="FX343" s="4"/>
      <c r="FY343" s="4"/>
      <c r="FZ343" s="330"/>
      <c r="GA343" s="330"/>
      <c r="GB343" s="330"/>
      <c r="GC343" s="330"/>
      <c r="GD343" s="330"/>
      <c r="GE343" s="330"/>
      <c r="GF343" s="330"/>
      <c r="GG343" s="330"/>
      <c r="GH343" s="330"/>
    </row>
    <row r="344" spans="1:190">
      <c r="A344" s="330"/>
      <c r="B344" s="330"/>
      <c r="C344" s="330"/>
      <c r="D344" s="330"/>
      <c r="E344" s="330"/>
      <c r="F344" s="330"/>
      <c r="G344" s="330"/>
      <c r="H344" s="330"/>
      <c r="I344" s="330"/>
      <c r="J344" s="330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  <c r="FW344" s="4"/>
      <c r="FX344" s="4"/>
      <c r="FY344" s="4"/>
      <c r="FZ344" s="330"/>
      <c r="GA344" s="330"/>
      <c r="GB344" s="330"/>
      <c r="GC344" s="330"/>
      <c r="GD344" s="330"/>
      <c r="GE344" s="330"/>
      <c r="GF344" s="330"/>
      <c r="GG344" s="330"/>
      <c r="GH344" s="330"/>
    </row>
    <row r="345" spans="1:190">
      <c r="A345" s="330"/>
      <c r="B345" s="330"/>
      <c r="C345" s="330"/>
      <c r="D345" s="330"/>
      <c r="E345" s="330"/>
      <c r="F345" s="330"/>
      <c r="G345" s="330"/>
      <c r="H345" s="330"/>
      <c r="I345" s="330"/>
      <c r="J345" s="330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  <c r="FW345" s="4"/>
      <c r="FX345" s="4"/>
      <c r="FY345" s="4"/>
      <c r="FZ345" s="330"/>
      <c r="GA345" s="330"/>
      <c r="GB345" s="330"/>
      <c r="GC345" s="330"/>
      <c r="GD345" s="330"/>
      <c r="GE345" s="330"/>
      <c r="GF345" s="330"/>
      <c r="GG345" s="330"/>
      <c r="GH345" s="330"/>
    </row>
    <row r="346" spans="1:190">
      <c r="A346" s="330"/>
      <c r="B346" s="330"/>
      <c r="C346" s="330"/>
      <c r="D346" s="330"/>
      <c r="E346" s="330"/>
      <c r="F346" s="330"/>
      <c r="G346" s="330"/>
      <c r="H346" s="330"/>
      <c r="I346" s="330"/>
      <c r="J346" s="330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  <c r="FA346" s="4"/>
      <c r="FB346" s="4"/>
      <c r="FC346" s="4"/>
      <c r="FD346" s="4"/>
      <c r="FE346" s="4"/>
      <c r="FF346" s="4"/>
      <c r="FG346" s="4"/>
      <c r="FH346" s="4"/>
      <c r="FI346" s="4"/>
      <c r="FJ346" s="4"/>
      <c r="FK346" s="4"/>
      <c r="FL346" s="4"/>
      <c r="FM346" s="4"/>
      <c r="FN346" s="4"/>
      <c r="FO346" s="4"/>
      <c r="FP346" s="4"/>
      <c r="FQ346" s="4"/>
      <c r="FR346" s="4"/>
      <c r="FS346" s="4"/>
      <c r="FT346" s="4"/>
      <c r="FU346" s="4"/>
      <c r="FV346" s="4"/>
      <c r="FW346" s="4"/>
      <c r="FX346" s="4"/>
      <c r="FY346" s="4"/>
      <c r="FZ346" s="330"/>
      <c r="GA346" s="330"/>
      <c r="GB346" s="330"/>
      <c r="GC346" s="330"/>
      <c r="GD346" s="330"/>
      <c r="GE346" s="330"/>
      <c r="GF346" s="330"/>
      <c r="GG346" s="330"/>
      <c r="GH346" s="330"/>
    </row>
    <row r="347" spans="1:190">
      <c r="A347" s="330"/>
      <c r="B347" s="330"/>
      <c r="C347" s="330"/>
      <c r="D347" s="330"/>
      <c r="E347" s="330"/>
      <c r="F347" s="330"/>
      <c r="G347" s="330"/>
      <c r="H347" s="330"/>
      <c r="I347" s="330"/>
      <c r="J347" s="330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  <c r="FU347" s="4"/>
      <c r="FV347" s="4"/>
      <c r="FW347" s="4"/>
      <c r="FX347" s="4"/>
      <c r="FY347" s="4"/>
      <c r="FZ347" s="330"/>
      <c r="GA347" s="330"/>
      <c r="GB347" s="330"/>
      <c r="GC347" s="330"/>
      <c r="GD347" s="330"/>
      <c r="GE347" s="330"/>
      <c r="GF347" s="330"/>
      <c r="GG347" s="330"/>
      <c r="GH347" s="330"/>
    </row>
    <row r="348" spans="1:190">
      <c r="A348" s="330"/>
      <c r="B348" s="330"/>
      <c r="C348" s="330"/>
      <c r="D348" s="330"/>
      <c r="E348" s="330"/>
      <c r="F348" s="330"/>
      <c r="G348" s="330"/>
      <c r="H348" s="330"/>
      <c r="I348" s="330"/>
      <c r="J348" s="330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  <c r="FW348" s="4"/>
      <c r="FX348" s="4"/>
      <c r="FY348" s="4"/>
      <c r="FZ348" s="330"/>
      <c r="GA348" s="330"/>
      <c r="GB348" s="330"/>
      <c r="GC348" s="330"/>
      <c r="GD348" s="330"/>
      <c r="GE348" s="330"/>
      <c r="GF348" s="330"/>
      <c r="GG348" s="330"/>
      <c r="GH348" s="330"/>
    </row>
    <row r="349" spans="1:190">
      <c r="A349" s="330"/>
      <c r="B349" s="330"/>
      <c r="C349" s="330"/>
      <c r="D349" s="330"/>
      <c r="E349" s="330"/>
      <c r="F349" s="330"/>
      <c r="G349" s="330"/>
      <c r="H349" s="330"/>
      <c r="I349" s="330"/>
      <c r="J349" s="330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  <c r="FW349" s="4"/>
      <c r="FX349" s="4"/>
      <c r="FY349" s="4"/>
      <c r="FZ349" s="330"/>
      <c r="GA349" s="330"/>
      <c r="GB349" s="330"/>
      <c r="GC349" s="330"/>
      <c r="GD349" s="330"/>
      <c r="GE349" s="330"/>
      <c r="GF349" s="330"/>
      <c r="GG349" s="330"/>
      <c r="GH349" s="330"/>
    </row>
    <row r="350" spans="1:190">
      <c r="A350" s="330"/>
      <c r="B350" s="330"/>
      <c r="C350" s="330"/>
      <c r="D350" s="330"/>
      <c r="E350" s="330"/>
      <c r="F350" s="330"/>
      <c r="G350" s="330"/>
      <c r="H350" s="330"/>
      <c r="I350" s="330"/>
      <c r="J350" s="330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  <c r="FU350" s="4"/>
      <c r="FV350" s="4"/>
      <c r="FW350" s="4"/>
      <c r="FX350" s="4"/>
      <c r="FY350" s="4"/>
      <c r="FZ350" s="330"/>
      <c r="GA350" s="330"/>
      <c r="GB350" s="330"/>
      <c r="GC350" s="330"/>
      <c r="GD350" s="330"/>
      <c r="GE350" s="330"/>
      <c r="GF350" s="330"/>
      <c r="GG350" s="330"/>
      <c r="GH350" s="330"/>
    </row>
    <row r="351" spans="1:190">
      <c r="A351" s="330"/>
      <c r="B351" s="330"/>
      <c r="C351" s="330"/>
      <c r="D351" s="330"/>
      <c r="E351" s="330"/>
      <c r="F351" s="330"/>
      <c r="G351" s="330"/>
      <c r="H351" s="330"/>
      <c r="I351" s="330"/>
      <c r="J351" s="330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  <c r="FU351" s="4"/>
      <c r="FV351" s="4"/>
      <c r="FW351" s="4"/>
      <c r="FX351" s="4"/>
      <c r="FY351" s="4"/>
      <c r="FZ351" s="330"/>
      <c r="GA351" s="330"/>
      <c r="GB351" s="330"/>
      <c r="GC351" s="330"/>
      <c r="GD351" s="330"/>
      <c r="GE351" s="330"/>
      <c r="GF351" s="330"/>
      <c r="GG351" s="330"/>
      <c r="GH351" s="330"/>
    </row>
    <row r="352" spans="1:190">
      <c r="A352" s="330"/>
      <c r="B352" s="330"/>
      <c r="C352" s="330"/>
      <c r="D352" s="330"/>
      <c r="E352" s="330"/>
      <c r="F352" s="330"/>
      <c r="G352" s="330"/>
      <c r="H352" s="330"/>
      <c r="I352" s="330"/>
      <c r="J352" s="330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  <c r="FW352" s="4"/>
      <c r="FX352" s="4"/>
      <c r="FY352" s="4"/>
      <c r="FZ352" s="330"/>
      <c r="GA352" s="330"/>
      <c r="GB352" s="330"/>
      <c r="GC352" s="330"/>
      <c r="GD352" s="330"/>
      <c r="GE352" s="330"/>
      <c r="GF352" s="330"/>
      <c r="GG352" s="330"/>
      <c r="GH352" s="330"/>
    </row>
    <row r="353" spans="1:190">
      <c r="A353" s="330"/>
      <c r="B353" s="330"/>
      <c r="C353" s="330"/>
      <c r="D353" s="330"/>
      <c r="E353" s="330"/>
      <c r="F353" s="330"/>
      <c r="G353" s="330"/>
      <c r="H353" s="330"/>
      <c r="I353" s="330"/>
      <c r="J353" s="330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330"/>
      <c r="GA353" s="330"/>
      <c r="GB353" s="330"/>
      <c r="GC353" s="330"/>
      <c r="GD353" s="330"/>
      <c r="GE353" s="330"/>
      <c r="GF353" s="330"/>
      <c r="GG353" s="330"/>
      <c r="GH353" s="330"/>
    </row>
    <row r="354" spans="1:190">
      <c r="A354" s="330"/>
      <c r="B354" s="330"/>
      <c r="C354" s="330"/>
      <c r="D354" s="330"/>
      <c r="E354" s="330"/>
      <c r="F354" s="330"/>
      <c r="G354" s="330"/>
      <c r="H354" s="330"/>
      <c r="I354" s="330"/>
      <c r="J354" s="330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4"/>
      <c r="FK354" s="4"/>
      <c r="FL354" s="4"/>
      <c r="FM354" s="4"/>
      <c r="FN354" s="4"/>
      <c r="FO354" s="4"/>
      <c r="FP354" s="4"/>
      <c r="FQ354" s="4"/>
      <c r="FR354" s="4"/>
      <c r="FS354" s="4"/>
      <c r="FT354" s="4"/>
      <c r="FU354" s="4"/>
      <c r="FV354" s="4"/>
      <c r="FW354" s="4"/>
      <c r="FX354" s="4"/>
      <c r="FY354" s="4"/>
      <c r="FZ354" s="330"/>
      <c r="GA354" s="330"/>
      <c r="GB354" s="330"/>
      <c r="GC354" s="330"/>
      <c r="GD354" s="330"/>
      <c r="GE354" s="330"/>
      <c r="GF354" s="330"/>
      <c r="GG354" s="330"/>
      <c r="GH354" s="330"/>
    </row>
    <row r="355" spans="1:190">
      <c r="A355" s="330"/>
      <c r="B355" s="330"/>
      <c r="C355" s="330"/>
      <c r="D355" s="330"/>
      <c r="E355" s="330"/>
      <c r="F355" s="330"/>
      <c r="G355" s="330"/>
      <c r="H355" s="330"/>
      <c r="I355" s="330"/>
      <c r="J355" s="330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  <c r="FU355" s="4"/>
      <c r="FV355" s="4"/>
      <c r="FW355" s="4"/>
      <c r="FX355" s="4"/>
      <c r="FY355" s="4"/>
      <c r="FZ355" s="330"/>
      <c r="GA355" s="330"/>
      <c r="GB355" s="330"/>
      <c r="GC355" s="330"/>
      <c r="GD355" s="330"/>
      <c r="GE355" s="330"/>
      <c r="GF355" s="330"/>
      <c r="GG355" s="330"/>
      <c r="GH355" s="330"/>
    </row>
    <row r="356" spans="1:190">
      <c r="A356" s="330"/>
      <c r="B356" s="330"/>
      <c r="C356" s="330"/>
      <c r="D356" s="330"/>
      <c r="E356" s="330"/>
      <c r="F356" s="330"/>
      <c r="G356" s="330"/>
      <c r="H356" s="330"/>
      <c r="I356" s="330"/>
      <c r="J356" s="330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  <c r="FW356" s="4"/>
      <c r="FX356" s="4"/>
      <c r="FY356" s="4"/>
      <c r="FZ356" s="330"/>
      <c r="GA356" s="330"/>
      <c r="GB356" s="330"/>
      <c r="GC356" s="330"/>
      <c r="GD356" s="330"/>
      <c r="GE356" s="330"/>
      <c r="GF356" s="330"/>
      <c r="GG356" s="330"/>
      <c r="GH356" s="330"/>
    </row>
    <row r="357" spans="1:190">
      <c r="A357" s="330"/>
      <c r="B357" s="330"/>
      <c r="C357" s="330"/>
      <c r="D357" s="330"/>
      <c r="E357" s="330"/>
      <c r="F357" s="330"/>
      <c r="G357" s="330"/>
      <c r="H357" s="330"/>
      <c r="I357" s="330"/>
      <c r="J357" s="330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  <c r="FW357" s="4"/>
      <c r="FX357" s="4"/>
      <c r="FY357" s="4"/>
      <c r="FZ357" s="330"/>
      <c r="GA357" s="330"/>
      <c r="GB357" s="330"/>
      <c r="GC357" s="330"/>
      <c r="GD357" s="330"/>
      <c r="GE357" s="330"/>
      <c r="GF357" s="330"/>
      <c r="GG357" s="330"/>
      <c r="GH357" s="330"/>
    </row>
    <row r="358" spans="1:190">
      <c r="A358" s="330"/>
      <c r="B358" s="330"/>
      <c r="C358" s="330"/>
      <c r="D358" s="330"/>
      <c r="E358" s="330"/>
      <c r="F358" s="330"/>
      <c r="G358" s="330"/>
      <c r="H358" s="330"/>
      <c r="I358" s="330"/>
      <c r="J358" s="330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"/>
      <c r="FK358" s="4"/>
      <c r="FL358" s="4"/>
      <c r="FM358" s="4"/>
      <c r="FN358" s="4"/>
      <c r="FO358" s="4"/>
      <c r="FP358" s="4"/>
      <c r="FQ358" s="4"/>
      <c r="FR358" s="4"/>
      <c r="FS358" s="4"/>
      <c r="FT358" s="4"/>
      <c r="FU358" s="4"/>
      <c r="FV358" s="4"/>
      <c r="FW358" s="4"/>
      <c r="FX358" s="4"/>
      <c r="FY358" s="4"/>
      <c r="FZ358" s="330"/>
      <c r="GA358" s="330"/>
      <c r="GB358" s="330"/>
      <c r="GC358" s="330"/>
      <c r="GD358" s="330"/>
      <c r="GE358" s="330"/>
      <c r="GF358" s="330"/>
      <c r="GG358" s="330"/>
      <c r="GH358" s="330"/>
    </row>
    <row r="359" spans="1:190">
      <c r="A359" s="330"/>
      <c r="B359" s="330"/>
      <c r="C359" s="330"/>
      <c r="D359" s="330"/>
      <c r="E359" s="330"/>
      <c r="F359" s="330"/>
      <c r="G359" s="330"/>
      <c r="H359" s="330"/>
      <c r="I359" s="330"/>
      <c r="J359" s="330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  <c r="FW359" s="4"/>
      <c r="FX359" s="4"/>
      <c r="FY359" s="4"/>
      <c r="FZ359" s="330"/>
      <c r="GA359" s="330"/>
      <c r="GB359" s="330"/>
      <c r="GC359" s="330"/>
      <c r="GD359" s="330"/>
      <c r="GE359" s="330"/>
      <c r="GF359" s="330"/>
      <c r="GG359" s="330"/>
      <c r="GH359" s="330"/>
    </row>
    <row r="360" spans="1:190">
      <c r="A360" s="330"/>
      <c r="B360" s="330"/>
      <c r="C360" s="330"/>
      <c r="D360" s="330"/>
      <c r="E360" s="330"/>
      <c r="F360" s="330"/>
      <c r="G360" s="330"/>
      <c r="H360" s="330"/>
      <c r="I360" s="330"/>
      <c r="J360" s="330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  <c r="FW360" s="4"/>
      <c r="FX360" s="4"/>
      <c r="FY360" s="4"/>
      <c r="FZ360" s="330"/>
      <c r="GA360" s="330"/>
      <c r="GB360" s="330"/>
      <c r="GC360" s="330"/>
      <c r="GD360" s="330"/>
      <c r="GE360" s="330"/>
      <c r="GF360" s="330"/>
      <c r="GG360" s="330"/>
      <c r="GH360" s="330"/>
    </row>
    <row r="361" spans="1:190">
      <c r="A361" s="330"/>
      <c r="B361" s="330"/>
      <c r="C361" s="330"/>
      <c r="D361" s="330"/>
      <c r="E361" s="330"/>
      <c r="F361" s="330"/>
      <c r="G361" s="330"/>
      <c r="H361" s="330"/>
      <c r="I361" s="330"/>
      <c r="J361" s="330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  <c r="FW361" s="4"/>
      <c r="FX361" s="4"/>
      <c r="FY361" s="4"/>
      <c r="FZ361" s="330"/>
      <c r="GA361" s="330"/>
      <c r="GB361" s="330"/>
      <c r="GC361" s="330"/>
      <c r="GD361" s="330"/>
      <c r="GE361" s="330"/>
      <c r="GF361" s="330"/>
      <c r="GG361" s="330"/>
      <c r="GH361" s="330"/>
    </row>
    <row r="362" spans="1:190">
      <c r="A362" s="330"/>
      <c r="B362" s="330"/>
      <c r="C362" s="330"/>
      <c r="D362" s="330"/>
      <c r="E362" s="330"/>
      <c r="F362" s="330"/>
      <c r="G362" s="330"/>
      <c r="H362" s="330"/>
      <c r="I362" s="330"/>
      <c r="J362" s="330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  <c r="FW362" s="4"/>
      <c r="FX362" s="4"/>
      <c r="FY362" s="4"/>
      <c r="FZ362" s="330"/>
      <c r="GA362" s="330"/>
      <c r="GB362" s="330"/>
      <c r="GC362" s="330"/>
      <c r="GD362" s="330"/>
      <c r="GE362" s="330"/>
      <c r="GF362" s="330"/>
      <c r="GG362" s="330"/>
      <c r="GH362" s="330"/>
    </row>
    <row r="363" spans="1:190">
      <c r="A363" s="330"/>
      <c r="B363" s="330"/>
      <c r="C363" s="330"/>
      <c r="D363" s="330"/>
      <c r="E363" s="330"/>
      <c r="F363" s="330"/>
      <c r="G363" s="330"/>
      <c r="H363" s="330"/>
      <c r="I363" s="330"/>
      <c r="J363" s="330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  <c r="FV363" s="4"/>
      <c r="FW363" s="4"/>
      <c r="FX363" s="4"/>
      <c r="FY363" s="4"/>
      <c r="FZ363" s="330"/>
      <c r="GA363" s="330"/>
      <c r="GB363" s="330"/>
      <c r="GC363" s="330"/>
      <c r="GD363" s="330"/>
      <c r="GE363" s="330"/>
      <c r="GF363" s="330"/>
      <c r="GG363" s="330"/>
      <c r="GH363" s="330"/>
    </row>
    <row r="364" spans="1:190">
      <c r="A364" s="330"/>
      <c r="B364" s="330"/>
      <c r="C364" s="330"/>
      <c r="D364" s="330"/>
      <c r="E364" s="330"/>
      <c r="F364" s="330"/>
      <c r="G364" s="330"/>
      <c r="H364" s="330"/>
      <c r="I364" s="330"/>
      <c r="J364" s="330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330"/>
      <c r="GA364" s="330"/>
      <c r="GB364" s="330"/>
      <c r="GC364" s="330"/>
      <c r="GD364" s="330"/>
      <c r="GE364" s="330"/>
      <c r="GF364" s="330"/>
      <c r="GG364" s="330"/>
      <c r="GH364" s="330"/>
    </row>
    <row r="365" spans="1:190">
      <c r="A365" s="330"/>
      <c r="B365" s="330"/>
      <c r="C365" s="330"/>
      <c r="D365" s="330"/>
      <c r="E365" s="330"/>
      <c r="F365" s="330"/>
      <c r="G365" s="330"/>
      <c r="H365" s="330"/>
      <c r="I365" s="330"/>
      <c r="J365" s="330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330"/>
      <c r="GA365" s="330"/>
      <c r="GB365" s="330"/>
      <c r="GC365" s="330"/>
      <c r="GD365" s="330"/>
      <c r="GE365" s="330"/>
      <c r="GF365" s="330"/>
      <c r="GG365" s="330"/>
      <c r="GH365" s="330"/>
    </row>
    <row r="366" spans="1:190">
      <c r="A366" s="330"/>
      <c r="B366" s="330"/>
      <c r="C366" s="330"/>
      <c r="D366" s="330"/>
      <c r="E366" s="330"/>
      <c r="F366" s="330"/>
      <c r="G366" s="330"/>
      <c r="H366" s="330"/>
      <c r="I366" s="330"/>
      <c r="J366" s="330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  <c r="FW366" s="4"/>
      <c r="FX366" s="4"/>
      <c r="FY366" s="4"/>
      <c r="FZ366" s="330"/>
      <c r="GA366" s="330"/>
      <c r="GB366" s="330"/>
      <c r="GC366" s="330"/>
      <c r="GD366" s="330"/>
      <c r="GE366" s="330"/>
      <c r="GF366" s="330"/>
      <c r="GG366" s="330"/>
      <c r="GH366" s="330"/>
    </row>
    <row r="367" spans="1:190">
      <c r="A367" s="330"/>
      <c r="B367" s="330"/>
      <c r="C367" s="330"/>
      <c r="D367" s="330"/>
      <c r="E367" s="330"/>
      <c r="F367" s="330"/>
      <c r="G367" s="330"/>
      <c r="H367" s="330"/>
      <c r="I367" s="330"/>
      <c r="J367" s="330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  <c r="FU367" s="4"/>
      <c r="FV367" s="4"/>
      <c r="FW367" s="4"/>
      <c r="FX367" s="4"/>
      <c r="FY367" s="4"/>
      <c r="FZ367" s="330"/>
      <c r="GA367" s="330"/>
      <c r="GB367" s="330"/>
      <c r="GC367" s="330"/>
      <c r="GD367" s="330"/>
      <c r="GE367" s="330"/>
      <c r="GF367" s="330"/>
      <c r="GG367" s="330"/>
      <c r="GH367" s="330"/>
    </row>
    <row r="368" spans="1:190">
      <c r="A368" s="330"/>
      <c r="B368" s="330"/>
      <c r="C368" s="330"/>
      <c r="D368" s="330"/>
      <c r="E368" s="330"/>
      <c r="F368" s="330"/>
      <c r="G368" s="330"/>
      <c r="H368" s="330"/>
      <c r="I368" s="330"/>
      <c r="J368" s="330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330"/>
      <c r="GA368" s="330"/>
      <c r="GB368" s="330"/>
      <c r="GC368" s="330"/>
      <c r="GD368" s="330"/>
      <c r="GE368" s="330"/>
      <c r="GF368" s="330"/>
      <c r="GG368" s="330"/>
      <c r="GH368" s="330"/>
    </row>
    <row r="369" spans="1:190">
      <c r="A369" s="330"/>
      <c r="B369" s="330"/>
      <c r="C369" s="330"/>
      <c r="D369" s="330"/>
      <c r="E369" s="330"/>
      <c r="F369" s="330"/>
      <c r="G369" s="330"/>
      <c r="H369" s="330"/>
      <c r="I369" s="330"/>
      <c r="J369" s="330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330"/>
      <c r="GA369" s="330"/>
      <c r="GB369" s="330"/>
      <c r="GC369" s="330"/>
      <c r="GD369" s="330"/>
      <c r="GE369" s="330"/>
      <c r="GF369" s="330"/>
      <c r="GG369" s="330"/>
      <c r="GH369" s="330"/>
    </row>
    <row r="370" spans="1:190">
      <c r="A370" s="330"/>
      <c r="B370" s="330"/>
      <c r="C370" s="330"/>
      <c r="D370" s="330"/>
      <c r="E370" s="330"/>
      <c r="F370" s="330"/>
      <c r="G370" s="330"/>
      <c r="H370" s="330"/>
      <c r="I370" s="330"/>
      <c r="J370" s="330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  <c r="FU370" s="4"/>
      <c r="FV370" s="4"/>
      <c r="FW370" s="4"/>
      <c r="FX370" s="4"/>
      <c r="FY370" s="4"/>
      <c r="FZ370" s="330"/>
      <c r="GA370" s="330"/>
      <c r="GB370" s="330"/>
      <c r="GC370" s="330"/>
      <c r="GD370" s="330"/>
      <c r="GE370" s="330"/>
      <c r="GF370" s="330"/>
      <c r="GG370" s="330"/>
      <c r="GH370" s="330"/>
    </row>
    <row r="371" spans="1:190">
      <c r="A371" s="330"/>
      <c r="B371" s="330"/>
      <c r="C371" s="330"/>
      <c r="D371" s="330"/>
      <c r="E371" s="330"/>
      <c r="F371" s="330"/>
      <c r="G371" s="330"/>
      <c r="H371" s="330"/>
      <c r="I371" s="330"/>
      <c r="J371" s="330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4"/>
      <c r="FS371" s="4"/>
      <c r="FT371" s="4"/>
      <c r="FU371" s="4"/>
      <c r="FV371" s="4"/>
      <c r="FW371" s="4"/>
      <c r="FX371" s="4"/>
      <c r="FY371" s="4"/>
      <c r="FZ371" s="330"/>
      <c r="GA371" s="330"/>
      <c r="GB371" s="330"/>
      <c r="GC371" s="330"/>
      <c r="GD371" s="330"/>
      <c r="GE371" s="330"/>
      <c r="GF371" s="330"/>
      <c r="GG371" s="330"/>
      <c r="GH371" s="330"/>
    </row>
    <row r="372" spans="1:190">
      <c r="A372" s="330"/>
      <c r="B372" s="330"/>
      <c r="C372" s="330"/>
      <c r="D372" s="330"/>
      <c r="E372" s="330"/>
      <c r="F372" s="330"/>
      <c r="G372" s="330"/>
      <c r="H372" s="330"/>
      <c r="I372" s="330"/>
      <c r="J372" s="330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  <c r="FW372" s="4"/>
      <c r="FX372" s="4"/>
      <c r="FY372" s="4"/>
      <c r="FZ372" s="330"/>
      <c r="GA372" s="330"/>
      <c r="GB372" s="330"/>
      <c r="GC372" s="330"/>
      <c r="GD372" s="330"/>
      <c r="GE372" s="330"/>
      <c r="GF372" s="330"/>
      <c r="GG372" s="330"/>
      <c r="GH372" s="330"/>
    </row>
    <row r="373" spans="1:190">
      <c r="A373" s="330"/>
      <c r="B373" s="330"/>
      <c r="C373" s="330"/>
      <c r="D373" s="330"/>
      <c r="E373" s="330"/>
      <c r="F373" s="330"/>
      <c r="G373" s="330"/>
      <c r="H373" s="330"/>
      <c r="I373" s="330"/>
      <c r="J373" s="330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  <c r="FW373" s="4"/>
      <c r="FX373" s="4"/>
      <c r="FY373" s="4"/>
      <c r="FZ373" s="330"/>
      <c r="GA373" s="330"/>
      <c r="GB373" s="330"/>
      <c r="GC373" s="330"/>
      <c r="GD373" s="330"/>
      <c r="GE373" s="330"/>
      <c r="GF373" s="330"/>
      <c r="GG373" s="330"/>
      <c r="GH373" s="330"/>
    </row>
    <row r="374" spans="1:190">
      <c r="A374" s="330"/>
      <c r="B374" s="330"/>
      <c r="C374" s="330"/>
      <c r="D374" s="330"/>
      <c r="E374" s="330"/>
      <c r="F374" s="330"/>
      <c r="G374" s="330"/>
      <c r="H374" s="330"/>
      <c r="I374" s="330"/>
      <c r="J374" s="330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  <c r="FW374" s="4"/>
      <c r="FX374" s="4"/>
      <c r="FY374" s="4"/>
      <c r="FZ374" s="330"/>
      <c r="GA374" s="330"/>
      <c r="GB374" s="330"/>
      <c r="GC374" s="330"/>
      <c r="GD374" s="330"/>
      <c r="GE374" s="330"/>
      <c r="GF374" s="330"/>
      <c r="GG374" s="330"/>
      <c r="GH374" s="330"/>
    </row>
    <row r="375" spans="1:190">
      <c r="A375" s="330"/>
      <c r="B375" s="330"/>
      <c r="C375" s="330"/>
      <c r="D375" s="330"/>
      <c r="E375" s="330"/>
      <c r="F375" s="330"/>
      <c r="G375" s="330"/>
      <c r="H375" s="330"/>
      <c r="I375" s="330"/>
      <c r="J375" s="330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  <c r="FW375" s="4"/>
      <c r="FX375" s="4"/>
      <c r="FY375" s="4"/>
      <c r="FZ375" s="330"/>
      <c r="GA375" s="330"/>
      <c r="GB375" s="330"/>
      <c r="GC375" s="330"/>
      <c r="GD375" s="330"/>
      <c r="GE375" s="330"/>
      <c r="GF375" s="330"/>
      <c r="GG375" s="330"/>
      <c r="GH375" s="330"/>
    </row>
    <row r="376" spans="1:190">
      <c r="A376" s="330"/>
      <c r="B376" s="330"/>
      <c r="C376" s="330"/>
      <c r="D376" s="330"/>
      <c r="E376" s="330"/>
      <c r="F376" s="330"/>
      <c r="G376" s="330"/>
      <c r="H376" s="330"/>
      <c r="I376" s="330"/>
      <c r="J376" s="330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  <c r="FW376" s="4"/>
      <c r="FX376" s="4"/>
      <c r="FY376" s="4"/>
      <c r="FZ376" s="330"/>
      <c r="GA376" s="330"/>
      <c r="GB376" s="330"/>
      <c r="GC376" s="330"/>
      <c r="GD376" s="330"/>
      <c r="GE376" s="330"/>
      <c r="GF376" s="330"/>
      <c r="GG376" s="330"/>
      <c r="GH376" s="330"/>
    </row>
    <row r="377" spans="1:190">
      <c r="A377" s="330"/>
      <c r="B377" s="330"/>
      <c r="C377" s="330"/>
      <c r="D377" s="330"/>
      <c r="E377" s="330"/>
      <c r="F377" s="330"/>
      <c r="G377" s="330"/>
      <c r="H377" s="330"/>
      <c r="I377" s="330"/>
      <c r="J377" s="330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330"/>
      <c r="GA377" s="330"/>
      <c r="GB377" s="330"/>
      <c r="GC377" s="330"/>
      <c r="GD377" s="330"/>
      <c r="GE377" s="330"/>
      <c r="GF377" s="330"/>
      <c r="GG377" s="330"/>
      <c r="GH377" s="330"/>
    </row>
    <row r="378" spans="1:190">
      <c r="A378" s="330"/>
      <c r="B378" s="330"/>
      <c r="C378" s="330"/>
      <c r="D378" s="330"/>
      <c r="E378" s="330"/>
      <c r="F378" s="330"/>
      <c r="G378" s="330"/>
      <c r="H378" s="330"/>
      <c r="I378" s="330"/>
      <c r="J378" s="330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  <c r="FV378" s="4"/>
      <c r="FW378" s="4"/>
      <c r="FX378" s="4"/>
      <c r="FY378" s="4"/>
      <c r="FZ378" s="330"/>
      <c r="GA378" s="330"/>
      <c r="GB378" s="330"/>
      <c r="GC378" s="330"/>
      <c r="GD378" s="330"/>
      <c r="GE378" s="330"/>
      <c r="GF378" s="330"/>
      <c r="GG378" s="330"/>
      <c r="GH378" s="330"/>
    </row>
    <row r="379" spans="1:190">
      <c r="A379" s="330"/>
      <c r="B379" s="330"/>
      <c r="C379" s="330"/>
      <c r="D379" s="330"/>
      <c r="E379" s="330"/>
      <c r="F379" s="330"/>
      <c r="G379" s="330"/>
      <c r="H379" s="330"/>
      <c r="I379" s="330"/>
      <c r="J379" s="330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  <c r="FW379" s="4"/>
      <c r="FX379" s="4"/>
      <c r="FY379" s="4"/>
      <c r="FZ379" s="330"/>
      <c r="GA379" s="330"/>
      <c r="GB379" s="330"/>
      <c r="GC379" s="330"/>
      <c r="GD379" s="330"/>
      <c r="GE379" s="330"/>
      <c r="GF379" s="330"/>
      <c r="GG379" s="330"/>
      <c r="GH379" s="330"/>
    </row>
    <row r="380" spans="1:190">
      <c r="A380" s="330"/>
      <c r="B380" s="330"/>
      <c r="C380" s="330"/>
      <c r="D380" s="330"/>
      <c r="E380" s="330"/>
      <c r="F380" s="330"/>
      <c r="G380" s="330"/>
      <c r="H380" s="330"/>
      <c r="I380" s="330"/>
      <c r="J380" s="330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  <c r="FW380" s="4"/>
      <c r="FX380" s="4"/>
      <c r="FY380" s="4"/>
      <c r="FZ380" s="330"/>
      <c r="GA380" s="330"/>
      <c r="GB380" s="330"/>
      <c r="GC380" s="330"/>
      <c r="GD380" s="330"/>
      <c r="GE380" s="330"/>
      <c r="GF380" s="330"/>
      <c r="GG380" s="330"/>
      <c r="GH380" s="330"/>
    </row>
    <row r="381" spans="1:190">
      <c r="A381" s="330"/>
      <c r="B381" s="330"/>
      <c r="C381" s="330"/>
      <c r="D381" s="330"/>
      <c r="E381" s="330"/>
      <c r="F381" s="330"/>
      <c r="G381" s="330"/>
      <c r="H381" s="330"/>
      <c r="I381" s="330"/>
      <c r="J381" s="330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  <c r="FW381" s="4"/>
      <c r="FX381" s="4"/>
      <c r="FY381" s="4"/>
      <c r="FZ381" s="330"/>
      <c r="GA381" s="330"/>
      <c r="GB381" s="330"/>
      <c r="GC381" s="330"/>
      <c r="GD381" s="330"/>
      <c r="GE381" s="330"/>
      <c r="GF381" s="330"/>
      <c r="GG381" s="330"/>
      <c r="GH381" s="330"/>
    </row>
    <row r="382" spans="1:190">
      <c r="A382" s="330"/>
      <c r="B382" s="330"/>
      <c r="C382" s="330"/>
      <c r="D382" s="330"/>
      <c r="E382" s="330"/>
      <c r="F382" s="330"/>
      <c r="G382" s="330"/>
      <c r="H382" s="330"/>
      <c r="I382" s="330"/>
      <c r="J382" s="330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  <c r="FV382" s="4"/>
      <c r="FW382" s="4"/>
      <c r="FX382" s="4"/>
      <c r="FY382" s="4"/>
      <c r="FZ382" s="330"/>
      <c r="GA382" s="330"/>
      <c r="GB382" s="330"/>
      <c r="GC382" s="330"/>
      <c r="GD382" s="330"/>
      <c r="GE382" s="330"/>
      <c r="GF382" s="330"/>
      <c r="GG382" s="330"/>
      <c r="GH382" s="330"/>
    </row>
    <row r="383" spans="1:190">
      <c r="A383" s="330"/>
      <c r="B383" s="330"/>
      <c r="C383" s="330"/>
      <c r="D383" s="330"/>
      <c r="E383" s="330"/>
      <c r="F383" s="330"/>
      <c r="G383" s="330"/>
      <c r="H383" s="330"/>
      <c r="I383" s="330"/>
      <c r="J383" s="330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  <c r="FW383" s="4"/>
      <c r="FX383" s="4"/>
      <c r="FY383" s="4"/>
      <c r="FZ383" s="330"/>
      <c r="GA383" s="330"/>
      <c r="GB383" s="330"/>
      <c r="GC383" s="330"/>
      <c r="GD383" s="330"/>
      <c r="GE383" s="330"/>
      <c r="GF383" s="330"/>
      <c r="GG383" s="330"/>
      <c r="GH383" s="330"/>
    </row>
    <row r="384" spans="1:190">
      <c r="A384" s="330"/>
      <c r="B384" s="330"/>
      <c r="C384" s="330"/>
      <c r="D384" s="330"/>
      <c r="E384" s="330"/>
      <c r="F384" s="330"/>
      <c r="G384" s="330"/>
      <c r="H384" s="330"/>
      <c r="I384" s="330"/>
      <c r="J384" s="330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  <c r="FW384" s="4"/>
      <c r="FX384" s="4"/>
      <c r="FY384" s="4"/>
      <c r="FZ384" s="330"/>
      <c r="GA384" s="330"/>
      <c r="GB384" s="330"/>
      <c r="GC384" s="330"/>
      <c r="GD384" s="330"/>
      <c r="GE384" s="330"/>
      <c r="GF384" s="330"/>
      <c r="GG384" s="330"/>
      <c r="GH384" s="330"/>
    </row>
    <row r="385" spans="1:190">
      <c r="A385" s="330"/>
      <c r="B385" s="330"/>
      <c r="C385" s="330"/>
      <c r="D385" s="330"/>
      <c r="E385" s="330"/>
      <c r="F385" s="330"/>
      <c r="G385" s="330"/>
      <c r="H385" s="330"/>
      <c r="I385" s="330"/>
      <c r="J385" s="330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  <c r="FW385" s="4"/>
      <c r="FX385" s="4"/>
      <c r="FY385" s="4"/>
      <c r="FZ385" s="330"/>
      <c r="GA385" s="330"/>
      <c r="GB385" s="330"/>
      <c r="GC385" s="330"/>
      <c r="GD385" s="330"/>
      <c r="GE385" s="330"/>
      <c r="GF385" s="330"/>
      <c r="GG385" s="330"/>
      <c r="GH385" s="330"/>
    </row>
    <row r="386" spans="1:190">
      <c r="A386" s="330"/>
      <c r="B386" s="330"/>
      <c r="C386" s="330"/>
      <c r="D386" s="330"/>
      <c r="E386" s="330"/>
      <c r="F386" s="330"/>
      <c r="G386" s="330"/>
      <c r="H386" s="330"/>
      <c r="I386" s="330"/>
      <c r="J386" s="330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  <c r="FV386" s="4"/>
      <c r="FW386" s="4"/>
      <c r="FX386" s="4"/>
      <c r="FY386" s="4"/>
      <c r="FZ386" s="330"/>
      <c r="GA386" s="330"/>
      <c r="GB386" s="330"/>
      <c r="GC386" s="330"/>
      <c r="GD386" s="330"/>
      <c r="GE386" s="330"/>
      <c r="GF386" s="330"/>
      <c r="GG386" s="330"/>
      <c r="GH386" s="330"/>
    </row>
    <row r="387" spans="1:190">
      <c r="A387" s="330"/>
      <c r="B387" s="330"/>
      <c r="C387" s="330"/>
      <c r="D387" s="330"/>
      <c r="E387" s="330"/>
      <c r="F387" s="330"/>
      <c r="G387" s="330"/>
      <c r="H387" s="330"/>
      <c r="I387" s="330"/>
      <c r="J387" s="330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/>
      <c r="FU387" s="4"/>
      <c r="FV387" s="4"/>
      <c r="FW387" s="4"/>
      <c r="FX387" s="4"/>
      <c r="FY387" s="4"/>
      <c r="FZ387" s="330"/>
      <c r="GA387" s="330"/>
      <c r="GB387" s="330"/>
      <c r="GC387" s="330"/>
      <c r="GD387" s="330"/>
      <c r="GE387" s="330"/>
      <c r="GF387" s="330"/>
      <c r="GG387" s="330"/>
      <c r="GH387" s="330"/>
    </row>
    <row r="388" spans="1:190">
      <c r="A388" s="330"/>
      <c r="B388" s="330"/>
      <c r="C388" s="330"/>
      <c r="D388" s="330"/>
      <c r="E388" s="330"/>
      <c r="F388" s="330"/>
      <c r="G388" s="330"/>
      <c r="H388" s="330"/>
      <c r="I388" s="330"/>
      <c r="J388" s="330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  <c r="FW388" s="4"/>
      <c r="FX388" s="4"/>
      <c r="FY388" s="4"/>
      <c r="FZ388" s="330"/>
      <c r="GA388" s="330"/>
      <c r="GB388" s="330"/>
      <c r="GC388" s="330"/>
      <c r="GD388" s="330"/>
      <c r="GE388" s="330"/>
      <c r="GF388" s="330"/>
      <c r="GG388" s="330"/>
      <c r="GH388" s="330"/>
    </row>
    <row r="389" spans="1:190">
      <c r="A389" s="330"/>
      <c r="B389" s="330"/>
      <c r="C389" s="330"/>
      <c r="D389" s="330"/>
      <c r="E389" s="330"/>
      <c r="F389" s="330"/>
      <c r="G389" s="330"/>
      <c r="H389" s="330"/>
      <c r="I389" s="330"/>
      <c r="J389" s="330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  <c r="FW389" s="4"/>
      <c r="FX389" s="4"/>
      <c r="FY389" s="4"/>
      <c r="FZ389" s="330"/>
      <c r="GA389" s="330"/>
      <c r="GB389" s="330"/>
      <c r="GC389" s="330"/>
      <c r="GD389" s="330"/>
      <c r="GE389" s="330"/>
      <c r="GF389" s="330"/>
      <c r="GG389" s="330"/>
      <c r="GH389" s="330"/>
    </row>
    <row r="390" spans="1:190">
      <c r="A390" s="330"/>
      <c r="B390" s="330"/>
      <c r="C390" s="330"/>
      <c r="D390" s="330"/>
      <c r="E390" s="330"/>
      <c r="F390" s="330"/>
      <c r="G390" s="330"/>
      <c r="H390" s="330"/>
      <c r="I390" s="330"/>
      <c r="J390" s="330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  <c r="FW390" s="4"/>
      <c r="FX390" s="4"/>
      <c r="FY390" s="4"/>
      <c r="FZ390" s="330"/>
      <c r="GA390" s="330"/>
      <c r="GB390" s="330"/>
      <c r="GC390" s="330"/>
      <c r="GD390" s="330"/>
      <c r="GE390" s="330"/>
      <c r="GF390" s="330"/>
      <c r="GG390" s="330"/>
      <c r="GH390" s="330"/>
    </row>
    <row r="391" spans="1:190">
      <c r="A391" s="330"/>
      <c r="B391" s="330"/>
      <c r="C391" s="330"/>
      <c r="D391" s="330"/>
      <c r="E391" s="330"/>
      <c r="F391" s="330"/>
      <c r="G391" s="330"/>
      <c r="H391" s="330"/>
      <c r="I391" s="330"/>
      <c r="J391" s="330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  <c r="FW391" s="4"/>
      <c r="FX391" s="4"/>
      <c r="FY391" s="4"/>
      <c r="FZ391" s="330"/>
      <c r="GA391" s="330"/>
      <c r="GB391" s="330"/>
      <c r="GC391" s="330"/>
      <c r="GD391" s="330"/>
      <c r="GE391" s="330"/>
      <c r="GF391" s="330"/>
      <c r="GG391" s="330"/>
      <c r="GH391" s="330"/>
    </row>
    <row r="392" spans="1:190">
      <c r="A392" s="330"/>
      <c r="B392" s="330"/>
      <c r="C392" s="330"/>
      <c r="D392" s="330"/>
      <c r="E392" s="330"/>
      <c r="F392" s="330"/>
      <c r="G392" s="330"/>
      <c r="H392" s="330"/>
      <c r="I392" s="330"/>
      <c r="J392" s="330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  <c r="FW392" s="4"/>
      <c r="FX392" s="4"/>
      <c r="FY392" s="4"/>
      <c r="FZ392" s="330"/>
      <c r="GA392" s="330"/>
      <c r="GB392" s="330"/>
      <c r="GC392" s="330"/>
      <c r="GD392" s="330"/>
      <c r="GE392" s="330"/>
      <c r="GF392" s="330"/>
      <c r="GG392" s="330"/>
      <c r="GH392" s="330"/>
    </row>
    <row r="393" spans="1:190">
      <c r="A393" s="330"/>
      <c r="B393" s="330"/>
      <c r="C393" s="330"/>
      <c r="D393" s="330"/>
      <c r="E393" s="330"/>
      <c r="F393" s="330"/>
      <c r="G393" s="330"/>
      <c r="H393" s="330"/>
      <c r="I393" s="330"/>
      <c r="J393" s="330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  <c r="FW393" s="4"/>
      <c r="FX393" s="4"/>
      <c r="FY393" s="4"/>
      <c r="FZ393" s="330"/>
      <c r="GA393" s="330"/>
      <c r="GB393" s="330"/>
      <c r="GC393" s="330"/>
      <c r="GD393" s="330"/>
      <c r="GE393" s="330"/>
      <c r="GF393" s="330"/>
      <c r="GG393" s="330"/>
      <c r="GH393" s="330"/>
    </row>
    <row r="394" spans="1:190">
      <c r="A394" s="330"/>
      <c r="B394" s="330"/>
      <c r="C394" s="330"/>
      <c r="D394" s="330"/>
      <c r="E394" s="330"/>
      <c r="F394" s="330"/>
      <c r="G394" s="330"/>
      <c r="H394" s="330"/>
      <c r="I394" s="330"/>
      <c r="J394" s="330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  <c r="FV394" s="4"/>
      <c r="FW394" s="4"/>
      <c r="FX394" s="4"/>
      <c r="FY394" s="4"/>
      <c r="FZ394" s="330"/>
      <c r="GA394" s="330"/>
      <c r="GB394" s="330"/>
      <c r="GC394" s="330"/>
      <c r="GD394" s="330"/>
      <c r="GE394" s="330"/>
      <c r="GF394" s="330"/>
      <c r="GG394" s="330"/>
      <c r="GH394" s="330"/>
    </row>
    <row r="395" spans="1:190">
      <c r="A395" s="330"/>
      <c r="B395" s="330"/>
      <c r="C395" s="330"/>
      <c r="D395" s="330"/>
      <c r="E395" s="330"/>
      <c r="F395" s="330"/>
      <c r="G395" s="330"/>
      <c r="H395" s="330"/>
      <c r="I395" s="330"/>
      <c r="J395" s="330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  <c r="FW395" s="4"/>
      <c r="FX395" s="4"/>
      <c r="FY395" s="4"/>
      <c r="FZ395" s="330"/>
      <c r="GA395" s="330"/>
      <c r="GB395" s="330"/>
      <c r="GC395" s="330"/>
      <c r="GD395" s="330"/>
      <c r="GE395" s="330"/>
      <c r="GF395" s="330"/>
      <c r="GG395" s="330"/>
      <c r="GH395" s="330"/>
    </row>
    <row r="396" spans="1:190">
      <c r="A396" s="330"/>
      <c r="B396" s="330"/>
      <c r="C396" s="330"/>
      <c r="D396" s="330"/>
      <c r="E396" s="330"/>
      <c r="F396" s="330"/>
      <c r="G396" s="330"/>
      <c r="H396" s="330"/>
      <c r="I396" s="330"/>
      <c r="J396" s="330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330"/>
      <c r="GA396" s="330"/>
      <c r="GB396" s="330"/>
      <c r="GC396" s="330"/>
      <c r="GD396" s="330"/>
      <c r="GE396" s="330"/>
      <c r="GF396" s="330"/>
      <c r="GG396" s="330"/>
      <c r="GH396" s="330"/>
    </row>
    <row r="397" spans="1:190">
      <c r="A397" s="330"/>
      <c r="B397" s="330"/>
      <c r="C397" s="330"/>
      <c r="D397" s="330"/>
      <c r="E397" s="330"/>
      <c r="F397" s="330"/>
      <c r="G397" s="330"/>
      <c r="H397" s="330"/>
      <c r="I397" s="330"/>
      <c r="J397" s="330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  <c r="FW397" s="4"/>
      <c r="FX397" s="4"/>
      <c r="FY397" s="4"/>
      <c r="FZ397" s="330"/>
      <c r="GA397" s="330"/>
      <c r="GB397" s="330"/>
      <c r="GC397" s="330"/>
      <c r="GD397" s="330"/>
      <c r="GE397" s="330"/>
      <c r="GF397" s="330"/>
      <c r="GG397" s="330"/>
      <c r="GH397" s="330"/>
    </row>
    <row r="398" spans="1:190">
      <c r="A398" s="330"/>
      <c r="B398" s="330"/>
      <c r="C398" s="330"/>
      <c r="D398" s="330"/>
      <c r="E398" s="330"/>
      <c r="F398" s="330"/>
      <c r="G398" s="330"/>
      <c r="H398" s="330"/>
      <c r="I398" s="330"/>
      <c r="J398" s="330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  <c r="FW398" s="4"/>
      <c r="FX398" s="4"/>
      <c r="FY398" s="4"/>
      <c r="FZ398" s="330"/>
      <c r="GA398" s="330"/>
      <c r="GB398" s="330"/>
      <c r="GC398" s="330"/>
      <c r="GD398" s="330"/>
      <c r="GE398" s="330"/>
      <c r="GF398" s="330"/>
      <c r="GG398" s="330"/>
      <c r="GH398" s="330"/>
    </row>
    <row r="399" spans="1:190">
      <c r="A399" s="330"/>
      <c r="B399" s="330"/>
      <c r="C399" s="330"/>
      <c r="D399" s="330"/>
      <c r="E399" s="330"/>
      <c r="F399" s="330"/>
      <c r="G399" s="330"/>
      <c r="H399" s="330"/>
      <c r="I399" s="330"/>
      <c r="J399" s="330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  <c r="FW399" s="4"/>
      <c r="FX399" s="4"/>
      <c r="FY399" s="4"/>
      <c r="FZ399" s="330"/>
      <c r="GA399" s="330"/>
      <c r="GB399" s="330"/>
      <c r="GC399" s="330"/>
      <c r="GD399" s="330"/>
      <c r="GE399" s="330"/>
      <c r="GF399" s="330"/>
      <c r="GG399" s="330"/>
      <c r="GH399" s="330"/>
    </row>
    <row r="400" spans="1:190">
      <c r="A400" s="330"/>
      <c r="B400" s="330"/>
      <c r="C400" s="330"/>
      <c r="D400" s="330"/>
      <c r="E400" s="330"/>
      <c r="F400" s="330"/>
      <c r="G400" s="330"/>
      <c r="H400" s="330"/>
      <c r="I400" s="330"/>
      <c r="J400" s="330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  <c r="FW400" s="4"/>
      <c r="FX400" s="4"/>
      <c r="FY400" s="4"/>
      <c r="FZ400" s="330"/>
      <c r="GA400" s="330"/>
      <c r="GB400" s="330"/>
      <c r="GC400" s="330"/>
      <c r="GD400" s="330"/>
      <c r="GE400" s="330"/>
      <c r="GF400" s="330"/>
      <c r="GG400" s="330"/>
      <c r="GH400" s="330"/>
    </row>
    <row r="401" spans="1:190">
      <c r="A401" s="330"/>
      <c r="B401" s="330"/>
      <c r="C401" s="330"/>
      <c r="D401" s="330"/>
      <c r="E401" s="330"/>
      <c r="F401" s="330"/>
      <c r="G401" s="330"/>
      <c r="H401" s="330"/>
      <c r="I401" s="330"/>
      <c r="J401" s="330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  <c r="FW401" s="4"/>
      <c r="FX401" s="4"/>
      <c r="FY401" s="4"/>
      <c r="FZ401" s="330"/>
      <c r="GA401" s="330"/>
      <c r="GB401" s="330"/>
      <c r="GC401" s="330"/>
      <c r="GD401" s="330"/>
      <c r="GE401" s="330"/>
      <c r="GF401" s="330"/>
      <c r="GG401" s="330"/>
      <c r="GH401" s="330"/>
    </row>
    <row r="402" spans="1:190">
      <c r="A402" s="330"/>
      <c r="B402" s="330"/>
      <c r="C402" s="330"/>
      <c r="D402" s="330"/>
      <c r="E402" s="330"/>
      <c r="F402" s="330"/>
      <c r="G402" s="330"/>
      <c r="H402" s="330"/>
      <c r="I402" s="330"/>
      <c r="J402" s="330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  <c r="FV402" s="4"/>
      <c r="FW402" s="4"/>
      <c r="FX402" s="4"/>
      <c r="FY402" s="4"/>
      <c r="FZ402" s="330"/>
      <c r="GA402" s="330"/>
      <c r="GB402" s="330"/>
      <c r="GC402" s="330"/>
      <c r="GD402" s="330"/>
      <c r="GE402" s="330"/>
      <c r="GF402" s="330"/>
      <c r="GG402" s="330"/>
      <c r="GH402" s="330"/>
    </row>
    <row r="403" spans="1:190">
      <c r="A403" s="330"/>
      <c r="B403" s="330"/>
      <c r="C403" s="330"/>
      <c r="D403" s="330"/>
      <c r="E403" s="330"/>
      <c r="F403" s="330"/>
      <c r="G403" s="330"/>
      <c r="H403" s="330"/>
      <c r="I403" s="330"/>
      <c r="J403" s="330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  <c r="FV403" s="4"/>
      <c r="FW403" s="4"/>
      <c r="FX403" s="4"/>
      <c r="FY403" s="4"/>
      <c r="FZ403" s="330"/>
      <c r="GA403" s="330"/>
      <c r="GB403" s="330"/>
      <c r="GC403" s="330"/>
      <c r="GD403" s="330"/>
      <c r="GE403" s="330"/>
      <c r="GF403" s="330"/>
      <c r="GG403" s="330"/>
      <c r="GH403" s="330"/>
    </row>
    <row r="404" spans="1:190">
      <c r="A404" s="330"/>
      <c r="B404" s="330"/>
      <c r="C404" s="330"/>
      <c r="D404" s="330"/>
      <c r="E404" s="330"/>
      <c r="F404" s="330"/>
      <c r="G404" s="330"/>
      <c r="H404" s="330"/>
      <c r="I404" s="330"/>
      <c r="J404" s="330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  <c r="FW404" s="4"/>
      <c r="FX404" s="4"/>
      <c r="FY404" s="4"/>
      <c r="FZ404" s="330"/>
      <c r="GA404" s="330"/>
      <c r="GB404" s="330"/>
      <c r="GC404" s="330"/>
      <c r="GD404" s="330"/>
      <c r="GE404" s="330"/>
      <c r="GF404" s="330"/>
      <c r="GG404" s="330"/>
      <c r="GH404" s="330"/>
    </row>
    <row r="405" spans="1:190">
      <c r="A405" s="330"/>
      <c r="B405" s="330"/>
      <c r="C405" s="330"/>
      <c r="D405" s="330"/>
      <c r="E405" s="330"/>
      <c r="F405" s="330"/>
      <c r="G405" s="330"/>
      <c r="H405" s="330"/>
      <c r="I405" s="330"/>
      <c r="J405" s="330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  <c r="FW405" s="4"/>
      <c r="FX405" s="4"/>
      <c r="FY405" s="4"/>
      <c r="FZ405" s="330"/>
      <c r="GA405" s="330"/>
      <c r="GB405" s="330"/>
      <c r="GC405" s="330"/>
      <c r="GD405" s="330"/>
      <c r="GE405" s="330"/>
      <c r="GF405" s="330"/>
      <c r="GG405" s="330"/>
      <c r="GH405" s="330"/>
    </row>
    <row r="406" spans="1:190">
      <c r="A406" s="330"/>
      <c r="B406" s="330"/>
      <c r="C406" s="330"/>
      <c r="D406" s="330"/>
      <c r="E406" s="330"/>
      <c r="F406" s="330"/>
      <c r="G406" s="330"/>
      <c r="H406" s="330"/>
      <c r="I406" s="330"/>
      <c r="J406" s="330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  <c r="FW406" s="4"/>
      <c r="FX406" s="4"/>
      <c r="FY406" s="4"/>
      <c r="FZ406" s="330"/>
      <c r="GA406" s="330"/>
      <c r="GB406" s="330"/>
      <c r="GC406" s="330"/>
      <c r="GD406" s="330"/>
      <c r="GE406" s="330"/>
      <c r="GF406" s="330"/>
      <c r="GG406" s="330"/>
      <c r="GH406" s="330"/>
    </row>
    <row r="407" spans="1:190">
      <c r="A407" s="330"/>
      <c r="B407" s="330"/>
      <c r="C407" s="330"/>
      <c r="D407" s="330"/>
      <c r="E407" s="330"/>
      <c r="F407" s="330"/>
      <c r="G407" s="330"/>
      <c r="H407" s="330"/>
      <c r="I407" s="330"/>
      <c r="J407" s="330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  <c r="FW407" s="4"/>
      <c r="FX407" s="4"/>
      <c r="FY407" s="4"/>
      <c r="FZ407" s="330"/>
      <c r="GA407" s="330"/>
      <c r="GB407" s="330"/>
      <c r="GC407" s="330"/>
      <c r="GD407" s="330"/>
      <c r="GE407" s="330"/>
      <c r="GF407" s="330"/>
      <c r="GG407" s="330"/>
      <c r="GH407" s="330"/>
    </row>
    <row r="408" spans="1:190">
      <c r="A408" s="330"/>
      <c r="B408" s="330"/>
      <c r="C408" s="330"/>
      <c r="D408" s="330"/>
      <c r="E408" s="330"/>
      <c r="F408" s="330"/>
      <c r="G408" s="330"/>
      <c r="H408" s="330"/>
      <c r="I408" s="330"/>
      <c r="J408" s="330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  <c r="FW408" s="4"/>
      <c r="FX408" s="4"/>
      <c r="FY408" s="4"/>
      <c r="FZ408" s="330"/>
      <c r="GA408" s="330"/>
      <c r="GB408" s="330"/>
      <c r="GC408" s="330"/>
      <c r="GD408" s="330"/>
      <c r="GE408" s="330"/>
      <c r="GF408" s="330"/>
      <c r="GG408" s="330"/>
      <c r="GH408" s="330"/>
    </row>
    <row r="409" spans="1:190">
      <c r="A409" s="330"/>
      <c r="B409" s="330"/>
      <c r="C409" s="330"/>
      <c r="D409" s="330"/>
      <c r="E409" s="330"/>
      <c r="F409" s="330"/>
      <c r="G409" s="330"/>
      <c r="H409" s="330"/>
      <c r="I409" s="330"/>
      <c r="J409" s="330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  <c r="FU409" s="4"/>
      <c r="FV409" s="4"/>
      <c r="FW409" s="4"/>
      <c r="FX409" s="4"/>
      <c r="FY409" s="4"/>
      <c r="FZ409" s="330"/>
      <c r="GA409" s="330"/>
      <c r="GB409" s="330"/>
      <c r="GC409" s="330"/>
      <c r="GD409" s="330"/>
      <c r="GE409" s="330"/>
      <c r="GF409" s="330"/>
      <c r="GG409" s="330"/>
      <c r="GH409" s="330"/>
    </row>
    <row r="410" spans="1:190">
      <c r="A410" s="330"/>
      <c r="B410" s="330"/>
      <c r="C410" s="330"/>
      <c r="D410" s="330"/>
      <c r="E410" s="330"/>
      <c r="F410" s="330"/>
      <c r="G410" s="330"/>
      <c r="H410" s="330"/>
      <c r="I410" s="330"/>
      <c r="J410" s="330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  <c r="ER410" s="4"/>
      <c r="ES410" s="4"/>
      <c r="ET410" s="4"/>
      <c r="EU410" s="4"/>
      <c r="EV410" s="4"/>
      <c r="EW410" s="4"/>
      <c r="EX410" s="4"/>
      <c r="EY410" s="4"/>
      <c r="EZ410" s="4"/>
      <c r="FA410" s="4"/>
      <c r="FB410" s="4"/>
      <c r="FC410" s="4"/>
      <c r="FD410" s="4"/>
      <c r="FE410" s="4"/>
      <c r="FF410" s="4"/>
      <c r="FG410" s="4"/>
      <c r="FH410" s="4"/>
      <c r="FI410" s="4"/>
      <c r="FJ410" s="4"/>
      <c r="FK410" s="4"/>
      <c r="FL410" s="4"/>
      <c r="FM410" s="4"/>
      <c r="FN410" s="4"/>
      <c r="FO410" s="4"/>
      <c r="FP410" s="4"/>
      <c r="FQ410" s="4"/>
      <c r="FR410" s="4"/>
      <c r="FS410" s="4"/>
      <c r="FT410" s="4"/>
      <c r="FU410" s="4"/>
      <c r="FV410" s="4"/>
      <c r="FW410" s="4"/>
      <c r="FX410" s="4"/>
      <c r="FY410" s="4"/>
      <c r="FZ410" s="330"/>
      <c r="GA410" s="330"/>
      <c r="GB410" s="330"/>
      <c r="GC410" s="330"/>
      <c r="GD410" s="330"/>
      <c r="GE410" s="330"/>
      <c r="GF410" s="330"/>
      <c r="GG410" s="330"/>
      <c r="GH410" s="330"/>
    </row>
    <row r="411" spans="1:190">
      <c r="A411" s="330"/>
      <c r="B411" s="330"/>
      <c r="C411" s="330"/>
      <c r="D411" s="330"/>
      <c r="E411" s="330"/>
      <c r="F411" s="330"/>
      <c r="G411" s="330"/>
      <c r="H411" s="330"/>
      <c r="I411" s="330"/>
      <c r="J411" s="330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  <c r="ER411" s="4"/>
      <c r="ES411" s="4"/>
      <c r="ET411" s="4"/>
      <c r="EU411" s="4"/>
      <c r="EV411" s="4"/>
      <c r="EW411" s="4"/>
      <c r="EX411" s="4"/>
      <c r="EY411" s="4"/>
      <c r="EZ411" s="4"/>
      <c r="FA411" s="4"/>
      <c r="FB411" s="4"/>
      <c r="FC411" s="4"/>
      <c r="FD411" s="4"/>
      <c r="FE411" s="4"/>
      <c r="FF411" s="4"/>
      <c r="FG411" s="4"/>
      <c r="FH411" s="4"/>
      <c r="FI411" s="4"/>
      <c r="FJ411" s="4"/>
      <c r="FK411" s="4"/>
      <c r="FL411" s="4"/>
      <c r="FM411" s="4"/>
      <c r="FN411" s="4"/>
      <c r="FO411" s="4"/>
      <c r="FP411" s="4"/>
      <c r="FQ411" s="4"/>
      <c r="FR411" s="4"/>
      <c r="FS411" s="4"/>
      <c r="FT411" s="4"/>
      <c r="FU411" s="4"/>
      <c r="FV411" s="4"/>
      <c r="FW411" s="4"/>
      <c r="FX411" s="4"/>
      <c r="FY411" s="4"/>
      <c r="FZ411" s="330"/>
      <c r="GA411" s="330"/>
      <c r="GB411" s="330"/>
      <c r="GC411" s="330"/>
      <c r="GD411" s="330"/>
      <c r="GE411" s="330"/>
      <c r="GF411" s="330"/>
      <c r="GG411" s="330"/>
      <c r="GH411" s="330"/>
    </row>
    <row r="412" spans="1:190">
      <c r="A412" s="330"/>
      <c r="B412" s="330"/>
      <c r="C412" s="330"/>
      <c r="D412" s="330"/>
      <c r="E412" s="330"/>
      <c r="F412" s="330"/>
      <c r="G412" s="330"/>
      <c r="H412" s="330"/>
      <c r="I412" s="330"/>
      <c r="J412" s="330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  <c r="ER412" s="4"/>
      <c r="ES412" s="4"/>
      <c r="ET412" s="4"/>
      <c r="EU412" s="4"/>
      <c r="EV412" s="4"/>
      <c r="EW412" s="4"/>
      <c r="EX412" s="4"/>
      <c r="EY412" s="4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  <c r="FU412" s="4"/>
      <c r="FV412" s="4"/>
      <c r="FW412" s="4"/>
      <c r="FX412" s="4"/>
      <c r="FY412" s="4"/>
      <c r="FZ412" s="330"/>
      <c r="GA412" s="330"/>
      <c r="GB412" s="330"/>
      <c r="GC412" s="330"/>
      <c r="GD412" s="330"/>
      <c r="GE412" s="330"/>
      <c r="GF412" s="330"/>
      <c r="GG412" s="330"/>
      <c r="GH412" s="330"/>
    </row>
    <row r="413" spans="1:190">
      <c r="A413" s="330"/>
      <c r="B413" s="330"/>
      <c r="C413" s="330"/>
      <c r="D413" s="330"/>
      <c r="E413" s="330"/>
      <c r="F413" s="330"/>
      <c r="G413" s="330"/>
      <c r="H413" s="330"/>
      <c r="I413" s="330"/>
      <c r="J413" s="330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/>
      <c r="EX413" s="4"/>
      <c r="EY413" s="4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"/>
      <c r="FV413" s="4"/>
      <c r="FW413" s="4"/>
      <c r="FX413" s="4"/>
      <c r="FY413" s="4"/>
      <c r="FZ413" s="330"/>
      <c r="GA413" s="330"/>
      <c r="GB413" s="330"/>
      <c r="GC413" s="330"/>
      <c r="GD413" s="330"/>
      <c r="GE413" s="330"/>
      <c r="GF413" s="330"/>
      <c r="GG413" s="330"/>
      <c r="GH413" s="330"/>
    </row>
    <row r="414" spans="1:190">
      <c r="A414" s="330"/>
      <c r="B414" s="330"/>
      <c r="C414" s="330"/>
      <c r="D414" s="330"/>
      <c r="E414" s="330"/>
      <c r="F414" s="330"/>
      <c r="G414" s="330"/>
      <c r="H414" s="330"/>
      <c r="I414" s="330"/>
      <c r="J414" s="330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  <c r="ER414" s="4"/>
      <c r="ES414" s="4"/>
      <c r="ET414" s="4"/>
      <c r="EU414" s="4"/>
      <c r="EV414" s="4"/>
      <c r="EW414" s="4"/>
      <c r="EX414" s="4"/>
      <c r="EY414" s="4"/>
      <c r="EZ414" s="4"/>
      <c r="FA414" s="4"/>
      <c r="FB414" s="4"/>
      <c r="FC414" s="4"/>
      <c r="FD414" s="4"/>
      <c r="FE414" s="4"/>
      <c r="FF414" s="4"/>
      <c r="FG414" s="4"/>
      <c r="FH414" s="4"/>
      <c r="FI414" s="4"/>
      <c r="FJ414" s="4"/>
      <c r="FK414" s="4"/>
      <c r="FL414" s="4"/>
      <c r="FM414" s="4"/>
      <c r="FN414" s="4"/>
      <c r="FO414" s="4"/>
      <c r="FP414" s="4"/>
      <c r="FQ414" s="4"/>
      <c r="FR414" s="4"/>
      <c r="FS414" s="4"/>
      <c r="FT414" s="4"/>
      <c r="FU414" s="4"/>
      <c r="FV414" s="4"/>
      <c r="FW414" s="4"/>
      <c r="FX414" s="4"/>
      <c r="FY414" s="4"/>
      <c r="FZ414" s="330"/>
      <c r="GA414" s="330"/>
      <c r="GB414" s="330"/>
      <c r="GC414" s="330"/>
      <c r="GD414" s="330"/>
      <c r="GE414" s="330"/>
      <c r="GF414" s="330"/>
      <c r="GG414" s="330"/>
      <c r="GH414" s="330"/>
    </row>
    <row r="415" spans="1:190">
      <c r="A415" s="330"/>
      <c r="B415" s="330"/>
      <c r="C415" s="330"/>
      <c r="D415" s="330"/>
      <c r="E415" s="330"/>
      <c r="F415" s="330"/>
      <c r="G415" s="330"/>
      <c r="H415" s="330"/>
      <c r="I415" s="330"/>
      <c r="J415" s="330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  <c r="EB415" s="4"/>
      <c r="EC415" s="4"/>
      <c r="ED415" s="4"/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  <c r="EQ415" s="4"/>
      <c r="ER415" s="4"/>
      <c r="ES415" s="4"/>
      <c r="ET415" s="4"/>
      <c r="EU415" s="4"/>
      <c r="EV415" s="4"/>
      <c r="EW415" s="4"/>
      <c r="EX415" s="4"/>
      <c r="EY415" s="4"/>
      <c r="EZ415" s="4"/>
      <c r="FA415" s="4"/>
      <c r="FB415" s="4"/>
      <c r="FC415" s="4"/>
      <c r="FD415" s="4"/>
      <c r="FE415" s="4"/>
      <c r="FF415" s="4"/>
      <c r="FG415" s="4"/>
      <c r="FH415" s="4"/>
      <c r="FI415" s="4"/>
      <c r="FJ415" s="4"/>
      <c r="FK415" s="4"/>
      <c r="FL415" s="4"/>
      <c r="FM415" s="4"/>
      <c r="FN415" s="4"/>
      <c r="FO415" s="4"/>
      <c r="FP415" s="4"/>
      <c r="FQ415" s="4"/>
      <c r="FR415" s="4"/>
      <c r="FS415" s="4"/>
      <c r="FT415" s="4"/>
      <c r="FU415" s="4"/>
      <c r="FV415" s="4"/>
      <c r="FW415" s="4"/>
      <c r="FX415" s="4"/>
      <c r="FY415" s="4"/>
      <c r="FZ415" s="330"/>
      <c r="GA415" s="330"/>
      <c r="GB415" s="330"/>
      <c r="GC415" s="330"/>
      <c r="GD415" s="330"/>
      <c r="GE415" s="330"/>
      <c r="GF415" s="330"/>
      <c r="GG415" s="330"/>
      <c r="GH415" s="330"/>
    </row>
    <row r="416" spans="1:190">
      <c r="A416" s="330"/>
      <c r="B416" s="330"/>
      <c r="C416" s="330"/>
      <c r="D416" s="330"/>
      <c r="E416" s="330"/>
      <c r="F416" s="330"/>
      <c r="G416" s="330"/>
      <c r="H416" s="330"/>
      <c r="I416" s="330"/>
      <c r="J416" s="330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  <c r="ER416" s="4"/>
      <c r="ES416" s="4"/>
      <c r="ET416" s="4"/>
      <c r="EU416" s="4"/>
      <c r="EV416" s="4"/>
      <c r="EW416" s="4"/>
      <c r="EX416" s="4"/>
      <c r="EY416" s="4"/>
      <c r="EZ416" s="4"/>
      <c r="FA416" s="4"/>
      <c r="FB416" s="4"/>
      <c r="FC416" s="4"/>
      <c r="FD416" s="4"/>
      <c r="FE416" s="4"/>
      <c r="FF416" s="4"/>
      <c r="FG416" s="4"/>
      <c r="FH416" s="4"/>
      <c r="FI416" s="4"/>
      <c r="FJ416" s="4"/>
      <c r="FK416" s="4"/>
      <c r="FL416" s="4"/>
      <c r="FM416" s="4"/>
      <c r="FN416" s="4"/>
      <c r="FO416" s="4"/>
      <c r="FP416" s="4"/>
      <c r="FQ416" s="4"/>
      <c r="FR416" s="4"/>
      <c r="FS416" s="4"/>
      <c r="FT416" s="4"/>
      <c r="FU416" s="4"/>
      <c r="FV416" s="4"/>
      <c r="FW416" s="4"/>
      <c r="FX416" s="4"/>
      <c r="FY416" s="4"/>
      <c r="FZ416" s="330"/>
      <c r="GA416" s="330"/>
      <c r="GB416" s="330"/>
      <c r="GC416" s="330"/>
      <c r="GD416" s="330"/>
      <c r="GE416" s="330"/>
      <c r="GF416" s="330"/>
      <c r="GG416" s="330"/>
      <c r="GH416" s="330"/>
    </row>
    <row r="417" spans="1:190">
      <c r="A417" s="330"/>
      <c r="B417" s="330"/>
      <c r="C417" s="330"/>
      <c r="D417" s="330"/>
      <c r="E417" s="330"/>
      <c r="F417" s="330"/>
      <c r="G417" s="330"/>
      <c r="H417" s="330"/>
      <c r="I417" s="330"/>
      <c r="J417" s="330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  <c r="ER417" s="4"/>
      <c r="ES417" s="4"/>
      <c r="ET417" s="4"/>
      <c r="EU417" s="4"/>
      <c r="EV417" s="4"/>
      <c r="EW417" s="4"/>
      <c r="EX417" s="4"/>
      <c r="EY417" s="4"/>
      <c r="EZ417" s="4"/>
      <c r="FA417" s="4"/>
      <c r="FB417" s="4"/>
      <c r="FC417" s="4"/>
      <c r="FD417" s="4"/>
      <c r="FE417" s="4"/>
      <c r="FF417" s="4"/>
      <c r="FG417" s="4"/>
      <c r="FH417" s="4"/>
      <c r="FI417" s="4"/>
      <c r="FJ417" s="4"/>
      <c r="FK417" s="4"/>
      <c r="FL417" s="4"/>
      <c r="FM417" s="4"/>
      <c r="FN417" s="4"/>
      <c r="FO417" s="4"/>
      <c r="FP417" s="4"/>
      <c r="FQ417" s="4"/>
      <c r="FR417" s="4"/>
      <c r="FS417" s="4"/>
      <c r="FT417" s="4"/>
      <c r="FU417" s="4"/>
      <c r="FV417" s="4"/>
      <c r="FW417" s="4"/>
      <c r="FX417" s="4"/>
      <c r="FY417" s="4"/>
      <c r="FZ417" s="330"/>
      <c r="GA417" s="330"/>
      <c r="GB417" s="330"/>
      <c r="GC417" s="330"/>
      <c r="GD417" s="330"/>
      <c r="GE417" s="330"/>
      <c r="GF417" s="330"/>
      <c r="GG417" s="330"/>
      <c r="GH417" s="330"/>
    </row>
    <row r="418" spans="1:190">
      <c r="A418" s="330"/>
      <c r="B418" s="330"/>
      <c r="C418" s="330"/>
      <c r="D418" s="330"/>
      <c r="E418" s="330"/>
      <c r="F418" s="330"/>
      <c r="G418" s="330"/>
      <c r="H418" s="330"/>
      <c r="I418" s="330"/>
      <c r="J418" s="330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  <c r="ER418" s="4"/>
      <c r="ES418" s="4"/>
      <c r="ET418" s="4"/>
      <c r="EU418" s="4"/>
      <c r="EV418" s="4"/>
      <c r="EW418" s="4"/>
      <c r="EX418" s="4"/>
      <c r="EY418" s="4"/>
      <c r="EZ418" s="4"/>
      <c r="FA418" s="4"/>
      <c r="FB418" s="4"/>
      <c r="FC418" s="4"/>
      <c r="FD418" s="4"/>
      <c r="FE418" s="4"/>
      <c r="FF418" s="4"/>
      <c r="FG418" s="4"/>
      <c r="FH418" s="4"/>
      <c r="FI418" s="4"/>
      <c r="FJ418" s="4"/>
      <c r="FK418" s="4"/>
      <c r="FL418" s="4"/>
      <c r="FM418" s="4"/>
      <c r="FN418" s="4"/>
      <c r="FO418" s="4"/>
      <c r="FP418" s="4"/>
      <c r="FQ418" s="4"/>
      <c r="FR418" s="4"/>
      <c r="FS418" s="4"/>
      <c r="FT418" s="4"/>
      <c r="FU418" s="4"/>
      <c r="FV418" s="4"/>
      <c r="FW418" s="4"/>
      <c r="FX418" s="4"/>
      <c r="FY418" s="4"/>
      <c r="FZ418" s="330"/>
      <c r="GA418" s="330"/>
      <c r="GB418" s="330"/>
      <c r="GC418" s="330"/>
      <c r="GD418" s="330"/>
      <c r="GE418" s="330"/>
      <c r="GF418" s="330"/>
      <c r="GG418" s="330"/>
      <c r="GH418" s="330"/>
    </row>
    <row r="419" spans="1:190">
      <c r="A419" s="330"/>
      <c r="B419" s="330"/>
      <c r="C419" s="330"/>
      <c r="D419" s="330"/>
      <c r="E419" s="330"/>
      <c r="F419" s="330"/>
      <c r="G419" s="330"/>
      <c r="H419" s="330"/>
      <c r="I419" s="330"/>
      <c r="J419" s="330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/>
      <c r="ED419" s="4"/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  <c r="EQ419" s="4"/>
      <c r="ER419" s="4"/>
      <c r="ES419" s="4"/>
      <c r="ET419" s="4"/>
      <c r="EU419" s="4"/>
      <c r="EV419" s="4"/>
      <c r="EW419" s="4"/>
      <c r="EX419" s="4"/>
      <c r="EY419" s="4"/>
      <c r="EZ419" s="4"/>
      <c r="FA419" s="4"/>
      <c r="FB419" s="4"/>
      <c r="FC419" s="4"/>
      <c r="FD419" s="4"/>
      <c r="FE419" s="4"/>
      <c r="FF419" s="4"/>
      <c r="FG419" s="4"/>
      <c r="FH419" s="4"/>
      <c r="FI419" s="4"/>
      <c r="FJ419" s="4"/>
      <c r="FK419" s="4"/>
      <c r="FL419" s="4"/>
      <c r="FM419" s="4"/>
      <c r="FN419" s="4"/>
      <c r="FO419" s="4"/>
      <c r="FP419" s="4"/>
      <c r="FQ419" s="4"/>
      <c r="FR419" s="4"/>
      <c r="FS419" s="4"/>
      <c r="FT419" s="4"/>
      <c r="FU419" s="4"/>
      <c r="FV419" s="4"/>
      <c r="FW419" s="4"/>
      <c r="FX419" s="4"/>
      <c r="FY419" s="4"/>
      <c r="FZ419" s="330"/>
      <c r="GA419" s="330"/>
      <c r="GB419" s="330"/>
      <c r="GC419" s="330"/>
      <c r="GD419" s="330"/>
      <c r="GE419" s="330"/>
      <c r="GF419" s="330"/>
      <c r="GG419" s="330"/>
      <c r="GH419" s="330"/>
    </row>
    <row r="420" spans="1:190">
      <c r="A420" s="330"/>
      <c r="B420" s="330"/>
      <c r="C420" s="330"/>
      <c r="D420" s="330"/>
      <c r="E420" s="330"/>
      <c r="F420" s="330"/>
      <c r="G420" s="330"/>
      <c r="H420" s="330"/>
      <c r="I420" s="330"/>
      <c r="J420" s="330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  <c r="ER420" s="4"/>
      <c r="ES420" s="4"/>
      <c r="ET420" s="4"/>
      <c r="EU420" s="4"/>
      <c r="EV420" s="4"/>
      <c r="EW420" s="4"/>
      <c r="EX420" s="4"/>
      <c r="EY420" s="4"/>
      <c r="EZ420" s="4"/>
      <c r="FA420" s="4"/>
      <c r="FB420" s="4"/>
      <c r="FC420" s="4"/>
      <c r="FD420" s="4"/>
      <c r="FE420" s="4"/>
      <c r="FF420" s="4"/>
      <c r="FG420" s="4"/>
      <c r="FH420" s="4"/>
      <c r="FI420" s="4"/>
      <c r="FJ420" s="4"/>
      <c r="FK420" s="4"/>
      <c r="FL420" s="4"/>
      <c r="FM420" s="4"/>
      <c r="FN420" s="4"/>
      <c r="FO420" s="4"/>
      <c r="FP420" s="4"/>
      <c r="FQ420" s="4"/>
      <c r="FR420" s="4"/>
      <c r="FS420" s="4"/>
      <c r="FT420" s="4"/>
      <c r="FU420" s="4"/>
      <c r="FV420" s="4"/>
      <c r="FW420" s="4"/>
      <c r="FX420" s="4"/>
      <c r="FY420" s="4"/>
      <c r="FZ420" s="330"/>
      <c r="GA420" s="330"/>
      <c r="GB420" s="330"/>
      <c r="GC420" s="330"/>
      <c r="GD420" s="330"/>
      <c r="GE420" s="330"/>
      <c r="GF420" s="330"/>
      <c r="GG420" s="330"/>
      <c r="GH420" s="330"/>
    </row>
    <row r="421" spans="1:190">
      <c r="A421" s="330"/>
      <c r="B421" s="330"/>
      <c r="C421" s="330"/>
      <c r="D421" s="330"/>
      <c r="E421" s="330"/>
      <c r="F421" s="330"/>
      <c r="G421" s="330"/>
      <c r="H421" s="330"/>
      <c r="I421" s="330"/>
      <c r="J421" s="330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  <c r="ER421" s="4"/>
      <c r="ES421" s="4"/>
      <c r="ET421" s="4"/>
      <c r="EU421" s="4"/>
      <c r="EV421" s="4"/>
      <c r="EW421" s="4"/>
      <c r="EX421" s="4"/>
      <c r="EY421" s="4"/>
      <c r="EZ421" s="4"/>
      <c r="FA421" s="4"/>
      <c r="FB421" s="4"/>
      <c r="FC421" s="4"/>
      <c r="FD421" s="4"/>
      <c r="FE421" s="4"/>
      <c r="FF421" s="4"/>
      <c r="FG421" s="4"/>
      <c r="FH421" s="4"/>
      <c r="FI421" s="4"/>
      <c r="FJ421" s="4"/>
      <c r="FK421" s="4"/>
      <c r="FL421" s="4"/>
      <c r="FM421" s="4"/>
      <c r="FN421" s="4"/>
      <c r="FO421" s="4"/>
      <c r="FP421" s="4"/>
      <c r="FQ421" s="4"/>
      <c r="FR421" s="4"/>
      <c r="FS421" s="4"/>
      <c r="FT421" s="4"/>
      <c r="FU421" s="4"/>
      <c r="FV421" s="4"/>
      <c r="FW421" s="4"/>
      <c r="FX421" s="4"/>
      <c r="FY421" s="4"/>
      <c r="FZ421" s="330"/>
      <c r="GA421" s="330"/>
      <c r="GB421" s="330"/>
      <c r="GC421" s="330"/>
      <c r="GD421" s="330"/>
      <c r="GE421" s="330"/>
      <c r="GF421" s="330"/>
      <c r="GG421" s="330"/>
      <c r="GH421" s="330"/>
    </row>
    <row r="422" spans="1:190">
      <c r="A422" s="330"/>
      <c r="B422" s="330"/>
      <c r="C422" s="330"/>
      <c r="D422" s="330"/>
      <c r="E422" s="330"/>
      <c r="F422" s="330"/>
      <c r="G422" s="330"/>
      <c r="H422" s="330"/>
      <c r="I422" s="330"/>
      <c r="J422" s="330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4"/>
      <c r="EB422" s="4"/>
      <c r="EC422" s="4"/>
      <c r="ED422" s="4"/>
      <c r="EE422" s="4"/>
      <c r="EF422" s="4"/>
      <c r="EG422" s="4"/>
      <c r="EH422" s="4"/>
      <c r="EI422" s="4"/>
      <c r="EJ422" s="4"/>
      <c r="EK422" s="4"/>
      <c r="EL422" s="4"/>
      <c r="EM422" s="4"/>
      <c r="EN422" s="4"/>
      <c r="EO422" s="4"/>
      <c r="EP422" s="4"/>
      <c r="EQ422" s="4"/>
      <c r="ER422" s="4"/>
      <c r="ES422" s="4"/>
      <c r="ET422" s="4"/>
      <c r="EU422" s="4"/>
      <c r="EV422" s="4"/>
      <c r="EW422" s="4"/>
      <c r="EX422" s="4"/>
      <c r="EY422" s="4"/>
      <c r="EZ422" s="4"/>
      <c r="FA422" s="4"/>
      <c r="FB422" s="4"/>
      <c r="FC422" s="4"/>
      <c r="FD422" s="4"/>
      <c r="FE422" s="4"/>
      <c r="FF422" s="4"/>
      <c r="FG422" s="4"/>
      <c r="FH422" s="4"/>
      <c r="FI422" s="4"/>
      <c r="FJ422" s="4"/>
      <c r="FK422" s="4"/>
      <c r="FL422" s="4"/>
      <c r="FM422" s="4"/>
      <c r="FN422" s="4"/>
      <c r="FO422" s="4"/>
      <c r="FP422" s="4"/>
      <c r="FQ422" s="4"/>
      <c r="FR422" s="4"/>
      <c r="FS422" s="4"/>
      <c r="FT422" s="4"/>
      <c r="FU422" s="4"/>
      <c r="FV422" s="4"/>
      <c r="FW422" s="4"/>
      <c r="FX422" s="4"/>
      <c r="FY422" s="4"/>
      <c r="FZ422" s="330"/>
      <c r="GA422" s="330"/>
      <c r="GB422" s="330"/>
      <c r="GC422" s="330"/>
      <c r="GD422" s="330"/>
      <c r="GE422" s="330"/>
      <c r="GF422" s="330"/>
      <c r="GG422" s="330"/>
      <c r="GH422" s="330"/>
    </row>
    <row r="423" spans="1:190">
      <c r="A423" s="330"/>
      <c r="B423" s="330"/>
      <c r="C423" s="330"/>
      <c r="D423" s="330"/>
      <c r="E423" s="330"/>
      <c r="F423" s="330"/>
      <c r="G423" s="330"/>
      <c r="H423" s="330"/>
      <c r="I423" s="330"/>
      <c r="J423" s="330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  <c r="EB423" s="4"/>
      <c r="EC423" s="4"/>
      <c r="ED423" s="4"/>
      <c r="EE423" s="4"/>
      <c r="EF423" s="4"/>
      <c r="EG423" s="4"/>
      <c r="EH423" s="4"/>
      <c r="EI423" s="4"/>
      <c r="EJ423" s="4"/>
      <c r="EK423" s="4"/>
      <c r="EL423" s="4"/>
      <c r="EM423" s="4"/>
      <c r="EN423" s="4"/>
      <c r="EO423" s="4"/>
      <c r="EP423" s="4"/>
      <c r="EQ423" s="4"/>
      <c r="ER423" s="4"/>
      <c r="ES423" s="4"/>
      <c r="ET423" s="4"/>
      <c r="EU423" s="4"/>
      <c r="EV423" s="4"/>
      <c r="EW423" s="4"/>
      <c r="EX423" s="4"/>
      <c r="EY423" s="4"/>
      <c r="EZ423" s="4"/>
      <c r="FA423" s="4"/>
      <c r="FB423" s="4"/>
      <c r="FC423" s="4"/>
      <c r="FD423" s="4"/>
      <c r="FE423" s="4"/>
      <c r="FF423" s="4"/>
      <c r="FG423" s="4"/>
      <c r="FH423" s="4"/>
      <c r="FI423" s="4"/>
      <c r="FJ423" s="4"/>
      <c r="FK423" s="4"/>
      <c r="FL423" s="4"/>
      <c r="FM423" s="4"/>
      <c r="FN423" s="4"/>
      <c r="FO423" s="4"/>
      <c r="FP423" s="4"/>
      <c r="FQ423" s="4"/>
      <c r="FR423" s="4"/>
      <c r="FS423" s="4"/>
      <c r="FT423" s="4"/>
      <c r="FU423" s="4"/>
      <c r="FV423" s="4"/>
      <c r="FW423" s="4"/>
      <c r="FX423" s="4"/>
      <c r="FY423" s="4"/>
      <c r="FZ423" s="330"/>
      <c r="GA423" s="330"/>
      <c r="GB423" s="330"/>
      <c r="GC423" s="330"/>
      <c r="GD423" s="330"/>
      <c r="GE423" s="330"/>
      <c r="GF423" s="330"/>
      <c r="GG423" s="330"/>
      <c r="GH423" s="330"/>
    </row>
    <row r="424" spans="1:190">
      <c r="A424" s="330"/>
      <c r="B424" s="330"/>
      <c r="C424" s="330"/>
      <c r="D424" s="330"/>
      <c r="E424" s="330"/>
      <c r="F424" s="330"/>
      <c r="G424" s="330"/>
      <c r="H424" s="330"/>
      <c r="I424" s="330"/>
      <c r="J424" s="330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4"/>
      <c r="EB424" s="4"/>
      <c r="EC424" s="4"/>
      <c r="ED424" s="4"/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  <c r="EQ424" s="4"/>
      <c r="ER424" s="4"/>
      <c r="ES424" s="4"/>
      <c r="ET424" s="4"/>
      <c r="EU424" s="4"/>
      <c r="EV424" s="4"/>
      <c r="EW424" s="4"/>
      <c r="EX424" s="4"/>
      <c r="EY424" s="4"/>
      <c r="EZ424" s="4"/>
      <c r="FA424" s="4"/>
      <c r="FB424" s="4"/>
      <c r="FC424" s="4"/>
      <c r="FD424" s="4"/>
      <c r="FE424" s="4"/>
      <c r="FF424" s="4"/>
      <c r="FG424" s="4"/>
      <c r="FH424" s="4"/>
      <c r="FI424" s="4"/>
      <c r="FJ424" s="4"/>
      <c r="FK424" s="4"/>
      <c r="FL424" s="4"/>
      <c r="FM424" s="4"/>
      <c r="FN424" s="4"/>
      <c r="FO424" s="4"/>
      <c r="FP424" s="4"/>
      <c r="FQ424" s="4"/>
      <c r="FR424" s="4"/>
      <c r="FS424" s="4"/>
      <c r="FT424" s="4"/>
      <c r="FU424" s="4"/>
      <c r="FV424" s="4"/>
      <c r="FW424" s="4"/>
      <c r="FX424" s="4"/>
      <c r="FY424" s="4"/>
      <c r="FZ424" s="330"/>
      <c r="GA424" s="330"/>
      <c r="GB424" s="330"/>
      <c r="GC424" s="330"/>
      <c r="GD424" s="330"/>
      <c r="GE424" s="330"/>
      <c r="GF424" s="330"/>
      <c r="GG424" s="330"/>
      <c r="GH424" s="330"/>
    </row>
    <row r="425" spans="1:190">
      <c r="A425" s="330"/>
      <c r="B425" s="330"/>
      <c r="C425" s="330"/>
      <c r="D425" s="330"/>
      <c r="E425" s="330"/>
      <c r="F425" s="330"/>
      <c r="G425" s="330"/>
      <c r="H425" s="330"/>
      <c r="I425" s="330"/>
      <c r="J425" s="330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  <c r="EB425" s="4"/>
      <c r="EC425" s="4"/>
      <c r="ED425" s="4"/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  <c r="EQ425" s="4"/>
      <c r="ER425" s="4"/>
      <c r="ES425" s="4"/>
      <c r="ET425" s="4"/>
      <c r="EU425" s="4"/>
      <c r="EV425" s="4"/>
      <c r="EW425" s="4"/>
      <c r="EX425" s="4"/>
      <c r="EY425" s="4"/>
      <c r="EZ425" s="4"/>
      <c r="FA425" s="4"/>
      <c r="FB425" s="4"/>
      <c r="FC425" s="4"/>
      <c r="FD425" s="4"/>
      <c r="FE425" s="4"/>
      <c r="FF425" s="4"/>
      <c r="FG425" s="4"/>
      <c r="FH425" s="4"/>
      <c r="FI425" s="4"/>
      <c r="FJ425" s="4"/>
      <c r="FK425" s="4"/>
      <c r="FL425" s="4"/>
      <c r="FM425" s="4"/>
      <c r="FN425" s="4"/>
      <c r="FO425" s="4"/>
      <c r="FP425" s="4"/>
      <c r="FQ425" s="4"/>
      <c r="FR425" s="4"/>
      <c r="FS425" s="4"/>
      <c r="FT425" s="4"/>
      <c r="FU425" s="4"/>
      <c r="FV425" s="4"/>
      <c r="FW425" s="4"/>
      <c r="FX425" s="4"/>
      <c r="FY425" s="4"/>
      <c r="FZ425" s="330"/>
      <c r="GA425" s="330"/>
      <c r="GB425" s="330"/>
      <c r="GC425" s="330"/>
      <c r="GD425" s="330"/>
      <c r="GE425" s="330"/>
      <c r="GF425" s="330"/>
      <c r="GG425" s="330"/>
      <c r="GH425" s="330"/>
    </row>
    <row r="426" spans="1:190">
      <c r="A426" s="330"/>
      <c r="B426" s="330"/>
      <c r="C426" s="330"/>
      <c r="D426" s="330"/>
      <c r="E426" s="330"/>
      <c r="F426" s="330"/>
      <c r="G426" s="330"/>
      <c r="H426" s="330"/>
      <c r="I426" s="330"/>
      <c r="J426" s="330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  <c r="EQ426" s="4"/>
      <c r="ER426" s="4"/>
      <c r="ES426" s="4"/>
      <c r="ET426" s="4"/>
      <c r="EU426" s="4"/>
      <c r="EV426" s="4"/>
      <c r="EW426" s="4"/>
      <c r="EX426" s="4"/>
      <c r="EY426" s="4"/>
      <c r="EZ426" s="4"/>
      <c r="FA426" s="4"/>
      <c r="FB426" s="4"/>
      <c r="FC426" s="4"/>
      <c r="FD426" s="4"/>
      <c r="FE426" s="4"/>
      <c r="FF426" s="4"/>
      <c r="FG426" s="4"/>
      <c r="FH426" s="4"/>
      <c r="FI426" s="4"/>
      <c r="FJ426" s="4"/>
      <c r="FK426" s="4"/>
      <c r="FL426" s="4"/>
      <c r="FM426" s="4"/>
      <c r="FN426" s="4"/>
      <c r="FO426" s="4"/>
      <c r="FP426" s="4"/>
      <c r="FQ426" s="4"/>
      <c r="FR426" s="4"/>
      <c r="FS426" s="4"/>
      <c r="FT426" s="4"/>
      <c r="FU426" s="4"/>
      <c r="FV426" s="4"/>
      <c r="FW426" s="4"/>
      <c r="FX426" s="4"/>
      <c r="FY426" s="4"/>
      <c r="FZ426" s="330"/>
      <c r="GA426" s="330"/>
      <c r="GB426" s="330"/>
      <c r="GC426" s="330"/>
      <c r="GD426" s="330"/>
      <c r="GE426" s="330"/>
      <c r="GF426" s="330"/>
      <c r="GG426" s="330"/>
      <c r="GH426" s="330"/>
    </row>
    <row r="427" spans="1:190">
      <c r="A427" s="330"/>
      <c r="B427" s="330"/>
      <c r="C427" s="330"/>
      <c r="D427" s="330"/>
      <c r="E427" s="330"/>
      <c r="F427" s="330"/>
      <c r="G427" s="330"/>
      <c r="H427" s="330"/>
      <c r="I427" s="330"/>
      <c r="J427" s="330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  <c r="ER427" s="4"/>
      <c r="ES427" s="4"/>
      <c r="ET427" s="4"/>
      <c r="EU427" s="4"/>
      <c r="EV427" s="4"/>
      <c r="EW427" s="4"/>
      <c r="EX427" s="4"/>
      <c r="EY427" s="4"/>
      <c r="EZ427" s="4"/>
      <c r="FA427" s="4"/>
      <c r="FB427" s="4"/>
      <c r="FC427" s="4"/>
      <c r="FD427" s="4"/>
      <c r="FE427" s="4"/>
      <c r="FF427" s="4"/>
      <c r="FG427" s="4"/>
      <c r="FH427" s="4"/>
      <c r="FI427" s="4"/>
      <c r="FJ427" s="4"/>
      <c r="FK427" s="4"/>
      <c r="FL427" s="4"/>
      <c r="FM427" s="4"/>
      <c r="FN427" s="4"/>
      <c r="FO427" s="4"/>
      <c r="FP427" s="4"/>
      <c r="FQ427" s="4"/>
      <c r="FR427" s="4"/>
      <c r="FS427" s="4"/>
      <c r="FT427" s="4"/>
      <c r="FU427" s="4"/>
      <c r="FV427" s="4"/>
      <c r="FW427" s="4"/>
      <c r="FX427" s="4"/>
      <c r="FY427" s="4"/>
      <c r="FZ427" s="330"/>
      <c r="GA427" s="330"/>
      <c r="GB427" s="330"/>
      <c r="GC427" s="330"/>
      <c r="GD427" s="330"/>
      <c r="GE427" s="330"/>
      <c r="GF427" s="330"/>
      <c r="GG427" s="330"/>
      <c r="GH427" s="330"/>
    </row>
    <row r="428" spans="1:190">
      <c r="A428" s="330"/>
      <c r="B428" s="330"/>
      <c r="C428" s="330"/>
      <c r="D428" s="330"/>
      <c r="E428" s="330"/>
      <c r="F428" s="330"/>
      <c r="G428" s="330"/>
      <c r="H428" s="330"/>
      <c r="I428" s="330"/>
      <c r="J428" s="330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  <c r="EQ428" s="4"/>
      <c r="ER428" s="4"/>
      <c r="ES428" s="4"/>
      <c r="ET428" s="4"/>
      <c r="EU428" s="4"/>
      <c r="EV428" s="4"/>
      <c r="EW428" s="4"/>
      <c r="EX428" s="4"/>
      <c r="EY428" s="4"/>
      <c r="EZ428" s="4"/>
      <c r="FA428" s="4"/>
      <c r="FB428" s="4"/>
      <c r="FC428" s="4"/>
      <c r="FD428" s="4"/>
      <c r="FE428" s="4"/>
      <c r="FF428" s="4"/>
      <c r="FG428" s="4"/>
      <c r="FH428" s="4"/>
      <c r="FI428" s="4"/>
      <c r="FJ428" s="4"/>
      <c r="FK428" s="4"/>
      <c r="FL428" s="4"/>
      <c r="FM428" s="4"/>
      <c r="FN428" s="4"/>
      <c r="FO428" s="4"/>
      <c r="FP428" s="4"/>
      <c r="FQ428" s="4"/>
      <c r="FR428" s="4"/>
      <c r="FS428" s="4"/>
      <c r="FT428" s="4"/>
      <c r="FU428" s="4"/>
      <c r="FV428" s="4"/>
      <c r="FW428" s="4"/>
      <c r="FX428" s="4"/>
      <c r="FY428" s="4"/>
      <c r="FZ428" s="330"/>
      <c r="GA428" s="330"/>
      <c r="GB428" s="330"/>
      <c r="GC428" s="330"/>
      <c r="GD428" s="330"/>
      <c r="GE428" s="330"/>
      <c r="GF428" s="330"/>
      <c r="GG428" s="330"/>
      <c r="GH428" s="330"/>
    </row>
    <row r="429" spans="1:190">
      <c r="A429" s="330"/>
      <c r="B429" s="330"/>
      <c r="C429" s="330"/>
      <c r="D429" s="330"/>
      <c r="E429" s="330"/>
      <c r="F429" s="330"/>
      <c r="G429" s="330"/>
      <c r="H429" s="330"/>
      <c r="I429" s="330"/>
      <c r="J429" s="330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  <c r="ER429" s="4"/>
      <c r="ES429" s="4"/>
      <c r="ET429" s="4"/>
      <c r="EU429" s="4"/>
      <c r="EV429" s="4"/>
      <c r="EW429" s="4"/>
      <c r="EX429" s="4"/>
      <c r="EY429" s="4"/>
      <c r="EZ429" s="4"/>
      <c r="FA429" s="4"/>
      <c r="FB429" s="4"/>
      <c r="FC429" s="4"/>
      <c r="FD429" s="4"/>
      <c r="FE429" s="4"/>
      <c r="FF429" s="4"/>
      <c r="FG429" s="4"/>
      <c r="FH429" s="4"/>
      <c r="FI429" s="4"/>
      <c r="FJ429" s="4"/>
      <c r="FK429" s="4"/>
      <c r="FL429" s="4"/>
      <c r="FM429" s="4"/>
      <c r="FN429" s="4"/>
      <c r="FO429" s="4"/>
      <c r="FP429" s="4"/>
      <c r="FQ429" s="4"/>
      <c r="FR429" s="4"/>
      <c r="FS429" s="4"/>
      <c r="FT429" s="4"/>
      <c r="FU429" s="4"/>
      <c r="FV429" s="4"/>
      <c r="FW429" s="4"/>
      <c r="FX429" s="4"/>
      <c r="FY429" s="4"/>
      <c r="FZ429" s="330"/>
      <c r="GA429" s="330"/>
      <c r="GB429" s="330"/>
      <c r="GC429" s="330"/>
      <c r="GD429" s="330"/>
      <c r="GE429" s="330"/>
      <c r="GF429" s="330"/>
      <c r="GG429" s="330"/>
      <c r="GH429" s="330"/>
    </row>
    <row r="430" spans="1:190">
      <c r="A430" s="330"/>
      <c r="B430" s="330"/>
      <c r="C430" s="330"/>
      <c r="D430" s="330"/>
      <c r="E430" s="330"/>
      <c r="F430" s="330"/>
      <c r="G430" s="330"/>
      <c r="H430" s="330"/>
      <c r="I430" s="330"/>
      <c r="J430" s="330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  <c r="ER430" s="4"/>
      <c r="ES430" s="4"/>
      <c r="ET430" s="4"/>
      <c r="EU430" s="4"/>
      <c r="EV430" s="4"/>
      <c r="EW430" s="4"/>
      <c r="EX430" s="4"/>
      <c r="EY430" s="4"/>
      <c r="EZ430" s="4"/>
      <c r="FA430" s="4"/>
      <c r="FB430" s="4"/>
      <c r="FC430" s="4"/>
      <c r="FD430" s="4"/>
      <c r="FE430" s="4"/>
      <c r="FF430" s="4"/>
      <c r="FG430" s="4"/>
      <c r="FH430" s="4"/>
      <c r="FI430" s="4"/>
      <c r="FJ430" s="4"/>
      <c r="FK430" s="4"/>
      <c r="FL430" s="4"/>
      <c r="FM430" s="4"/>
      <c r="FN430" s="4"/>
      <c r="FO430" s="4"/>
      <c r="FP430" s="4"/>
      <c r="FQ430" s="4"/>
      <c r="FR430" s="4"/>
      <c r="FS430" s="4"/>
      <c r="FT430" s="4"/>
      <c r="FU430" s="4"/>
      <c r="FV430" s="4"/>
      <c r="FW430" s="4"/>
      <c r="FX430" s="4"/>
      <c r="FY430" s="4"/>
      <c r="FZ430" s="330"/>
      <c r="GA430" s="330"/>
      <c r="GB430" s="330"/>
      <c r="GC430" s="330"/>
      <c r="GD430" s="330"/>
      <c r="GE430" s="330"/>
      <c r="GF430" s="330"/>
      <c r="GG430" s="330"/>
      <c r="GH430" s="330"/>
    </row>
    <row r="431" spans="1:190">
      <c r="A431" s="330"/>
      <c r="B431" s="330"/>
      <c r="C431" s="330"/>
      <c r="D431" s="330"/>
      <c r="E431" s="330"/>
      <c r="F431" s="330"/>
      <c r="G431" s="330"/>
      <c r="H431" s="330"/>
      <c r="I431" s="330"/>
      <c r="J431" s="330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  <c r="ER431" s="4"/>
      <c r="ES431" s="4"/>
      <c r="ET431" s="4"/>
      <c r="EU431" s="4"/>
      <c r="EV431" s="4"/>
      <c r="EW431" s="4"/>
      <c r="EX431" s="4"/>
      <c r="EY431" s="4"/>
      <c r="EZ431" s="4"/>
      <c r="FA431" s="4"/>
      <c r="FB431" s="4"/>
      <c r="FC431" s="4"/>
      <c r="FD431" s="4"/>
      <c r="FE431" s="4"/>
      <c r="FF431" s="4"/>
      <c r="FG431" s="4"/>
      <c r="FH431" s="4"/>
      <c r="FI431" s="4"/>
      <c r="FJ431" s="4"/>
      <c r="FK431" s="4"/>
      <c r="FL431" s="4"/>
      <c r="FM431" s="4"/>
      <c r="FN431" s="4"/>
      <c r="FO431" s="4"/>
      <c r="FP431" s="4"/>
      <c r="FQ431" s="4"/>
      <c r="FR431" s="4"/>
      <c r="FS431" s="4"/>
      <c r="FT431" s="4"/>
      <c r="FU431" s="4"/>
      <c r="FV431" s="4"/>
      <c r="FW431" s="4"/>
      <c r="FX431" s="4"/>
      <c r="FY431" s="4"/>
      <c r="FZ431" s="330"/>
      <c r="GA431" s="330"/>
      <c r="GB431" s="330"/>
      <c r="GC431" s="330"/>
      <c r="GD431" s="330"/>
      <c r="GE431" s="330"/>
      <c r="GF431" s="330"/>
      <c r="GG431" s="330"/>
      <c r="GH431" s="330"/>
    </row>
    <row r="432" spans="1:190">
      <c r="A432" s="330"/>
      <c r="B432" s="330"/>
      <c r="C432" s="330"/>
      <c r="D432" s="330"/>
      <c r="E432" s="330"/>
      <c r="F432" s="330"/>
      <c r="G432" s="330"/>
      <c r="H432" s="330"/>
      <c r="I432" s="330"/>
      <c r="J432" s="330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  <c r="EQ432" s="4"/>
      <c r="ER432" s="4"/>
      <c r="ES432" s="4"/>
      <c r="ET432" s="4"/>
      <c r="EU432" s="4"/>
      <c r="EV432" s="4"/>
      <c r="EW432" s="4"/>
      <c r="EX432" s="4"/>
      <c r="EY432" s="4"/>
      <c r="EZ432" s="4"/>
      <c r="FA432" s="4"/>
      <c r="FB432" s="4"/>
      <c r="FC432" s="4"/>
      <c r="FD432" s="4"/>
      <c r="FE432" s="4"/>
      <c r="FF432" s="4"/>
      <c r="FG432" s="4"/>
      <c r="FH432" s="4"/>
      <c r="FI432" s="4"/>
      <c r="FJ432" s="4"/>
      <c r="FK432" s="4"/>
      <c r="FL432" s="4"/>
      <c r="FM432" s="4"/>
      <c r="FN432" s="4"/>
      <c r="FO432" s="4"/>
      <c r="FP432" s="4"/>
      <c r="FQ432" s="4"/>
      <c r="FR432" s="4"/>
      <c r="FS432" s="4"/>
      <c r="FT432" s="4"/>
      <c r="FU432" s="4"/>
      <c r="FV432" s="4"/>
      <c r="FW432" s="4"/>
      <c r="FX432" s="4"/>
      <c r="FY432" s="4"/>
      <c r="FZ432" s="330"/>
      <c r="GA432" s="330"/>
      <c r="GB432" s="330"/>
      <c r="GC432" s="330"/>
      <c r="GD432" s="330"/>
      <c r="GE432" s="330"/>
      <c r="GF432" s="330"/>
      <c r="GG432" s="330"/>
      <c r="GH432" s="330"/>
    </row>
    <row r="433" spans="1:190">
      <c r="A433" s="330"/>
      <c r="B433" s="330"/>
      <c r="C433" s="330"/>
      <c r="D433" s="330"/>
      <c r="E433" s="330"/>
      <c r="F433" s="330"/>
      <c r="G433" s="330"/>
      <c r="H433" s="330"/>
      <c r="I433" s="330"/>
      <c r="J433" s="330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  <c r="EB433" s="4"/>
      <c r="EC433" s="4"/>
      <c r="ED433" s="4"/>
      <c r="EE433" s="4"/>
      <c r="EF433" s="4"/>
      <c r="EG433" s="4"/>
      <c r="EH433" s="4"/>
      <c r="EI433" s="4"/>
      <c r="EJ433" s="4"/>
      <c r="EK433" s="4"/>
      <c r="EL433" s="4"/>
      <c r="EM433" s="4"/>
      <c r="EN433" s="4"/>
      <c r="EO433" s="4"/>
      <c r="EP433" s="4"/>
      <c r="EQ433" s="4"/>
      <c r="ER433" s="4"/>
      <c r="ES433" s="4"/>
      <c r="ET433" s="4"/>
      <c r="EU433" s="4"/>
      <c r="EV433" s="4"/>
      <c r="EW433" s="4"/>
      <c r="EX433" s="4"/>
      <c r="EY433" s="4"/>
      <c r="EZ433" s="4"/>
      <c r="FA433" s="4"/>
      <c r="FB433" s="4"/>
      <c r="FC433" s="4"/>
      <c r="FD433" s="4"/>
      <c r="FE433" s="4"/>
      <c r="FF433" s="4"/>
      <c r="FG433" s="4"/>
      <c r="FH433" s="4"/>
      <c r="FI433" s="4"/>
      <c r="FJ433" s="4"/>
      <c r="FK433" s="4"/>
      <c r="FL433" s="4"/>
      <c r="FM433" s="4"/>
      <c r="FN433" s="4"/>
      <c r="FO433" s="4"/>
      <c r="FP433" s="4"/>
      <c r="FQ433" s="4"/>
      <c r="FR433" s="4"/>
      <c r="FS433" s="4"/>
      <c r="FT433" s="4"/>
      <c r="FU433" s="4"/>
      <c r="FV433" s="4"/>
      <c r="FW433" s="4"/>
      <c r="FX433" s="4"/>
      <c r="FY433" s="4"/>
      <c r="FZ433" s="330"/>
      <c r="GA433" s="330"/>
      <c r="GB433" s="330"/>
      <c r="GC433" s="330"/>
      <c r="GD433" s="330"/>
      <c r="GE433" s="330"/>
      <c r="GF433" s="330"/>
      <c r="GG433" s="330"/>
      <c r="GH433" s="330"/>
    </row>
    <row r="434" spans="1:190">
      <c r="A434" s="330"/>
      <c r="B434" s="330"/>
      <c r="C434" s="330"/>
      <c r="D434" s="330"/>
      <c r="E434" s="330"/>
      <c r="F434" s="330"/>
      <c r="G434" s="330"/>
      <c r="H434" s="330"/>
      <c r="I434" s="330"/>
      <c r="J434" s="330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  <c r="EQ434" s="4"/>
      <c r="ER434" s="4"/>
      <c r="ES434" s="4"/>
      <c r="ET434" s="4"/>
      <c r="EU434" s="4"/>
      <c r="EV434" s="4"/>
      <c r="EW434" s="4"/>
      <c r="EX434" s="4"/>
      <c r="EY434" s="4"/>
      <c r="EZ434" s="4"/>
      <c r="FA434" s="4"/>
      <c r="FB434" s="4"/>
      <c r="FC434" s="4"/>
      <c r="FD434" s="4"/>
      <c r="FE434" s="4"/>
      <c r="FF434" s="4"/>
      <c r="FG434" s="4"/>
      <c r="FH434" s="4"/>
      <c r="FI434" s="4"/>
      <c r="FJ434" s="4"/>
      <c r="FK434" s="4"/>
      <c r="FL434" s="4"/>
      <c r="FM434" s="4"/>
      <c r="FN434" s="4"/>
      <c r="FO434" s="4"/>
      <c r="FP434" s="4"/>
      <c r="FQ434" s="4"/>
      <c r="FR434" s="4"/>
      <c r="FS434" s="4"/>
      <c r="FT434" s="4"/>
      <c r="FU434" s="4"/>
      <c r="FV434" s="4"/>
      <c r="FW434" s="4"/>
      <c r="FX434" s="4"/>
      <c r="FY434" s="4"/>
      <c r="FZ434" s="330"/>
      <c r="GA434" s="330"/>
      <c r="GB434" s="330"/>
      <c r="GC434" s="330"/>
      <c r="GD434" s="330"/>
      <c r="GE434" s="330"/>
      <c r="GF434" s="330"/>
      <c r="GG434" s="330"/>
      <c r="GH434" s="330"/>
    </row>
    <row r="435" spans="1:190">
      <c r="A435" s="330"/>
      <c r="B435" s="330"/>
      <c r="C435" s="330"/>
      <c r="D435" s="330"/>
      <c r="E435" s="330"/>
      <c r="F435" s="330"/>
      <c r="G435" s="330"/>
      <c r="H435" s="330"/>
      <c r="I435" s="330"/>
      <c r="J435" s="330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  <c r="EQ435" s="4"/>
      <c r="ER435" s="4"/>
      <c r="ES435" s="4"/>
      <c r="ET435" s="4"/>
      <c r="EU435" s="4"/>
      <c r="EV435" s="4"/>
      <c r="EW435" s="4"/>
      <c r="EX435" s="4"/>
      <c r="EY435" s="4"/>
      <c r="EZ435" s="4"/>
      <c r="FA435" s="4"/>
      <c r="FB435" s="4"/>
      <c r="FC435" s="4"/>
      <c r="FD435" s="4"/>
      <c r="FE435" s="4"/>
      <c r="FF435" s="4"/>
      <c r="FG435" s="4"/>
      <c r="FH435" s="4"/>
      <c r="FI435" s="4"/>
      <c r="FJ435" s="4"/>
      <c r="FK435" s="4"/>
      <c r="FL435" s="4"/>
      <c r="FM435" s="4"/>
      <c r="FN435" s="4"/>
      <c r="FO435" s="4"/>
      <c r="FP435" s="4"/>
      <c r="FQ435" s="4"/>
      <c r="FR435" s="4"/>
      <c r="FS435" s="4"/>
      <c r="FT435" s="4"/>
      <c r="FU435" s="4"/>
      <c r="FV435" s="4"/>
      <c r="FW435" s="4"/>
      <c r="FX435" s="4"/>
      <c r="FY435" s="4"/>
      <c r="FZ435" s="330"/>
      <c r="GA435" s="330"/>
      <c r="GB435" s="330"/>
      <c r="GC435" s="330"/>
      <c r="GD435" s="330"/>
      <c r="GE435" s="330"/>
      <c r="GF435" s="330"/>
      <c r="GG435" s="330"/>
      <c r="GH435" s="330"/>
    </row>
    <row r="436" spans="1:190">
      <c r="A436" s="330"/>
      <c r="B436" s="330"/>
      <c r="C436" s="330"/>
      <c r="D436" s="330"/>
      <c r="E436" s="330"/>
      <c r="F436" s="330"/>
      <c r="G436" s="330"/>
      <c r="H436" s="330"/>
      <c r="I436" s="330"/>
      <c r="J436" s="330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  <c r="ER436" s="4"/>
      <c r="ES436" s="4"/>
      <c r="ET436" s="4"/>
      <c r="EU436" s="4"/>
      <c r="EV436" s="4"/>
      <c r="EW436" s="4"/>
      <c r="EX436" s="4"/>
      <c r="EY436" s="4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  <c r="FV436" s="4"/>
      <c r="FW436" s="4"/>
      <c r="FX436" s="4"/>
      <c r="FY436" s="4"/>
      <c r="FZ436" s="330"/>
      <c r="GA436" s="330"/>
      <c r="GB436" s="330"/>
      <c r="GC436" s="330"/>
      <c r="GD436" s="330"/>
      <c r="GE436" s="330"/>
      <c r="GF436" s="330"/>
      <c r="GG436" s="330"/>
      <c r="GH436" s="330"/>
    </row>
    <row r="437" spans="1:190">
      <c r="A437" s="330"/>
      <c r="B437" s="330"/>
      <c r="C437" s="330"/>
      <c r="D437" s="330"/>
      <c r="E437" s="330"/>
      <c r="F437" s="330"/>
      <c r="G437" s="330"/>
      <c r="H437" s="330"/>
      <c r="I437" s="330"/>
      <c r="J437" s="330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  <c r="ER437" s="4"/>
      <c r="ES437" s="4"/>
      <c r="ET437" s="4"/>
      <c r="EU437" s="4"/>
      <c r="EV437" s="4"/>
      <c r="EW437" s="4"/>
      <c r="EX437" s="4"/>
      <c r="EY437" s="4"/>
      <c r="EZ437" s="4"/>
      <c r="FA437" s="4"/>
      <c r="FB437" s="4"/>
      <c r="FC437" s="4"/>
      <c r="FD437" s="4"/>
      <c r="FE437" s="4"/>
      <c r="FF437" s="4"/>
      <c r="FG437" s="4"/>
      <c r="FH437" s="4"/>
      <c r="FI437" s="4"/>
      <c r="FJ437" s="4"/>
      <c r="FK437" s="4"/>
      <c r="FL437" s="4"/>
      <c r="FM437" s="4"/>
      <c r="FN437" s="4"/>
      <c r="FO437" s="4"/>
      <c r="FP437" s="4"/>
      <c r="FQ437" s="4"/>
      <c r="FR437" s="4"/>
      <c r="FS437" s="4"/>
      <c r="FT437" s="4"/>
      <c r="FU437" s="4"/>
      <c r="FV437" s="4"/>
      <c r="FW437" s="4"/>
      <c r="FX437" s="4"/>
      <c r="FY437" s="4"/>
      <c r="FZ437" s="330"/>
      <c r="GA437" s="330"/>
      <c r="GB437" s="330"/>
      <c r="GC437" s="330"/>
      <c r="GD437" s="330"/>
      <c r="GE437" s="330"/>
      <c r="GF437" s="330"/>
      <c r="GG437" s="330"/>
      <c r="GH437" s="330"/>
    </row>
    <row r="438" spans="1:190">
      <c r="A438" s="330"/>
      <c r="B438" s="330"/>
      <c r="C438" s="330"/>
      <c r="D438" s="330"/>
      <c r="E438" s="330"/>
      <c r="F438" s="330"/>
      <c r="G438" s="330"/>
      <c r="H438" s="330"/>
      <c r="I438" s="330"/>
      <c r="J438" s="330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  <c r="ER438" s="4"/>
      <c r="ES438" s="4"/>
      <c r="ET438" s="4"/>
      <c r="EU438" s="4"/>
      <c r="EV438" s="4"/>
      <c r="EW438" s="4"/>
      <c r="EX438" s="4"/>
      <c r="EY438" s="4"/>
      <c r="EZ438" s="4"/>
      <c r="FA438" s="4"/>
      <c r="FB438" s="4"/>
      <c r="FC438" s="4"/>
      <c r="FD438" s="4"/>
      <c r="FE438" s="4"/>
      <c r="FF438" s="4"/>
      <c r="FG438" s="4"/>
      <c r="FH438" s="4"/>
      <c r="FI438" s="4"/>
      <c r="FJ438" s="4"/>
      <c r="FK438" s="4"/>
      <c r="FL438" s="4"/>
      <c r="FM438" s="4"/>
      <c r="FN438" s="4"/>
      <c r="FO438" s="4"/>
      <c r="FP438" s="4"/>
      <c r="FQ438" s="4"/>
      <c r="FR438" s="4"/>
      <c r="FS438" s="4"/>
      <c r="FT438" s="4"/>
      <c r="FU438" s="4"/>
      <c r="FV438" s="4"/>
      <c r="FW438" s="4"/>
      <c r="FX438" s="4"/>
      <c r="FY438" s="4"/>
      <c r="FZ438" s="330"/>
      <c r="GA438" s="330"/>
      <c r="GB438" s="330"/>
      <c r="GC438" s="330"/>
      <c r="GD438" s="330"/>
      <c r="GE438" s="330"/>
      <c r="GF438" s="330"/>
      <c r="GG438" s="330"/>
      <c r="GH438" s="330"/>
    </row>
    <row r="439" spans="1:190">
      <c r="A439" s="330"/>
      <c r="B439" s="330"/>
      <c r="C439" s="330"/>
      <c r="D439" s="330"/>
      <c r="E439" s="330"/>
      <c r="F439" s="330"/>
      <c r="G439" s="330"/>
      <c r="H439" s="330"/>
      <c r="I439" s="330"/>
      <c r="J439" s="330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  <c r="ER439" s="4"/>
      <c r="ES439" s="4"/>
      <c r="ET439" s="4"/>
      <c r="EU439" s="4"/>
      <c r="EV439" s="4"/>
      <c r="EW439" s="4"/>
      <c r="EX439" s="4"/>
      <c r="EY439" s="4"/>
      <c r="EZ439" s="4"/>
      <c r="FA439" s="4"/>
      <c r="FB439" s="4"/>
      <c r="FC439" s="4"/>
      <c r="FD439" s="4"/>
      <c r="FE439" s="4"/>
      <c r="FF439" s="4"/>
      <c r="FG439" s="4"/>
      <c r="FH439" s="4"/>
      <c r="FI439" s="4"/>
      <c r="FJ439" s="4"/>
      <c r="FK439" s="4"/>
      <c r="FL439" s="4"/>
      <c r="FM439" s="4"/>
      <c r="FN439" s="4"/>
      <c r="FO439" s="4"/>
      <c r="FP439" s="4"/>
      <c r="FQ439" s="4"/>
      <c r="FR439" s="4"/>
      <c r="FS439" s="4"/>
      <c r="FT439" s="4"/>
      <c r="FU439" s="4"/>
      <c r="FV439" s="4"/>
      <c r="FW439" s="4"/>
      <c r="FX439" s="4"/>
      <c r="FY439" s="4"/>
      <c r="FZ439" s="330"/>
      <c r="GA439" s="330"/>
      <c r="GB439" s="330"/>
      <c r="GC439" s="330"/>
      <c r="GD439" s="330"/>
      <c r="GE439" s="330"/>
      <c r="GF439" s="330"/>
      <c r="GG439" s="330"/>
      <c r="GH439" s="330"/>
    </row>
    <row r="440" spans="1:190">
      <c r="A440" s="330"/>
      <c r="B440" s="330"/>
      <c r="C440" s="330"/>
      <c r="D440" s="330"/>
      <c r="E440" s="330"/>
      <c r="F440" s="330"/>
      <c r="G440" s="330"/>
      <c r="H440" s="330"/>
      <c r="I440" s="330"/>
      <c r="J440" s="330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4"/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  <c r="ER440" s="4"/>
      <c r="ES440" s="4"/>
      <c r="ET440" s="4"/>
      <c r="EU440" s="4"/>
      <c r="EV440" s="4"/>
      <c r="EW440" s="4"/>
      <c r="EX440" s="4"/>
      <c r="EY440" s="4"/>
      <c r="EZ440" s="4"/>
      <c r="FA440" s="4"/>
      <c r="FB440" s="4"/>
      <c r="FC440" s="4"/>
      <c r="FD440" s="4"/>
      <c r="FE440" s="4"/>
      <c r="FF440" s="4"/>
      <c r="FG440" s="4"/>
      <c r="FH440" s="4"/>
      <c r="FI440" s="4"/>
      <c r="FJ440" s="4"/>
      <c r="FK440" s="4"/>
      <c r="FL440" s="4"/>
      <c r="FM440" s="4"/>
      <c r="FN440" s="4"/>
      <c r="FO440" s="4"/>
      <c r="FP440" s="4"/>
      <c r="FQ440" s="4"/>
      <c r="FR440" s="4"/>
      <c r="FS440" s="4"/>
      <c r="FT440" s="4"/>
      <c r="FU440" s="4"/>
      <c r="FV440" s="4"/>
      <c r="FW440" s="4"/>
      <c r="FX440" s="4"/>
      <c r="FY440" s="4"/>
      <c r="FZ440" s="330"/>
      <c r="GA440" s="330"/>
      <c r="GB440" s="330"/>
      <c r="GC440" s="330"/>
      <c r="GD440" s="330"/>
      <c r="GE440" s="330"/>
      <c r="GF440" s="330"/>
      <c r="GG440" s="330"/>
      <c r="GH440" s="330"/>
    </row>
    <row r="441" spans="1:190">
      <c r="A441" s="330"/>
      <c r="B441" s="330"/>
      <c r="C441" s="330"/>
      <c r="D441" s="330"/>
      <c r="E441" s="330"/>
      <c r="F441" s="330"/>
      <c r="G441" s="330"/>
      <c r="H441" s="330"/>
      <c r="I441" s="330"/>
      <c r="J441" s="330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  <c r="ER441" s="4"/>
      <c r="ES441" s="4"/>
      <c r="ET441" s="4"/>
      <c r="EU441" s="4"/>
      <c r="EV441" s="4"/>
      <c r="EW441" s="4"/>
      <c r="EX441" s="4"/>
      <c r="EY441" s="4"/>
      <c r="EZ441" s="4"/>
      <c r="FA441" s="4"/>
      <c r="FB441" s="4"/>
      <c r="FC441" s="4"/>
      <c r="FD441" s="4"/>
      <c r="FE441" s="4"/>
      <c r="FF441" s="4"/>
      <c r="FG441" s="4"/>
      <c r="FH441" s="4"/>
      <c r="FI441" s="4"/>
      <c r="FJ441" s="4"/>
      <c r="FK441" s="4"/>
      <c r="FL441" s="4"/>
      <c r="FM441" s="4"/>
      <c r="FN441" s="4"/>
      <c r="FO441" s="4"/>
      <c r="FP441" s="4"/>
      <c r="FQ441" s="4"/>
      <c r="FR441" s="4"/>
      <c r="FS441" s="4"/>
      <c r="FT441" s="4"/>
      <c r="FU441" s="4"/>
      <c r="FV441" s="4"/>
      <c r="FW441" s="4"/>
      <c r="FX441" s="4"/>
      <c r="FY441" s="4"/>
      <c r="FZ441" s="330"/>
      <c r="GA441" s="330"/>
      <c r="GB441" s="330"/>
      <c r="GC441" s="330"/>
      <c r="GD441" s="330"/>
      <c r="GE441" s="330"/>
      <c r="GF441" s="330"/>
      <c r="GG441" s="330"/>
      <c r="GH441" s="330"/>
    </row>
    <row r="442" spans="1:190">
      <c r="A442" s="330"/>
      <c r="B442" s="330"/>
      <c r="C442" s="330"/>
      <c r="D442" s="330"/>
      <c r="E442" s="330"/>
      <c r="F442" s="330"/>
      <c r="G442" s="330"/>
      <c r="H442" s="330"/>
      <c r="I442" s="330"/>
      <c r="J442" s="330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  <c r="ER442" s="4"/>
      <c r="ES442" s="4"/>
      <c r="ET442" s="4"/>
      <c r="EU442" s="4"/>
      <c r="EV442" s="4"/>
      <c r="EW442" s="4"/>
      <c r="EX442" s="4"/>
      <c r="EY442" s="4"/>
      <c r="EZ442" s="4"/>
      <c r="FA442" s="4"/>
      <c r="FB442" s="4"/>
      <c r="FC442" s="4"/>
      <c r="FD442" s="4"/>
      <c r="FE442" s="4"/>
      <c r="FF442" s="4"/>
      <c r="FG442" s="4"/>
      <c r="FH442" s="4"/>
      <c r="FI442" s="4"/>
      <c r="FJ442" s="4"/>
      <c r="FK442" s="4"/>
      <c r="FL442" s="4"/>
      <c r="FM442" s="4"/>
      <c r="FN442" s="4"/>
      <c r="FO442" s="4"/>
      <c r="FP442" s="4"/>
      <c r="FQ442" s="4"/>
      <c r="FR442" s="4"/>
      <c r="FS442" s="4"/>
      <c r="FT442" s="4"/>
      <c r="FU442" s="4"/>
      <c r="FV442" s="4"/>
      <c r="FW442" s="4"/>
      <c r="FX442" s="4"/>
      <c r="FY442" s="4"/>
      <c r="FZ442" s="330"/>
      <c r="GA442" s="330"/>
      <c r="GB442" s="330"/>
      <c r="GC442" s="330"/>
      <c r="GD442" s="330"/>
      <c r="GE442" s="330"/>
      <c r="GF442" s="330"/>
      <c r="GG442" s="330"/>
      <c r="GH442" s="330"/>
    </row>
    <row r="443" spans="1:190">
      <c r="A443" s="330"/>
      <c r="B443" s="330"/>
      <c r="C443" s="330"/>
      <c r="D443" s="330"/>
      <c r="E443" s="330"/>
      <c r="F443" s="330"/>
      <c r="G443" s="330"/>
      <c r="H443" s="330"/>
      <c r="I443" s="330"/>
      <c r="J443" s="330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  <c r="EQ443" s="4"/>
      <c r="ER443" s="4"/>
      <c r="ES443" s="4"/>
      <c r="ET443" s="4"/>
      <c r="EU443" s="4"/>
      <c r="EV443" s="4"/>
      <c r="EW443" s="4"/>
      <c r="EX443" s="4"/>
      <c r="EY443" s="4"/>
      <c r="EZ443" s="4"/>
      <c r="FA443" s="4"/>
      <c r="FB443" s="4"/>
      <c r="FC443" s="4"/>
      <c r="FD443" s="4"/>
      <c r="FE443" s="4"/>
      <c r="FF443" s="4"/>
      <c r="FG443" s="4"/>
      <c r="FH443" s="4"/>
      <c r="FI443" s="4"/>
      <c r="FJ443" s="4"/>
      <c r="FK443" s="4"/>
      <c r="FL443" s="4"/>
      <c r="FM443" s="4"/>
      <c r="FN443" s="4"/>
      <c r="FO443" s="4"/>
      <c r="FP443" s="4"/>
      <c r="FQ443" s="4"/>
      <c r="FR443" s="4"/>
      <c r="FS443" s="4"/>
      <c r="FT443" s="4"/>
      <c r="FU443" s="4"/>
      <c r="FV443" s="4"/>
      <c r="FW443" s="4"/>
      <c r="FX443" s="4"/>
      <c r="FY443" s="4"/>
      <c r="FZ443" s="330"/>
      <c r="GA443" s="330"/>
      <c r="GB443" s="330"/>
      <c r="GC443" s="330"/>
      <c r="GD443" s="330"/>
      <c r="GE443" s="330"/>
      <c r="GF443" s="330"/>
      <c r="GG443" s="330"/>
      <c r="GH443" s="330"/>
    </row>
    <row r="444" spans="1:190">
      <c r="A444" s="330"/>
      <c r="B444" s="330"/>
      <c r="C444" s="330"/>
      <c r="D444" s="330"/>
      <c r="E444" s="330"/>
      <c r="F444" s="330"/>
      <c r="G444" s="330"/>
      <c r="H444" s="330"/>
      <c r="I444" s="330"/>
      <c r="J444" s="330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  <c r="EQ444" s="4"/>
      <c r="ER444" s="4"/>
      <c r="ES444" s="4"/>
      <c r="ET444" s="4"/>
      <c r="EU444" s="4"/>
      <c r="EV444" s="4"/>
      <c r="EW444" s="4"/>
      <c r="EX444" s="4"/>
      <c r="EY444" s="4"/>
      <c r="EZ444" s="4"/>
      <c r="FA444" s="4"/>
      <c r="FB444" s="4"/>
      <c r="FC444" s="4"/>
      <c r="FD444" s="4"/>
      <c r="FE444" s="4"/>
      <c r="FF444" s="4"/>
      <c r="FG444" s="4"/>
      <c r="FH444" s="4"/>
      <c r="FI444" s="4"/>
      <c r="FJ444" s="4"/>
      <c r="FK444" s="4"/>
      <c r="FL444" s="4"/>
      <c r="FM444" s="4"/>
      <c r="FN444" s="4"/>
      <c r="FO444" s="4"/>
      <c r="FP444" s="4"/>
      <c r="FQ444" s="4"/>
      <c r="FR444" s="4"/>
      <c r="FS444" s="4"/>
      <c r="FT444" s="4"/>
      <c r="FU444" s="4"/>
      <c r="FV444" s="4"/>
      <c r="FW444" s="4"/>
      <c r="FX444" s="4"/>
      <c r="FY444" s="4"/>
      <c r="FZ444" s="330"/>
      <c r="GA444" s="330"/>
      <c r="GB444" s="330"/>
      <c r="GC444" s="330"/>
      <c r="GD444" s="330"/>
      <c r="GE444" s="330"/>
      <c r="GF444" s="330"/>
      <c r="GG444" s="330"/>
      <c r="GH444" s="330"/>
    </row>
    <row r="445" spans="1:190">
      <c r="A445" s="330"/>
      <c r="B445" s="330"/>
      <c r="C445" s="330"/>
      <c r="D445" s="330"/>
      <c r="E445" s="330"/>
      <c r="F445" s="330"/>
      <c r="G445" s="330"/>
      <c r="H445" s="330"/>
      <c r="I445" s="330"/>
      <c r="J445" s="330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  <c r="ER445" s="4"/>
      <c r="ES445" s="4"/>
      <c r="ET445" s="4"/>
      <c r="EU445" s="4"/>
      <c r="EV445" s="4"/>
      <c r="EW445" s="4"/>
      <c r="EX445" s="4"/>
      <c r="EY445" s="4"/>
      <c r="EZ445" s="4"/>
      <c r="FA445" s="4"/>
      <c r="FB445" s="4"/>
      <c r="FC445" s="4"/>
      <c r="FD445" s="4"/>
      <c r="FE445" s="4"/>
      <c r="FF445" s="4"/>
      <c r="FG445" s="4"/>
      <c r="FH445" s="4"/>
      <c r="FI445" s="4"/>
      <c r="FJ445" s="4"/>
      <c r="FK445" s="4"/>
      <c r="FL445" s="4"/>
      <c r="FM445" s="4"/>
      <c r="FN445" s="4"/>
      <c r="FO445" s="4"/>
      <c r="FP445" s="4"/>
      <c r="FQ445" s="4"/>
      <c r="FR445" s="4"/>
      <c r="FS445" s="4"/>
      <c r="FT445" s="4"/>
      <c r="FU445" s="4"/>
      <c r="FV445" s="4"/>
      <c r="FW445" s="4"/>
      <c r="FX445" s="4"/>
      <c r="FY445" s="4"/>
      <c r="FZ445" s="330"/>
      <c r="GA445" s="330"/>
      <c r="GB445" s="330"/>
      <c r="GC445" s="330"/>
      <c r="GD445" s="330"/>
      <c r="GE445" s="330"/>
      <c r="GF445" s="330"/>
      <c r="GG445" s="330"/>
      <c r="GH445" s="330"/>
    </row>
    <row r="446" spans="1:190">
      <c r="A446" s="330"/>
      <c r="B446" s="330"/>
      <c r="C446" s="330"/>
      <c r="D446" s="330"/>
      <c r="E446" s="330"/>
      <c r="F446" s="330"/>
      <c r="G446" s="330"/>
      <c r="H446" s="330"/>
      <c r="I446" s="330"/>
      <c r="J446" s="330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4"/>
      <c r="EB446" s="4"/>
      <c r="EC446" s="4"/>
      <c r="ED446" s="4"/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  <c r="EQ446" s="4"/>
      <c r="ER446" s="4"/>
      <c r="ES446" s="4"/>
      <c r="ET446" s="4"/>
      <c r="EU446" s="4"/>
      <c r="EV446" s="4"/>
      <c r="EW446" s="4"/>
      <c r="EX446" s="4"/>
      <c r="EY446" s="4"/>
      <c r="EZ446" s="4"/>
      <c r="FA446" s="4"/>
      <c r="FB446" s="4"/>
      <c r="FC446" s="4"/>
      <c r="FD446" s="4"/>
      <c r="FE446" s="4"/>
      <c r="FF446" s="4"/>
      <c r="FG446" s="4"/>
      <c r="FH446" s="4"/>
      <c r="FI446" s="4"/>
      <c r="FJ446" s="4"/>
      <c r="FK446" s="4"/>
      <c r="FL446" s="4"/>
      <c r="FM446" s="4"/>
      <c r="FN446" s="4"/>
      <c r="FO446" s="4"/>
      <c r="FP446" s="4"/>
      <c r="FQ446" s="4"/>
      <c r="FR446" s="4"/>
      <c r="FS446" s="4"/>
      <c r="FT446" s="4"/>
      <c r="FU446" s="4"/>
      <c r="FV446" s="4"/>
      <c r="FW446" s="4"/>
      <c r="FX446" s="4"/>
      <c r="FY446" s="4"/>
      <c r="FZ446" s="330"/>
      <c r="GA446" s="330"/>
      <c r="GB446" s="330"/>
      <c r="GC446" s="330"/>
      <c r="GD446" s="330"/>
      <c r="GE446" s="330"/>
      <c r="GF446" s="330"/>
      <c r="GG446" s="330"/>
      <c r="GH446" s="330"/>
    </row>
    <row r="447" spans="1:190">
      <c r="A447" s="330"/>
      <c r="B447" s="330"/>
      <c r="C447" s="330"/>
      <c r="D447" s="330"/>
      <c r="E447" s="330"/>
      <c r="F447" s="330"/>
      <c r="G447" s="330"/>
      <c r="H447" s="330"/>
      <c r="I447" s="330"/>
      <c r="J447" s="330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  <c r="ER447" s="4"/>
      <c r="ES447" s="4"/>
      <c r="ET447" s="4"/>
      <c r="EU447" s="4"/>
      <c r="EV447" s="4"/>
      <c r="EW447" s="4"/>
      <c r="EX447" s="4"/>
      <c r="EY447" s="4"/>
      <c r="EZ447" s="4"/>
      <c r="FA447" s="4"/>
      <c r="FB447" s="4"/>
      <c r="FC447" s="4"/>
      <c r="FD447" s="4"/>
      <c r="FE447" s="4"/>
      <c r="FF447" s="4"/>
      <c r="FG447" s="4"/>
      <c r="FH447" s="4"/>
      <c r="FI447" s="4"/>
      <c r="FJ447" s="4"/>
      <c r="FK447" s="4"/>
      <c r="FL447" s="4"/>
      <c r="FM447" s="4"/>
      <c r="FN447" s="4"/>
      <c r="FO447" s="4"/>
      <c r="FP447" s="4"/>
      <c r="FQ447" s="4"/>
      <c r="FR447" s="4"/>
      <c r="FS447" s="4"/>
      <c r="FT447" s="4"/>
      <c r="FU447" s="4"/>
      <c r="FV447" s="4"/>
      <c r="FW447" s="4"/>
      <c r="FX447" s="4"/>
      <c r="FY447" s="4"/>
      <c r="FZ447" s="330"/>
      <c r="GA447" s="330"/>
      <c r="GB447" s="330"/>
      <c r="GC447" s="330"/>
      <c r="GD447" s="330"/>
      <c r="GE447" s="330"/>
      <c r="GF447" s="330"/>
      <c r="GG447" s="330"/>
      <c r="GH447" s="330"/>
    </row>
    <row r="448" spans="1:190">
      <c r="A448" s="330"/>
      <c r="B448" s="330"/>
      <c r="C448" s="330"/>
      <c r="D448" s="330"/>
      <c r="E448" s="330"/>
      <c r="F448" s="330"/>
      <c r="G448" s="330"/>
      <c r="H448" s="330"/>
      <c r="I448" s="330"/>
      <c r="J448" s="330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4"/>
      <c r="ER448" s="4"/>
      <c r="ES448" s="4"/>
      <c r="ET448" s="4"/>
      <c r="EU448" s="4"/>
      <c r="EV448" s="4"/>
      <c r="EW448" s="4"/>
      <c r="EX448" s="4"/>
      <c r="EY448" s="4"/>
      <c r="EZ448" s="4"/>
      <c r="FA448" s="4"/>
      <c r="FB448" s="4"/>
      <c r="FC448" s="4"/>
      <c r="FD448" s="4"/>
      <c r="FE448" s="4"/>
      <c r="FF448" s="4"/>
      <c r="FG448" s="4"/>
      <c r="FH448" s="4"/>
      <c r="FI448" s="4"/>
      <c r="FJ448" s="4"/>
      <c r="FK448" s="4"/>
      <c r="FL448" s="4"/>
      <c r="FM448" s="4"/>
      <c r="FN448" s="4"/>
      <c r="FO448" s="4"/>
      <c r="FP448" s="4"/>
      <c r="FQ448" s="4"/>
      <c r="FR448" s="4"/>
      <c r="FS448" s="4"/>
      <c r="FT448" s="4"/>
      <c r="FU448" s="4"/>
      <c r="FV448" s="4"/>
      <c r="FW448" s="4"/>
      <c r="FX448" s="4"/>
      <c r="FY448" s="4"/>
      <c r="FZ448" s="330"/>
      <c r="GA448" s="330"/>
      <c r="GB448" s="330"/>
      <c r="GC448" s="330"/>
      <c r="GD448" s="330"/>
      <c r="GE448" s="330"/>
      <c r="GF448" s="330"/>
      <c r="GG448" s="330"/>
      <c r="GH448" s="330"/>
    </row>
    <row r="449" spans="1:190">
      <c r="A449" s="330"/>
      <c r="B449" s="330"/>
      <c r="C449" s="330"/>
      <c r="D449" s="330"/>
      <c r="E449" s="330"/>
      <c r="F449" s="330"/>
      <c r="G449" s="330"/>
      <c r="H449" s="330"/>
      <c r="I449" s="330"/>
      <c r="J449" s="330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  <c r="FQ449" s="4"/>
      <c r="FR449" s="4"/>
      <c r="FS449" s="4"/>
      <c r="FT449" s="4"/>
      <c r="FU449" s="4"/>
      <c r="FV449" s="4"/>
      <c r="FW449" s="4"/>
      <c r="FX449" s="4"/>
      <c r="FY449" s="4"/>
      <c r="FZ449" s="330"/>
      <c r="GA449" s="330"/>
      <c r="GB449" s="330"/>
      <c r="GC449" s="330"/>
      <c r="GD449" s="330"/>
      <c r="GE449" s="330"/>
      <c r="GF449" s="330"/>
      <c r="GG449" s="330"/>
      <c r="GH449" s="330"/>
    </row>
    <row r="450" spans="1:190">
      <c r="A450" s="330"/>
      <c r="B450" s="330"/>
      <c r="C450" s="330"/>
      <c r="D450" s="330"/>
      <c r="E450" s="330"/>
      <c r="F450" s="330"/>
      <c r="G450" s="330"/>
      <c r="H450" s="330"/>
      <c r="I450" s="330"/>
      <c r="J450" s="330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/>
      <c r="ES450" s="4"/>
      <c r="ET450" s="4"/>
      <c r="EU450" s="4"/>
      <c r="EV450" s="4"/>
      <c r="EW450" s="4"/>
      <c r="EX450" s="4"/>
      <c r="EY450" s="4"/>
      <c r="EZ450" s="4"/>
      <c r="FA450" s="4"/>
      <c r="FB450" s="4"/>
      <c r="FC450" s="4"/>
      <c r="FD450" s="4"/>
      <c r="FE450" s="4"/>
      <c r="FF450" s="4"/>
      <c r="FG450" s="4"/>
      <c r="FH450" s="4"/>
      <c r="FI450" s="4"/>
      <c r="FJ450" s="4"/>
      <c r="FK450" s="4"/>
      <c r="FL450" s="4"/>
      <c r="FM450" s="4"/>
      <c r="FN450" s="4"/>
      <c r="FO450" s="4"/>
      <c r="FP450" s="4"/>
      <c r="FQ450" s="4"/>
      <c r="FR450" s="4"/>
      <c r="FS450" s="4"/>
      <c r="FT450" s="4"/>
      <c r="FU450" s="4"/>
      <c r="FV450" s="4"/>
      <c r="FW450" s="4"/>
      <c r="FX450" s="4"/>
      <c r="FY450" s="4"/>
      <c r="FZ450" s="330"/>
      <c r="GA450" s="330"/>
      <c r="GB450" s="330"/>
      <c r="GC450" s="330"/>
      <c r="GD450" s="330"/>
      <c r="GE450" s="330"/>
      <c r="GF450" s="330"/>
      <c r="GG450" s="330"/>
      <c r="GH450" s="330"/>
    </row>
    <row r="451" spans="1:190">
      <c r="A451" s="330"/>
      <c r="B451" s="330"/>
      <c r="C451" s="330"/>
      <c r="D451" s="330"/>
      <c r="E451" s="330"/>
      <c r="F451" s="330"/>
      <c r="G451" s="330"/>
      <c r="H451" s="330"/>
      <c r="I451" s="330"/>
      <c r="J451" s="330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  <c r="ER451" s="4"/>
      <c r="ES451" s="4"/>
      <c r="ET451" s="4"/>
      <c r="EU451" s="4"/>
      <c r="EV451" s="4"/>
      <c r="EW451" s="4"/>
      <c r="EX451" s="4"/>
      <c r="EY451" s="4"/>
      <c r="EZ451" s="4"/>
      <c r="FA451" s="4"/>
      <c r="FB451" s="4"/>
      <c r="FC451" s="4"/>
      <c r="FD451" s="4"/>
      <c r="FE451" s="4"/>
      <c r="FF451" s="4"/>
      <c r="FG451" s="4"/>
      <c r="FH451" s="4"/>
      <c r="FI451" s="4"/>
      <c r="FJ451" s="4"/>
      <c r="FK451" s="4"/>
      <c r="FL451" s="4"/>
      <c r="FM451" s="4"/>
      <c r="FN451" s="4"/>
      <c r="FO451" s="4"/>
      <c r="FP451" s="4"/>
      <c r="FQ451" s="4"/>
      <c r="FR451" s="4"/>
      <c r="FS451" s="4"/>
      <c r="FT451" s="4"/>
      <c r="FU451" s="4"/>
      <c r="FV451" s="4"/>
      <c r="FW451" s="4"/>
      <c r="FX451" s="4"/>
      <c r="FY451" s="4"/>
      <c r="FZ451" s="330"/>
      <c r="GA451" s="330"/>
      <c r="GB451" s="330"/>
      <c r="GC451" s="330"/>
      <c r="GD451" s="330"/>
      <c r="GE451" s="330"/>
      <c r="GF451" s="330"/>
      <c r="GG451" s="330"/>
      <c r="GH451" s="330"/>
    </row>
    <row r="452" spans="1:190">
      <c r="A452" s="330"/>
      <c r="B452" s="330"/>
      <c r="C452" s="330"/>
      <c r="D452" s="330"/>
      <c r="E452" s="330"/>
      <c r="F452" s="330"/>
      <c r="G452" s="330"/>
      <c r="H452" s="330"/>
      <c r="I452" s="330"/>
      <c r="J452" s="330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  <c r="ER452" s="4"/>
      <c r="ES452" s="4"/>
      <c r="ET452" s="4"/>
      <c r="EU452" s="4"/>
      <c r="EV452" s="4"/>
      <c r="EW452" s="4"/>
      <c r="EX452" s="4"/>
      <c r="EY452" s="4"/>
      <c r="EZ452" s="4"/>
      <c r="FA452" s="4"/>
      <c r="FB452" s="4"/>
      <c r="FC452" s="4"/>
      <c r="FD452" s="4"/>
      <c r="FE452" s="4"/>
      <c r="FF452" s="4"/>
      <c r="FG452" s="4"/>
      <c r="FH452" s="4"/>
      <c r="FI452" s="4"/>
      <c r="FJ452" s="4"/>
      <c r="FK452" s="4"/>
      <c r="FL452" s="4"/>
      <c r="FM452" s="4"/>
      <c r="FN452" s="4"/>
      <c r="FO452" s="4"/>
      <c r="FP452" s="4"/>
      <c r="FQ452" s="4"/>
      <c r="FR452" s="4"/>
      <c r="FS452" s="4"/>
      <c r="FT452" s="4"/>
      <c r="FU452" s="4"/>
      <c r="FV452" s="4"/>
      <c r="FW452" s="4"/>
      <c r="FX452" s="4"/>
      <c r="FY452" s="4"/>
      <c r="FZ452" s="330"/>
      <c r="GA452" s="330"/>
      <c r="GB452" s="330"/>
      <c r="GC452" s="330"/>
      <c r="GD452" s="330"/>
      <c r="GE452" s="330"/>
      <c r="GF452" s="330"/>
      <c r="GG452" s="330"/>
      <c r="GH452" s="330"/>
    </row>
    <row r="453" spans="1:190">
      <c r="A453" s="330"/>
      <c r="B453" s="330"/>
      <c r="C453" s="330"/>
      <c r="D453" s="330"/>
      <c r="E453" s="330"/>
      <c r="F453" s="330"/>
      <c r="G453" s="330"/>
      <c r="H453" s="330"/>
      <c r="I453" s="330"/>
      <c r="J453" s="330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/>
      <c r="ES453" s="4"/>
      <c r="ET453" s="4"/>
      <c r="EU453" s="4"/>
      <c r="EV453" s="4"/>
      <c r="EW453" s="4"/>
      <c r="EX453" s="4"/>
      <c r="EY453" s="4"/>
      <c r="EZ453" s="4"/>
      <c r="FA453" s="4"/>
      <c r="FB453" s="4"/>
      <c r="FC453" s="4"/>
      <c r="FD453" s="4"/>
      <c r="FE453" s="4"/>
      <c r="FF453" s="4"/>
      <c r="FG453" s="4"/>
      <c r="FH453" s="4"/>
      <c r="FI453" s="4"/>
      <c r="FJ453" s="4"/>
      <c r="FK453" s="4"/>
      <c r="FL453" s="4"/>
      <c r="FM453" s="4"/>
      <c r="FN453" s="4"/>
      <c r="FO453" s="4"/>
      <c r="FP453" s="4"/>
      <c r="FQ453" s="4"/>
      <c r="FR453" s="4"/>
      <c r="FS453" s="4"/>
      <c r="FT453" s="4"/>
      <c r="FU453" s="4"/>
      <c r="FV453" s="4"/>
      <c r="FW453" s="4"/>
      <c r="FX453" s="4"/>
      <c r="FY453" s="4"/>
      <c r="FZ453" s="330"/>
      <c r="GA453" s="330"/>
      <c r="GB453" s="330"/>
      <c r="GC453" s="330"/>
      <c r="GD453" s="330"/>
      <c r="GE453" s="330"/>
      <c r="GF453" s="330"/>
      <c r="GG453" s="330"/>
      <c r="GH453" s="330"/>
    </row>
    <row r="454" spans="1:190">
      <c r="A454" s="330"/>
      <c r="B454" s="330"/>
      <c r="C454" s="330"/>
      <c r="D454" s="330"/>
      <c r="E454" s="330"/>
      <c r="F454" s="330"/>
      <c r="G454" s="330"/>
      <c r="H454" s="330"/>
      <c r="I454" s="330"/>
      <c r="J454" s="330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  <c r="ER454" s="4"/>
      <c r="ES454" s="4"/>
      <c r="ET454" s="4"/>
      <c r="EU454" s="4"/>
      <c r="EV454" s="4"/>
      <c r="EW454" s="4"/>
      <c r="EX454" s="4"/>
      <c r="EY454" s="4"/>
      <c r="EZ454" s="4"/>
      <c r="FA454" s="4"/>
      <c r="FB454" s="4"/>
      <c r="FC454" s="4"/>
      <c r="FD454" s="4"/>
      <c r="FE454" s="4"/>
      <c r="FF454" s="4"/>
      <c r="FG454" s="4"/>
      <c r="FH454" s="4"/>
      <c r="FI454" s="4"/>
      <c r="FJ454" s="4"/>
      <c r="FK454" s="4"/>
      <c r="FL454" s="4"/>
      <c r="FM454" s="4"/>
      <c r="FN454" s="4"/>
      <c r="FO454" s="4"/>
      <c r="FP454" s="4"/>
      <c r="FQ454" s="4"/>
      <c r="FR454" s="4"/>
      <c r="FS454" s="4"/>
      <c r="FT454" s="4"/>
      <c r="FU454" s="4"/>
      <c r="FV454" s="4"/>
      <c r="FW454" s="4"/>
      <c r="FX454" s="4"/>
      <c r="FY454" s="4"/>
      <c r="FZ454" s="330"/>
      <c r="GA454" s="330"/>
      <c r="GB454" s="330"/>
      <c r="GC454" s="330"/>
      <c r="GD454" s="330"/>
      <c r="GE454" s="330"/>
      <c r="GF454" s="330"/>
      <c r="GG454" s="330"/>
      <c r="GH454" s="330"/>
    </row>
    <row r="455" spans="1:190">
      <c r="A455" s="330"/>
      <c r="B455" s="330"/>
      <c r="C455" s="330"/>
      <c r="D455" s="330"/>
      <c r="E455" s="330"/>
      <c r="F455" s="330"/>
      <c r="G455" s="330"/>
      <c r="H455" s="330"/>
      <c r="I455" s="330"/>
      <c r="J455" s="330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  <c r="ER455" s="4"/>
      <c r="ES455" s="4"/>
      <c r="ET455" s="4"/>
      <c r="EU455" s="4"/>
      <c r="EV455" s="4"/>
      <c r="EW455" s="4"/>
      <c r="EX455" s="4"/>
      <c r="EY455" s="4"/>
      <c r="EZ455" s="4"/>
      <c r="FA455" s="4"/>
      <c r="FB455" s="4"/>
      <c r="FC455" s="4"/>
      <c r="FD455" s="4"/>
      <c r="FE455" s="4"/>
      <c r="FF455" s="4"/>
      <c r="FG455" s="4"/>
      <c r="FH455" s="4"/>
      <c r="FI455" s="4"/>
      <c r="FJ455" s="4"/>
      <c r="FK455" s="4"/>
      <c r="FL455" s="4"/>
      <c r="FM455" s="4"/>
      <c r="FN455" s="4"/>
      <c r="FO455" s="4"/>
      <c r="FP455" s="4"/>
      <c r="FQ455" s="4"/>
      <c r="FR455" s="4"/>
      <c r="FS455" s="4"/>
      <c r="FT455" s="4"/>
      <c r="FU455" s="4"/>
      <c r="FV455" s="4"/>
      <c r="FW455" s="4"/>
      <c r="FX455" s="4"/>
      <c r="FY455" s="4"/>
      <c r="FZ455" s="330"/>
      <c r="GA455" s="330"/>
      <c r="GB455" s="330"/>
      <c r="GC455" s="330"/>
      <c r="GD455" s="330"/>
      <c r="GE455" s="330"/>
      <c r="GF455" s="330"/>
      <c r="GG455" s="330"/>
      <c r="GH455" s="330"/>
    </row>
    <row r="456" spans="1:190">
      <c r="A456" s="330"/>
      <c r="B456" s="330"/>
      <c r="C456" s="330"/>
      <c r="D456" s="330"/>
      <c r="E456" s="330"/>
      <c r="F456" s="330"/>
      <c r="G456" s="330"/>
      <c r="H456" s="330"/>
      <c r="I456" s="330"/>
      <c r="J456" s="330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4"/>
      <c r="ER456" s="4"/>
      <c r="ES456" s="4"/>
      <c r="ET456" s="4"/>
      <c r="EU456" s="4"/>
      <c r="EV456" s="4"/>
      <c r="EW456" s="4"/>
      <c r="EX456" s="4"/>
      <c r="EY456" s="4"/>
      <c r="EZ456" s="4"/>
      <c r="FA456" s="4"/>
      <c r="FB456" s="4"/>
      <c r="FC456" s="4"/>
      <c r="FD456" s="4"/>
      <c r="FE456" s="4"/>
      <c r="FF456" s="4"/>
      <c r="FG456" s="4"/>
      <c r="FH456" s="4"/>
      <c r="FI456" s="4"/>
      <c r="FJ456" s="4"/>
      <c r="FK456" s="4"/>
      <c r="FL456" s="4"/>
      <c r="FM456" s="4"/>
      <c r="FN456" s="4"/>
      <c r="FO456" s="4"/>
      <c r="FP456" s="4"/>
      <c r="FQ456" s="4"/>
      <c r="FR456" s="4"/>
      <c r="FS456" s="4"/>
      <c r="FT456" s="4"/>
      <c r="FU456" s="4"/>
      <c r="FV456" s="4"/>
      <c r="FW456" s="4"/>
      <c r="FX456" s="4"/>
      <c r="FY456" s="4"/>
      <c r="FZ456" s="330"/>
      <c r="GA456" s="330"/>
      <c r="GB456" s="330"/>
      <c r="GC456" s="330"/>
      <c r="GD456" s="330"/>
      <c r="GE456" s="330"/>
      <c r="GF456" s="330"/>
      <c r="GG456" s="330"/>
      <c r="GH456" s="330"/>
    </row>
    <row r="457" spans="1:190">
      <c r="A457" s="330"/>
      <c r="B457" s="330"/>
      <c r="C457" s="330"/>
      <c r="D457" s="330"/>
      <c r="E457" s="330"/>
      <c r="F457" s="330"/>
      <c r="G457" s="330"/>
      <c r="H457" s="330"/>
      <c r="I457" s="330"/>
      <c r="J457" s="330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  <c r="ER457" s="4"/>
      <c r="ES457" s="4"/>
      <c r="ET457" s="4"/>
      <c r="EU457" s="4"/>
      <c r="EV457" s="4"/>
      <c r="EW457" s="4"/>
      <c r="EX457" s="4"/>
      <c r="EY457" s="4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  <c r="FQ457" s="4"/>
      <c r="FR457" s="4"/>
      <c r="FS457" s="4"/>
      <c r="FT457" s="4"/>
      <c r="FU457" s="4"/>
      <c r="FV457" s="4"/>
      <c r="FW457" s="4"/>
      <c r="FX457" s="4"/>
      <c r="FY457" s="4"/>
      <c r="FZ457" s="330"/>
      <c r="GA457" s="330"/>
      <c r="GB457" s="330"/>
      <c r="GC457" s="330"/>
      <c r="GD457" s="330"/>
      <c r="GE457" s="330"/>
      <c r="GF457" s="330"/>
      <c r="GG457" s="330"/>
      <c r="GH457" s="330"/>
    </row>
    <row r="458" spans="1:190">
      <c r="A458" s="330"/>
      <c r="B458" s="330"/>
      <c r="C458" s="330"/>
      <c r="D458" s="330"/>
      <c r="E458" s="330"/>
      <c r="F458" s="330"/>
      <c r="G458" s="330"/>
      <c r="H458" s="330"/>
      <c r="I458" s="330"/>
      <c r="J458" s="330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4"/>
      <c r="ER458" s="4"/>
      <c r="ES458" s="4"/>
      <c r="ET458" s="4"/>
      <c r="EU458" s="4"/>
      <c r="EV458" s="4"/>
      <c r="EW458" s="4"/>
      <c r="EX458" s="4"/>
      <c r="EY458" s="4"/>
      <c r="EZ458" s="4"/>
      <c r="FA458" s="4"/>
      <c r="FB458" s="4"/>
      <c r="FC458" s="4"/>
      <c r="FD458" s="4"/>
      <c r="FE458" s="4"/>
      <c r="FF458" s="4"/>
      <c r="FG458" s="4"/>
      <c r="FH458" s="4"/>
      <c r="FI458" s="4"/>
      <c r="FJ458" s="4"/>
      <c r="FK458" s="4"/>
      <c r="FL458" s="4"/>
      <c r="FM458" s="4"/>
      <c r="FN458" s="4"/>
      <c r="FO458" s="4"/>
      <c r="FP458" s="4"/>
      <c r="FQ458" s="4"/>
      <c r="FR458" s="4"/>
      <c r="FS458" s="4"/>
      <c r="FT458" s="4"/>
      <c r="FU458" s="4"/>
      <c r="FV458" s="4"/>
      <c r="FW458" s="4"/>
      <c r="FX458" s="4"/>
      <c r="FY458" s="4"/>
      <c r="FZ458" s="330"/>
      <c r="GA458" s="330"/>
      <c r="GB458" s="330"/>
      <c r="GC458" s="330"/>
      <c r="GD458" s="330"/>
      <c r="GE458" s="330"/>
      <c r="GF458" s="330"/>
      <c r="GG458" s="330"/>
      <c r="GH458" s="330"/>
    </row>
    <row r="459" spans="1:190">
      <c r="A459" s="330"/>
      <c r="B459" s="330"/>
      <c r="C459" s="330"/>
      <c r="D459" s="330"/>
      <c r="E459" s="330"/>
      <c r="F459" s="330"/>
      <c r="G459" s="330"/>
      <c r="H459" s="330"/>
      <c r="I459" s="330"/>
      <c r="J459" s="330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  <c r="ER459" s="4"/>
      <c r="ES459" s="4"/>
      <c r="ET459" s="4"/>
      <c r="EU459" s="4"/>
      <c r="EV459" s="4"/>
      <c r="EW459" s="4"/>
      <c r="EX459" s="4"/>
      <c r="EY459" s="4"/>
      <c r="EZ459" s="4"/>
      <c r="FA459" s="4"/>
      <c r="FB459" s="4"/>
      <c r="FC459" s="4"/>
      <c r="FD459" s="4"/>
      <c r="FE459" s="4"/>
      <c r="FF459" s="4"/>
      <c r="FG459" s="4"/>
      <c r="FH459" s="4"/>
      <c r="FI459" s="4"/>
      <c r="FJ459" s="4"/>
      <c r="FK459" s="4"/>
      <c r="FL459" s="4"/>
      <c r="FM459" s="4"/>
      <c r="FN459" s="4"/>
      <c r="FO459" s="4"/>
      <c r="FP459" s="4"/>
      <c r="FQ459" s="4"/>
      <c r="FR459" s="4"/>
      <c r="FS459" s="4"/>
      <c r="FT459" s="4"/>
      <c r="FU459" s="4"/>
      <c r="FV459" s="4"/>
      <c r="FW459" s="4"/>
      <c r="FX459" s="4"/>
      <c r="FY459" s="4"/>
      <c r="FZ459" s="330"/>
      <c r="GA459" s="330"/>
      <c r="GB459" s="330"/>
      <c r="GC459" s="330"/>
      <c r="GD459" s="330"/>
      <c r="GE459" s="330"/>
      <c r="GF459" s="330"/>
      <c r="GG459" s="330"/>
      <c r="GH459" s="330"/>
    </row>
    <row r="460" spans="1:190">
      <c r="A460" s="330"/>
      <c r="B460" s="330"/>
      <c r="C460" s="330"/>
      <c r="D460" s="330"/>
      <c r="E460" s="330"/>
      <c r="F460" s="330"/>
      <c r="G460" s="330"/>
      <c r="H460" s="330"/>
      <c r="I460" s="330"/>
      <c r="J460" s="330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  <c r="ER460" s="4"/>
      <c r="ES460" s="4"/>
      <c r="ET460" s="4"/>
      <c r="EU460" s="4"/>
      <c r="EV460" s="4"/>
      <c r="EW460" s="4"/>
      <c r="EX460" s="4"/>
      <c r="EY460" s="4"/>
      <c r="EZ460" s="4"/>
      <c r="FA460" s="4"/>
      <c r="FB460" s="4"/>
      <c r="FC460" s="4"/>
      <c r="FD460" s="4"/>
      <c r="FE460" s="4"/>
      <c r="FF460" s="4"/>
      <c r="FG460" s="4"/>
      <c r="FH460" s="4"/>
      <c r="FI460" s="4"/>
      <c r="FJ460" s="4"/>
      <c r="FK460" s="4"/>
      <c r="FL460" s="4"/>
      <c r="FM460" s="4"/>
      <c r="FN460" s="4"/>
      <c r="FO460" s="4"/>
      <c r="FP460" s="4"/>
      <c r="FQ460" s="4"/>
      <c r="FR460" s="4"/>
      <c r="FS460" s="4"/>
      <c r="FT460" s="4"/>
      <c r="FU460" s="4"/>
      <c r="FV460" s="4"/>
      <c r="FW460" s="4"/>
      <c r="FX460" s="4"/>
      <c r="FY460" s="4"/>
      <c r="FZ460" s="330"/>
      <c r="GA460" s="330"/>
      <c r="GB460" s="330"/>
      <c r="GC460" s="330"/>
      <c r="GD460" s="330"/>
      <c r="GE460" s="330"/>
      <c r="GF460" s="330"/>
      <c r="GG460" s="330"/>
      <c r="GH460" s="330"/>
    </row>
    <row r="461" spans="1:190">
      <c r="A461" s="330"/>
      <c r="B461" s="330"/>
      <c r="C461" s="330"/>
      <c r="D461" s="330"/>
      <c r="E461" s="330"/>
      <c r="F461" s="330"/>
      <c r="G461" s="330"/>
      <c r="H461" s="330"/>
      <c r="I461" s="330"/>
      <c r="J461" s="330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  <c r="ER461" s="4"/>
      <c r="ES461" s="4"/>
      <c r="ET461" s="4"/>
      <c r="EU461" s="4"/>
      <c r="EV461" s="4"/>
      <c r="EW461" s="4"/>
      <c r="EX461" s="4"/>
      <c r="EY461" s="4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  <c r="FV461" s="4"/>
      <c r="FW461" s="4"/>
      <c r="FX461" s="4"/>
      <c r="FY461" s="4"/>
      <c r="FZ461" s="330"/>
      <c r="GA461" s="330"/>
      <c r="GB461" s="330"/>
      <c r="GC461" s="330"/>
      <c r="GD461" s="330"/>
      <c r="GE461" s="330"/>
      <c r="GF461" s="330"/>
      <c r="GG461" s="330"/>
      <c r="GH461" s="330"/>
    </row>
    <row r="462" spans="1:190">
      <c r="A462" s="330"/>
      <c r="B462" s="330"/>
      <c r="C462" s="330"/>
      <c r="D462" s="330"/>
      <c r="E462" s="330"/>
      <c r="F462" s="330"/>
      <c r="G462" s="330"/>
      <c r="H462" s="330"/>
      <c r="I462" s="330"/>
      <c r="J462" s="330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  <c r="ER462" s="4"/>
      <c r="ES462" s="4"/>
      <c r="ET462" s="4"/>
      <c r="EU462" s="4"/>
      <c r="EV462" s="4"/>
      <c r="EW462" s="4"/>
      <c r="EX462" s="4"/>
      <c r="EY462" s="4"/>
      <c r="EZ462" s="4"/>
      <c r="FA462" s="4"/>
      <c r="FB462" s="4"/>
      <c r="FC462" s="4"/>
      <c r="FD462" s="4"/>
      <c r="FE462" s="4"/>
      <c r="FF462" s="4"/>
      <c r="FG462" s="4"/>
      <c r="FH462" s="4"/>
      <c r="FI462" s="4"/>
      <c r="FJ462" s="4"/>
      <c r="FK462" s="4"/>
      <c r="FL462" s="4"/>
      <c r="FM462" s="4"/>
      <c r="FN462" s="4"/>
      <c r="FO462" s="4"/>
      <c r="FP462" s="4"/>
      <c r="FQ462" s="4"/>
      <c r="FR462" s="4"/>
      <c r="FS462" s="4"/>
      <c r="FT462" s="4"/>
      <c r="FU462" s="4"/>
      <c r="FV462" s="4"/>
      <c r="FW462" s="4"/>
      <c r="FX462" s="4"/>
      <c r="FY462" s="4"/>
      <c r="FZ462" s="330"/>
      <c r="GA462" s="330"/>
      <c r="GB462" s="330"/>
      <c r="GC462" s="330"/>
      <c r="GD462" s="330"/>
      <c r="GE462" s="330"/>
      <c r="GF462" s="330"/>
      <c r="GG462" s="330"/>
      <c r="GH462" s="330"/>
    </row>
    <row r="463" spans="1:190">
      <c r="A463" s="330"/>
      <c r="B463" s="330"/>
      <c r="C463" s="330"/>
      <c r="D463" s="330"/>
      <c r="E463" s="330"/>
      <c r="F463" s="330"/>
      <c r="G463" s="330"/>
      <c r="H463" s="330"/>
      <c r="I463" s="330"/>
      <c r="J463" s="330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  <c r="ER463" s="4"/>
      <c r="ES463" s="4"/>
      <c r="ET463" s="4"/>
      <c r="EU463" s="4"/>
      <c r="EV463" s="4"/>
      <c r="EW463" s="4"/>
      <c r="EX463" s="4"/>
      <c r="EY463" s="4"/>
      <c r="EZ463" s="4"/>
      <c r="FA463" s="4"/>
      <c r="FB463" s="4"/>
      <c r="FC463" s="4"/>
      <c r="FD463" s="4"/>
      <c r="FE463" s="4"/>
      <c r="FF463" s="4"/>
      <c r="FG463" s="4"/>
      <c r="FH463" s="4"/>
      <c r="FI463" s="4"/>
      <c r="FJ463" s="4"/>
      <c r="FK463" s="4"/>
      <c r="FL463" s="4"/>
      <c r="FM463" s="4"/>
      <c r="FN463" s="4"/>
      <c r="FO463" s="4"/>
      <c r="FP463" s="4"/>
      <c r="FQ463" s="4"/>
      <c r="FR463" s="4"/>
      <c r="FS463" s="4"/>
      <c r="FT463" s="4"/>
      <c r="FU463" s="4"/>
      <c r="FV463" s="4"/>
      <c r="FW463" s="4"/>
      <c r="FX463" s="4"/>
      <c r="FY463" s="4"/>
      <c r="FZ463" s="330"/>
      <c r="GA463" s="330"/>
      <c r="GB463" s="330"/>
      <c r="GC463" s="330"/>
      <c r="GD463" s="330"/>
      <c r="GE463" s="330"/>
      <c r="GF463" s="330"/>
      <c r="GG463" s="330"/>
      <c r="GH463" s="330"/>
    </row>
    <row r="464" spans="1:190">
      <c r="A464" s="330"/>
      <c r="B464" s="330"/>
      <c r="C464" s="330"/>
      <c r="D464" s="330"/>
      <c r="E464" s="330"/>
      <c r="F464" s="330"/>
      <c r="G464" s="330"/>
      <c r="H464" s="330"/>
      <c r="I464" s="330"/>
      <c r="J464" s="330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/>
      <c r="ES464" s="4"/>
      <c r="ET464" s="4"/>
      <c r="EU464" s="4"/>
      <c r="EV464" s="4"/>
      <c r="EW464" s="4"/>
      <c r="EX464" s="4"/>
      <c r="EY464" s="4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  <c r="FQ464" s="4"/>
      <c r="FR464" s="4"/>
      <c r="FS464" s="4"/>
      <c r="FT464" s="4"/>
      <c r="FU464" s="4"/>
      <c r="FV464" s="4"/>
      <c r="FW464" s="4"/>
      <c r="FX464" s="4"/>
      <c r="FY464" s="4"/>
      <c r="FZ464" s="330"/>
      <c r="GA464" s="330"/>
      <c r="GB464" s="330"/>
      <c r="GC464" s="330"/>
      <c r="GD464" s="330"/>
      <c r="GE464" s="330"/>
      <c r="GF464" s="330"/>
      <c r="GG464" s="330"/>
      <c r="GH464" s="330"/>
    </row>
    <row r="465" spans="1:190">
      <c r="A465" s="330"/>
      <c r="B465" s="330"/>
      <c r="C465" s="330"/>
      <c r="D465" s="330"/>
      <c r="E465" s="330"/>
      <c r="F465" s="330"/>
      <c r="G465" s="330"/>
      <c r="H465" s="330"/>
      <c r="I465" s="330"/>
      <c r="J465" s="330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  <c r="ER465" s="4"/>
      <c r="ES465" s="4"/>
      <c r="ET465" s="4"/>
      <c r="EU465" s="4"/>
      <c r="EV465" s="4"/>
      <c r="EW465" s="4"/>
      <c r="EX465" s="4"/>
      <c r="EY465" s="4"/>
      <c r="EZ465" s="4"/>
      <c r="FA465" s="4"/>
      <c r="FB465" s="4"/>
      <c r="FC465" s="4"/>
      <c r="FD465" s="4"/>
      <c r="FE465" s="4"/>
      <c r="FF465" s="4"/>
      <c r="FG465" s="4"/>
      <c r="FH465" s="4"/>
      <c r="FI465" s="4"/>
      <c r="FJ465" s="4"/>
      <c r="FK465" s="4"/>
      <c r="FL465" s="4"/>
      <c r="FM465" s="4"/>
      <c r="FN465" s="4"/>
      <c r="FO465" s="4"/>
      <c r="FP465" s="4"/>
      <c r="FQ465" s="4"/>
      <c r="FR465" s="4"/>
      <c r="FS465" s="4"/>
      <c r="FT465" s="4"/>
      <c r="FU465" s="4"/>
      <c r="FV465" s="4"/>
      <c r="FW465" s="4"/>
      <c r="FX465" s="4"/>
      <c r="FY465" s="4"/>
      <c r="FZ465" s="330"/>
      <c r="GA465" s="330"/>
      <c r="GB465" s="330"/>
      <c r="GC465" s="330"/>
      <c r="GD465" s="330"/>
      <c r="GE465" s="330"/>
      <c r="GF465" s="330"/>
      <c r="GG465" s="330"/>
      <c r="GH465" s="330"/>
    </row>
    <row r="466" spans="1:190">
      <c r="A466" s="330"/>
      <c r="B466" s="330"/>
      <c r="C466" s="330"/>
      <c r="D466" s="330"/>
      <c r="E466" s="330"/>
      <c r="F466" s="330"/>
      <c r="G466" s="330"/>
      <c r="H466" s="330"/>
      <c r="I466" s="330"/>
      <c r="J466" s="330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  <c r="ER466" s="4"/>
      <c r="ES466" s="4"/>
      <c r="ET466" s="4"/>
      <c r="EU466" s="4"/>
      <c r="EV466" s="4"/>
      <c r="EW466" s="4"/>
      <c r="EX466" s="4"/>
      <c r="EY466" s="4"/>
      <c r="EZ466" s="4"/>
      <c r="FA466" s="4"/>
      <c r="FB466" s="4"/>
      <c r="FC466" s="4"/>
      <c r="FD466" s="4"/>
      <c r="FE466" s="4"/>
      <c r="FF466" s="4"/>
      <c r="FG466" s="4"/>
      <c r="FH466" s="4"/>
      <c r="FI466" s="4"/>
      <c r="FJ466" s="4"/>
      <c r="FK466" s="4"/>
      <c r="FL466" s="4"/>
      <c r="FM466" s="4"/>
      <c r="FN466" s="4"/>
      <c r="FO466" s="4"/>
      <c r="FP466" s="4"/>
      <c r="FQ466" s="4"/>
      <c r="FR466" s="4"/>
      <c r="FS466" s="4"/>
      <c r="FT466" s="4"/>
      <c r="FU466" s="4"/>
      <c r="FV466" s="4"/>
      <c r="FW466" s="4"/>
      <c r="FX466" s="4"/>
      <c r="FY466" s="4"/>
      <c r="FZ466" s="330"/>
      <c r="GA466" s="330"/>
      <c r="GB466" s="330"/>
      <c r="GC466" s="330"/>
      <c r="GD466" s="330"/>
      <c r="GE466" s="330"/>
      <c r="GF466" s="330"/>
      <c r="GG466" s="330"/>
      <c r="GH466" s="330"/>
    </row>
    <row r="467" spans="1:190">
      <c r="A467" s="330"/>
      <c r="B467" s="330"/>
      <c r="C467" s="330"/>
      <c r="D467" s="330"/>
      <c r="E467" s="330"/>
      <c r="F467" s="330"/>
      <c r="G467" s="330"/>
      <c r="H467" s="330"/>
      <c r="I467" s="330"/>
      <c r="J467" s="330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/>
      <c r="ES467" s="4"/>
      <c r="ET467" s="4"/>
      <c r="EU467" s="4"/>
      <c r="EV467" s="4"/>
      <c r="EW467" s="4"/>
      <c r="EX467" s="4"/>
      <c r="EY467" s="4"/>
      <c r="EZ467" s="4"/>
      <c r="FA467" s="4"/>
      <c r="FB467" s="4"/>
      <c r="FC467" s="4"/>
      <c r="FD467" s="4"/>
      <c r="FE467" s="4"/>
      <c r="FF467" s="4"/>
      <c r="FG467" s="4"/>
      <c r="FH467" s="4"/>
      <c r="FI467" s="4"/>
      <c r="FJ467" s="4"/>
      <c r="FK467" s="4"/>
      <c r="FL467" s="4"/>
      <c r="FM467" s="4"/>
      <c r="FN467" s="4"/>
      <c r="FO467" s="4"/>
      <c r="FP467" s="4"/>
      <c r="FQ467" s="4"/>
      <c r="FR467" s="4"/>
      <c r="FS467" s="4"/>
      <c r="FT467" s="4"/>
      <c r="FU467" s="4"/>
      <c r="FV467" s="4"/>
      <c r="FW467" s="4"/>
      <c r="FX467" s="4"/>
      <c r="FY467" s="4"/>
      <c r="FZ467" s="330"/>
      <c r="GA467" s="330"/>
      <c r="GB467" s="330"/>
      <c r="GC467" s="330"/>
      <c r="GD467" s="330"/>
      <c r="GE467" s="330"/>
      <c r="GF467" s="330"/>
      <c r="GG467" s="330"/>
      <c r="GH467" s="330"/>
    </row>
    <row r="468" spans="1:190">
      <c r="A468" s="330"/>
      <c r="B468" s="330"/>
      <c r="C468" s="330"/>
      <c r="D468" s="330"/>
      <c r="E468" s="330"/>
      <c r="F468" s="330"/>
      <c r="G468" s="330"/>
      <c r="H468" s="330"/>
      <c r="I468" s="330"/>
      <c r="J468" s="330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  <c r="ER468" s="4"/>
      <c r="ES468" s="4"/>
      <c r="ET468" s="4"/>
      <c r="EU468" s="4"/>
      <c r="EV468" s="4"/>
      <c r="EW468" s="4"/>
      <c r="EX468" s="4"/>
      <c r="EY468" s="4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  <c r="FQ468" s="4"/>
      <c r="FR468" s="4"/>
      <c r="FS468" s="4"/>
      <c r="FT468" s="4"/>
      <c r="FU468" s="4"/>
      <c r="FV468" s="4"/>
      <c r="FW468" s="4"/>
      <c r="FX468" s="4"/>
      <c r="FY468" s="4"/>
      <c r="FZ468" s="330"/>
      <c r="GA468" s="330"/>
      <c r="GB468" s="330"/>
      <c r="GC468" s="330"/>
      <c r="GD468" s="330"/>
      <c r="GE468" s="330"/>
      <c r="GF468" s="330"/>
      <c r="GG468" s="330"/>
      <c r="GH468" s="330"/>
    </row>
    <row r="469" spans="1:190">
      <c r="A469" s="330"/>
      <c r="B469" s="330"/>
      <c r="C469" s="330"/>
      <c r="D469" s="330"/>
      <c r="E469" s="330"/>
      <c r="F469" s="330"/>
      <c r="G469" s="330"/>
      <c r="H469" s="330"/>
      <c r="I469" s="330"/>
      <c r="J469" s="330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  <c r="ER469" s="4"/>
      <c r="ES469" s="4"/>
      <c r="ET469" s="4"/>
      <c r="EU469" s="4"/>
      <c r="EV469" s="4"/>
      <c r="EW469" s="4"/>
      <c r="EX469" s="4"/>
      <c r="EY469" s="4"/>
      <c r="EZ469" s="4"/>
      <c r="FA469" s="4"/>
      <c r="FB469" s="4"/>
      <c r="FC469" s="4"/>
      <c r="FD469" s="4"/>
      <c r="FE469" s="4"/>
      <c r="FF469" s="4"/>
      <c r="FG469" s="4"/>
      <c r="FH469" s="4"/>
      <c r="FI469" s="4"/>
      <c r="FJ469" s="4"/>
      <c r="FK469" s="4"/>
      <c r="FL469" s="4"/>
      <c r="FM469" s="4"/>
      <c r="FN469" s="4"/>
      <c r="FO469" s="4"/>
      <c r="FP469" s="4"/>
      <c r="FQ469" s="4"/>
      <c r="FR469" s="4"/>
      <c r="FS469" s="4"/>
      <c r="FT469" s="4"/>
      <c r="FU469" s="4"/>
      <c r="FV469" s="4"/>
      <c r="FW469" s="4"/>
      <c r="FX469" s="4"/>
      <c r="FY469" s="4"/>
      <c r="FZ469" s="330"/>
      <c r="GA469" s="330"/>
      <c r="GB469" s="330"/>
      <c r="GC469" s="330"/>
      <c r="GD469" s="330"/>
      <c r="GE469" s="330"/>
      <c r="GF469" s="330"/>
      <c r="GG469" s="330"/>
      <c r="GH469" s="330"/>
    </row>
    <row r="470" spans="1:190">
      <c r="A470" s="330"/>
      <c r="B470" s="330"/>
      <c r="C470" s="330"/>
      <c r="D470" s="330"/>
      <c r="E470" s="330"/>
      <c r="F470" s="330"/>
      <c r="G470" s="330"/>
      <c r="H470" s="330"/>
      <c r="I470" s="330"/>
      <c r="J470" s="330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4"/>
      <c r="ER470" s="4"/>
      <c r="ES470" s="4"/>
      <c r="ET470" s="4"/>
      <c r="EU470" s="4"/>
      <c r="EV470" s="4"/>
      <c r="EW470" s="4"/>
      <c r="EX470" s="4"/>
      <c r="EY470" s="4"/>
      <c r="EZ470" s="4"/>
      <c r="FA470" s="4"/>
      <c r="FB470" s="4"/>
      <c r="FC470" s="4"/>
      <c r="FD470" s="4"/>
      <c r="FE470" s="4"/>
      <c r="FF470" s="4"/>
      <c r="FG470" s="4"/>
      <c r="FH470" s="4"/>
      <c r="FI470" s="4"/>
      <c r="FJ470" s="4"/>
      <c r="FK470" s="4"/>
      <c r="FL470" s="4"/>
      <c r="FM470" s="4"/>
      <c r="FN470" s="4"/>
      <c r="FO470" s="4"/>
      <c r="FP470" s="4"/>
      <c r="FQ470" s="4"/>
      <c r="FR470" s="4"/>
      <c r="FS470" s="4"/>
      <c r="FT470" s="4"/>
      <c r="FU470" s="4"/>
      <c r="FV470" s="4"/>
      <c r="FW470" s="4"/>
      <c r="FX470" s="4"/>
      <c r="FY470" s="4"/>
      <c r="FZ470" s="330"/>
      <c r="GA470" s="330"/>
      <c r="GB470" s="330"/>
      <c r="GC470" s="330"/>
      <c r="GD470" s="330"/>
      <c r="GE470" s="330"/>
      <c r="GF470" s="330"/>
      <c r="GG470" s="330"/>
      <c r="GH470" s="330"/>
    </row>
    <row r="471" spans="1:190">
      <c r="A471" s="330"/>
      <c r="B471" s="330"/>
      <c r="C471" s="330"/>
      <c r="D471" s="330"/>
      <c r="E471" s="330"/>
      <c r="F471" s="330"/>
      <c r="G471" s="330"/>
      <c r="H471" s="330"/>
      <c r="I471" s="330"/>
      <c r="J471" s="330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  <c r="ER471" s="4"/>
      <c r="ES471" s="4"/>
      <c r="ET471" s="4"/>
      <c r="EU471" s="4"/>
      <c r="EV471" s="4"/>
      <c r="EW471" s="4"/>
      <c r="EX471" s="4"/>
      <c r="EY471" s="4"/>
      <c r="EZ471" s="4"/>
      <c r="FA471" s="4"/>
      <c r="FB471" s="4"/>
      <c r="FC471" s="4"/>
      <c r="FD471" s="4"/>
      <c r="FE471" s="4"/>
      <c r="FF471" s="4"/>
      <c r="FG471" s="4"/>
      <c r="FH471" s="4"/>
      <c r="FI471" s="4"/>
      <c r="FJ471" s="4"/>
      <c r="FK471" s="4"/>
      <c r="FL471" s="4"/>
      <c r="FM471" s="4"/>
      <c r="FN471" s="4"/>
      <c r="FO471" s="4"/>
      <c r="FP471" s="4"/>
      <c r="FQ471" s="4"/>
      <c r="FR471" s="4"/>
      <c r="FS471" s="4"/>
      <c r="FT471" s="4"/>
      <c r="FU471" s="4"/>
      <c r="FV471" s="4"/>
      <c r="FW471" s="4"/>
      <c r="FX471" s="4"/>
      <c r="FY471" s="4"/>
      <c r="FZ471" s="330"/>
      <c r="GA471" s="330"/>
      <c r="GB471" s="330"/>
      <c r="GC471" s="330"/>
      <c r="GD471" s="330"/>
      <c r="GE471" s="330"/>
      <c r="GF471" s="330"/>
      <c r="GG471" s="330"/>
      <c r="GH471" s="330"/>
    </row>
    <row r="472" spans="1:190">
      <c r="A472" s="330"/>
      <c r="B472" s="330"/>
      <c r="C472" s="330"/>
      <c r="D472" s="330"/>
      <c r="E472" s="330"/>
      <c r="F472" s="330"/>
      <c r="G472" s="330"/>
      <c r="H472" s="330"/>
      <c r="I472" s="330"/>
      <c r="J472" s="330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  <c r="ER472" s="4"/>
      <c r="ES472" s="4"/>
      <c r="ET472" s="4"/>
      <c r="EU472" s="4"/>
      <c r="EV472" s="4"/>
      <c r="EW472" s="4"/>
      <c r="EX472" s="4"/>
      <c r="EY472" s="4"/>
      <c r="EZ472" s="4"/>
      <c r="FA472" s="4"/>
      <c r="FB472" s="4"/>
      <c r="FC472" s="4"/>
      <c r="FD472" s="4"/>
      <c r="FE472" s="4"/>
      <c r="FF472" s="4"/>
      <c r="FG472" s="4"/>
      <c r="FH472" s="4"/>
      <c r="FI472" s="4"/>
      <c r="FJ472" s="4"/>
      <c r="FK472" s="4"/>
      <c r="FL472" s="4"/>
      <c r="FM472" s="4"/>
      <c r="FN472" s="4"/>
      <c r="FO472" s="4"/>
      <c r="FP472" s="4"/>
      <c r="FQ472" s="4"/>
      <c r="FR472" s="4"/>
      <c r="FS472" s="4"/>
      <c r="FT472" s="4"/>
      <c r="FU472" s="4"/>
      <c r="FV472" s="4"/>
      <c r="FW472" s="4"/>
      <c r="FX472" s="4"/>
      <c r="FY472" s="4"/>
      <c r="FZ472" s="330"/>
      <c r="GA472" s="330"/>
      <c r="GB472" s="330"/>
      <c r="GC472" s="330"/>
      <c r="GD472" s="330"/>
      <c r="GE472" s="330"/>
      <c r="GF472" s="330"/>
      <c r="GG472" s="330"/>
      <c r="GH472" s="330"/>
    </row>
    <row r="473" spans="1:190">
      <c r="A473" s="330"/>
      <c r="B473" s="330"/>
      <c r="C473" s="330"/>
      <c r="D473" s="330"/>
      <c r="E473" s="330"/>
      <c r="F473" s="330"/>
      <c r="G473" s="330"/>
      <c r="H473" s="330"/>
      <c r="I473" s="330"/>
      <c r="J473" s="330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  <c r="ER473" s="4"/>
      <c r="ES473" s="4"/>
      <c r="ET473" s="4"/>
      <c r="EU473" s="4"/>
      <c r="EV473" s="4"/>
      <c r="EW473" s="4"/>
      <c r="EX473" s="4"/>
      <c r="EY473" s="4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  <c r="FQ473" s="4"/>
      <c r="FR473" s="4"/>
      <c r="FS473" s="4"/>
      <c r="FT473" s="4"/>
      <c r="FU473" s="4"/>
      <c r="FV473" s="4"/>
      <c r="FW473" s="4"/>
      <c r="FX473" s="4"/>
      <c r="FY473" s="4"/>
      <c r="FZ473" s="330"/>
      <c r="GA473" s="330"/>
      <c r="GB473" s="330"/>
      <c r="GC473" s="330"/>
      <c r="GD473" s="330"/>
      <c r="GE473" s="330"/>
      <c r="GF473" s="330"/>
      <c r="GG473" s="330"/>
      <c r="GH473" s="330"/>
    </row>
    <row r="474" spans="1:190">
      <c r="A474" s="330"/>
      <c r="B474" s="330"/>
      <c r="C474" s="330"/>
      <c r="D474" s="330"/>
      <c r="E474" s="330"/>
      <c r="F474" s="330"/>
      <c r="G474" s="330"/>
      <c r="H474" s="330"/>
      <c r="I474" s="330"/>
      <c r="J474" s="330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  <c r="ER474" s="4"/>
      <c r="ES474" s="4"/>
      <c r="ET474" s="4"/>
      <c r="EU474" s="4"/>
      <c r="EV474" s="4"/>
      <c r="EW474" s="4"/>
      <c r="EX474" s="4"/>
      <c r="EY474" s="4"/>
      <c r="EZ474" s="4"/>
      <c r="FA474" s="4"/>
      <c r="FB474" s="4"/>
      <c r="FC474" s="4"/>
      <c r="FD474" s="4"/>
      <c r="FE474" s="4"/>
      <c r="FF474" s="4"/>
      <c r="FG474" s="4"/>
      <c r="FH474" s="4"/>
      <c r="FI474" s="4"/>
      <c r="FJ474" s="4"/>
      <c r="FK474" s="4"/>
      <c r="FL474" s="4"/>
      <c r="FM474" s="4"/>
      <c r="FN474" s="4"/>
      <c r="FO474" s="4"/>
      <c r="FP474" s="4"/>
      <c r="FQ474" s="4"/>
      <c r="FR474" s="4"/>
      <c r="FS474" s="4"/>
      <c r="FT474" s="4"/>
      <c r="FU474" s="4"/>
      <c r="FV474" s="4"/>
      <c r="FW474" s="4"/>
      <c r="FX474" s="4"/>
      <c r="FY474" s="4"/>
      <c r="FZ474" s="330"/>
      <c r="GA474" s="330"/>
      <c r="GB474" s="330"/>
      <c r="GC474" s="330"/>
      <c r="GD474" s="330"/>
      <c r="GE474" s="330"/>
      <c r="GF474" s="330"/>
      <c r="GG474" s="330"/>
      <c r="GH474" s="330"/>
    </row>
    <row r="475" spans="1:190">
      <c r="A475" s="330"/>
      <c r="B475" s="330"/>
      <c r="C475" s="330"/>
      <c r="D475" s="330"/>
      <c r="E475" s="330"/>
      <c r="F475" s="330"/>
      <c r="G475" s="330"/>
      <c r="H475" s="330"/>
      <c r="I475" s="330"/>
      <c r="J475" s="330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  <c r="ER475" s="4"/>
      <c r="ES475" s="4"/>
      <c r="ET475" s="4"/>
      <c r="EU475" s="4"/>
      <c r="EV475" s="4"/>
      <c r="EW475" s="4"/>
      <c r="EX475" s="4"/>
      <c r="EY475" s="4"/>
      <c r="EZ475" s="4"/>
      <c r="FA475" s="4"/>
      <c r="FB475" s="4"/>
      <c r="FC475" s="4"/>
      <c r="FD475" s="4"/>
      <c r="FE475" s="4"/>
      <c r="FF475" s="4"/>
      <c r="FG475" s="4"/>
      <c r="FH475" s="4"/>
      <c r="FI475" s="4"/>
      <c r="FJ475" s="4"/>
      <c r="FK475" s="4"/>
      <c r="FL475" s="4"/>
      <c r="FM475" s="4"/>
      <c r="FN475" s="4"/>
      <c r="FO475" s="4"/>
      <c r="FP475" s="4"/>
      <c r="FQ475" s="4"/>
      <c r="FR475" s="4"/>
      <c r="FS475" s="4"/>
      <c r="FT475" s="4"/>
      <c r="FU475" s="4"/>
      <c r="FV475" s="4"/>
      <c r="FW475" s="4"/>
      <c r="FX475" s="4"/>
      <c r="FY475" s="4"/>
      <c r="FZ475" s="330"/>
      <c r="GA475" s="330"/>
      <c r="GB475" s="330"/>
      <c r="GC475" s="330"/>
      <c r="GD475" s="330"/>
      <c r="GE475" s="330"/>
      <c r="GF475" s="330"/>
      <c r="GG475" s="330"/>
      <c r="GH475" s="330"/>
    </row>
    <row r="476" spans="1:190">
      <c r="A476" s="330"/>
      <c r="B476" s="330"/>
      <c r="C476" s="330"/>
      <c r="D476" s="330"/>
      <c r="E476" s="330"/>
      <c r="F476" s="330"/>
      <c r="G476" s="330"/>
      <c r="H476" s="330"/>
      <c r="I476" s="330"/>
      <c r="J476" s="330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  <c r="FV476" s="4"/>
      <c r="FW476" s="4"/>
      <c r="FX476" s="4"/>
      <c r="FY476" s="4"/>
      <c r="FZ476" s="330"/>
      <c r="GA476" s="330"/>
      <c r="GB476" s="330"/>
      <c r="GC476" s="330"/>
      <c r="GD476" s="330"/>
      <c r="GE476" s="330"/>
      <c r="GF476" s="330"/>
      <c r="GG476" s="330"/>
      <c r="GH476" s="330"/>
    </row>
    <row r="477" spans="1:190">
      <c r="A477" s="330"/>
      <c r="B477" s="330"/>
      <c r="C477" s="330"/>
      <c r="D477" s="330"/>
      <c r="E477" s="330"/>
      <c r="F477" s="330"/>
      <c r="G477" s="330"/>
      <c r="H477" s="330"/>
      <c r="I477" s="330"/>
      <c r="J477" s="330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4"/>
      <c r="ER477" s="4"/>
      <c r="ES477" s="4"/>
      <c r="ET477" s="4"/>
      <c r="EU477" s="4"/>
      <c r="EV477" s="4"/>
      <c r="EW477" s="4"/>
      <c r="EX477" s="4"/>
      <c r="EY477" s="4"/>
      <c r="EZ477" s="4"/>
      <c r="FA477" s="4"/>
      <c r="FB477" s="4"/>
      <c r="FC477" s="4"/>
      <c r="FD477" s="4"/>
      <c r="FE477" s="4"/>
      <c r="FF477" s="4"/>
      <c r="FG477" s="4"/>
      <c r="FH477" s="4"/>
      <c r="FI477" s="4"/>
      <c r="FJ477" s="4"/>
      <c r="FK477" s="4"/>
      <c r="FL477" s="4"/>
      <c r="FM477" s="4"/>
      <c r="FN477" s="4"/>
      <c r="FO477" s="4"/>
      <c r="FP477" s="4"/>
      <c r="FQ477" s="4"/>
      <c r="FR477" s="4"/>
      <c r="FS477" s="4"/>
      <c r="FT477" s="4"/>
      <c r="FU477" s="4"/>
      <c r="FV477" s="4"/>
      <c r="FW477" s="4"/>
      <c r="FX477" s="4"/>
      <c r="FY477" s="4"/>
      <c r="FZ477" s="330"/>
      <c r="GA477" s="330"/>
      <c r="GB477" s="330"/>
      <c r="GC477" s="330"/>
      <c r="GD477" s="330"/>
      <c r="GE477" s="330"/>
      <c r="GF477" s="330"/>
      <c r="GG477" s="330"/>
      <c r="GH477" s="330"/>
    </row>
    <row r="478" spans="1:190">
      <c r="A478" s="330"/>
      <c r="B478" s="330"/>
      <c r="C478" s="330"/>
      <c r="D478" s="330"/>
      <c r="E478" s="330"/>
      <c r="F478" s="330"/>
      <c r="G478" s="330"/>
      <c r="H478" s="330"/>
      <c r="I478" s="330"/>
      <c r="J478" s="330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4"/>
      <c r="ER478" s="4"/>
      <c r="ES478" s="4"/>
      <c r="ET478" s="4"/>
      <c r="EU478" s="4"/>
      <c r="EV478" s="4"/>
      <c r="EW478" s="4"/>
      <c r="EX478" s="4"/>
      <c r="EY478" s="4"/>
      <c r="EZ478" s="4"/>
      <c r="FA478" s="4"/>
      <c r="FB478" s="4"/>
      <c r="FC478" s="4"/>
      <c r="FD478" s="4"/>
      <c r="FE478" s="4"/>
      <c r="FF478" s="4"/>
      <c r="FG478" s="4"/>
      <c r="FH478" s="4"/>
      <c r="FI478" s="4"/>
      <c r="FJ478" s="4"/>
      <c r="FK478" s="4"/>
      <c r="FL478" s="4"/>
      <c r="FM478" s="4"/>
      <c r="FN478" s="4"/>
      <c r="FO478" s="4"/>
      <c r="FP478" s="4"/>
      <c r="FQ478" s="4"/>
      <c r="FR478" s="4"/>
      <c r="FS478" s="4"/>
      <c r="FT478" s="4"/>
      <c r="FU478" s="4"/>
      <c r="FV478" s="4"/>
      <c r="FW478" s="4"/>
      <c r="FX478" s="4"/>
      <c r="FY478" s="4"/>
      <c r="FZ478" s="330"/>
      <c r="GA478" s="330"/>
      <c r="GB478" s="330"/>
      <c r="GC478" s="330"/>
      <c r="GD478" s="330"/>
      <c r="GE478" s="330"/>
      <c r="GF478" s="330"/>
      <c r="GG478" s="330"/>
      <c r="GH478" s="330"/>
    </row>
    <row r="479" spans="1:190">
      <c r="A479" s="330"/>
      <c r="B479" s="330"/>
      <c r="C479" s="330"/>
      <c r="D479" s="330"/>
      <c r="E479" s="330"/>
      <c r="F479" s="330"/>
      <c r="G479" s="330"/>
      <c r="H479" s="330"/>
      <c r="I479" s="330"/>
      <c r="J479" s="330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  <c r="ER479" s="4"/>
      <c r="ES479" s="4"/>
      <c r="ET479" s="4"/>
      <c r="EU479" s="4"/>
      <c r="EV479" s="4"/>
      <c r="EW479" s="4"/>
      <c r="EX479" s="4"/>
      <c r="EY479" s="4"/>
      <c r="EZ479" s="4"/>
      <c r="FA479" s="4"/>
      <c r="FB479" s="4"/>
      <c r="FC479" s="4"/>
      <c r="FD479" s="4"/>
      <c r="FE479" s="4"/>
      <c r="FF479" s="4"/>
      <c r="FG479" s="4"/>
      <c r="FH479" s="4"/>
      <c r="FI479" s="4"/>
      <c r="FJ479" s="4"/>
      <c r="FK479" s="4"/>
      <c r="FL479" s="4"/>
      <c r="FM479" s="4"/>
      <c r="FN479" s="4"/>
      <c r="FO479" s="4"/>
      <c r="FP479" s="4"/>
      <c r="FQ479" s="4"/>
      <c r="FR479" s="4"/>
      <c r="FS479" s="4"/>
      <c r="FT479" s="4"/>
      <c r="FU479" s="4"/>
      <c r="FV479" s="4"/>
      <c r="FW479" s="4"/>
      <c r="FX479" s="4"/>
      <c r="FY479" s="4"/>
      <c r="FZ479" s="330"/>
      <c r="GA479" s="330"/>
      <c r="GB479" s="330"/>
      <c r="GC479" s="330"/>
      <c r="GD479" s="330"/>
      <c r="GE479" s="330"/>
      <c r="GF479" s="330"/>
      <c r="GG479" s="330"/>
      <c r="GH479" s="330"/>
    </row>
    <row r="480" spans="1:190">
      <c r="A480" s="330"/>
      <c r="B480" s="330"/>
      <c r="C480" s="330"/>
      <c r="D480" s="330"/>
      <c r="E480" s="330"/>
      <c r="F480" s="330"/>
      <c r="G480" s="330"/>
      <c r="H480" s="330"/>
      <c r="I480" s="330"/>
      <c r="J480" s="330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4"/>
      <c r="ER480" s="4"/>
      <c r="ES480" s="4"/>
      <c r="ET480" s="4"/>
      <c r="EU480" s="4"/>
      <c r="EV480" s="4"/>
      <c r="EW480" s="4"/>
      <c r="EX480" s="4"/>
      <c r="EY480" s="4"/>
      <c r="EZ480" s="4"/>
      <c r="FA480" s="4"/>
      <c r="FB480" s="4"/>
      <c r="FC480" s="4"/>
      <c r="FD480" s="4"/>
      <c r="FE480" s="4"/>
      <c r="FF480" s="4"/>
      <c r="FG480" s="4"/>
      <c r="FH480" s="4"/>
      <c r="FI480" s="4"/>
      <c r="FJ480" s="4"/>
      <c r="FK480" s="4"/>
      <c r="FL480" s="4"/>
      <c r="FM480" s="4"/>
      <c r="FN480" s="4"/>
      <c r="FO480" s="4"/>
      <c r="FP480" s="4"/>
      <c r="FQ480" s="4"/>
      <c r="FR480" s="4"/>
      <c r="FS480" s="4"/>
      <c r="FT480" s="4"/>
      <c r="FU480" s="4"/>
      <c r="FV480" s="4"/>
      <c r="FW480" s="4"/>
      <c r="FX480" s="4"/>
      <c r="FY480" s="4"/>
      <c r="FZ480" s="330"/>
      <c r="GA480" s="330"/>
      <c r="GB480" s="330"/>
      <c r="GC480" s="330"/>
      <c r="GD480" s="330"/>
      <c r="GE480" s="330"/>
      <c r="GF480" s="330"/>
      <c r="GG480" s="330"/>
      <c r="GH480" s="330"/>
    </row>
    <row r="481" spans="1:190">
      <c r="A481" s="330"/>
      <c r="B481" s="330"/>
      <c r="C481" s="330"/>
      <c r="D481" s="330"/>
      <c r="E481" s="330"/>
      <c r="F481" s="330"/>
      <c r="G481" s="330"/>
      <c r="H481" s="330"/>
      <c r="I481" s="330"/>
      <c r="J481" s="330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4"/>
      <c r="ER481" s="4"/>
      <c r="ES481" s="4"/>
      <c r="ET481" s="4"/>
      <c r="EU481" s="4"/>
      <c r="EV481" s="4"/>
      <c r="EW481" s="4"/>
      <c r="EX481" s="4"/>
      <c r="EY481" s="4"/>
      <c r="EZ481" s="4"/>
      <c r="FA481" s="4"/>
      <c r="FB481" s="4"/>
      <c r="FC481" s="4"/>
      <c r="FD481" s="4"/>
      <c r="FE481" s="4"/>
      <c r="FF481" s="4"/>
      <c r="FG481" s="4"/>
      <c r="FH481" s="4"/>
      <c r="FI481" s="4"/>
      <c r="FJ481" s="4"/>
      <c r="FK481" s="4"/>
      <c r="FL481" s="4"/>
      <c r="FM481" s="4"/>
      <c r="FN481" s="4"/>
      <c r="FO481" s="4"/>
      <c r="FP481" s="4"/>
      <c r="FQ481" s="4"/>
      <c r="FR481" s="4"/>
      <c r="FS481" s="4"/>
      <c r="FT481" s="4"/>
      <c r="FU481" s="4"/>
      <c r="FV481" s="4"/>
      <c r="FW481" s="4"/>
      <c r="FX481" s="4"/>
      <c r="FY481" s="4"/>
      <c r="FZ481" s="330"/>
      <c r="GA481" s="330"/>
      <c r="GB481" s="330"/>
      <c r="GC481" s="330"/>
      <c r="GD481" s="330"/>
      <c r="GE481" s="330"/>
      <c r="GF481" s="330"/>
      <c r="GG481" s="330"/>
      <c r="GH481" s="330"/>
    </row>
    <row r="482" spans="1:190">
      <c r="A482" s="330"/>
      <c r="B482" s="330"/>
      <c r="C482" s="330"/>
      <c r="D482" s="330"/>
      <c r="E482" s="330"/>
      <c r="F482" s="330"/>
      <c r="G482" s="330"/>
      <c r="H482" s="330"/>
      <c r="I482" s="330"/>
      <c r="J482" s="330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  <c r="ER482" s="4"/>
      <c r="ES482" s="4"/>
      <c r="ET482" s="4"/>
      <c r="EU482" s="4"/>
      <c r="EV482" s="4"/>
      <c r="EW482" s="4"/>
      <c r="EX482" s="4"/>
      <c r="EY482" s="4"/>
      <c r="EZ482" s="4"/>
      <c r="FA482" s="4"/>
      <c r="FB482" s="4"/>
      <c r="FC482" s="4"/>
      <c r="FD482" s="4"/>
      <c r="FE482" s="4"/>
      <c r="FF482" s="4"/>
      <c r="FG482" s="4"/>
      <c r="FH482" s="4"/>
      <c r="FI482" s="4"/>
      <c r="FJ482" s="4"/>
      <c r="FK482" s="4"/>
      <c r="FL482" s="4"/>
      <c r="FM482" s="4"/>
      <c r="FN482" s="4"/>
      <c r="FO482" s="4"/>
      <c r="FP482" s="4"/>
      <c r="FQ482" s="4"/>
      <c r="FR482" s="4"/>
      <c r="FS482" s="4"/>
      <c r="FT482" s="4"/>
      <c r="FU482" s="4"/>
      <c r="FV482" s="4"/>
      <c r="FW482" s="4"/>
      <c r="FX482" s="4"/>
      <c r="FY482" s="4"/>
      <c r="FZ482" s="330"/>
      <c r="GA482" s="330"/>
      <c r="GB482" s="330"/>
      <c r="GC482" s="330"/>
      <c r="GD482" s="330"/>
      <c r="GE482" s="330"/>
      <c r="GF482" s="330"/>
      <c r="GG482" s="330"/>
      <c r="GH482" s="330"/>
    </row>
    <row r="483" spans="1:190">
      <c r="A483" s="330"/>
      <c r="B483" s="330"/>
      <c r="C483" s="330"/>
      <c r="D483" s="330"/>
      <c r="E483" s="330"/>
      <c r="F483" s="330"/>
      <c r="G483" s="330"/>
      <c r="H483" s="330"/>
      <c r="I483" s="330"/>
      <c r="J483" s="330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  <c r="ER483" s="4"/>
      <c r="ES483" s="4"/>
      <c r="ET483" s="4"/>
      <c r="EU483" s="4"/>
      <c r="EV483" s="4"/>
      <c r="EW483" s="4"/>
      <c r="EX483" s="4"/>
      <c r="EY483" s="4"/>
      <c r="EZ483" s="4"/>
      <c r="FA483" s="4"/>
      <c r="FB483" s="4"/>
      <c r="FC483" s="4"/>
      <c r="FD483" s="4"/>
      <c r="FE483" s="4"/>
      <c r="FF483" s="4"/>
      <c r="FG483" s="4"/>
      <c r="FH483" s="4"/>
      <c r="FI483" s="4"/>
      <c r="FJ483" s="4"/>
      <c r="FK483" s="4"/>
      <c r="FL483" s="4"/>
      <c r="FM483" s="4"/>
      <c r="FN483" s="4"/>
      <c r="FO483" s="4"/>
      <c r="FP483" s="4"/>
      <c r="FQ483" s="4"/>
      <c r="FR483" s="4"/>
      <c r="FS483" s="4"/>
      <c r="FT483" s="4"/>
      <c r="FU483" s="4"/>
      <c r="FV483" s="4"/>
      <c r="FW483" s="4"/>
      <c r="FX483" s="4"/>
      <c r="FY483" s="4"/>
      <c r="FZ483" s="330"/>
      <c r="GA483" s="330"/>
      <c r="GB483" s="330"/>
      <c r="GC483" s="330"/>
      <c r="GD483" s="330"/>
      <c r="GE483" s="330"/>
      <c r="GF483" s="330"/>
      <c r="GG483" s="330"/>
      <c r="GH483" s="330"/>
    </row>
    <row r="484" spans="1:190">
      <c r="A484" s="330"/>
      <c r="B484" s="330"/>
      <c r="C484" s="330"/>
      <c r="D484" s="330"/>
      <c r="E484" s="330"/>
      <c r="F484" s="330"/>
      <c r="G484" s="330"/>
      <c r="H484" s="330"/>
      <c r="I484" s="330"/>
      <c r="J484" s="330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4"/>
      <c r="EQ484" s="4"/>
      <c r="ER484" s="4"/>
      <c r="ES484" s="4"/>
      <c r="ET484" s="4"/>
      <c r="EU484" s="4"/>
      <c r="EV484" s="4"/>
      <c r="EW484" s="4"/>
      <c r="EX484" s="4"/>
      <c r="EY484" s="4"/>
      <c r="EZ484" s="4"/>
      <c r="FA484" s="4"/>
      <c r="FB484" s="4"/>
      <c r="FC484" s="4"/>
      <c r="FD484" s="4"/>
      <c r="FE484" s="4"/>
      <c r="FF484" s="4"/>
      <c r="FG484" s="4"/>
      <c r="FH484" s="4"/>
      <c r="FI484" s="4"/>
      <c r="FJ484" s="4"/>
      <c r="FK484" s="4"/>
      <c r="FL484" s="4"/>
      <c r="FM484" s="4"/>
      <c r="FN484" s="4"/>
      <c r="FO484" s="4"/>
      <c r="FP484" s="4"/>
      <c r="FQ484" s="4"/>
      <c r="FR484" s="4"/>
      <c r="FS484" s="4"/>
      <c r="FT484" s="4"/>
      <c r="FU484" s="4"/>
      <c r="FV484" s="4"/>
      <c r="FW484" s="4"/>
      <c r="FX484" s="4"/>
      <c r="FY484" s="4"/>
      <c r="FZ484" s="330"/>
      <c r="GA484" s="330"/>
      <c r="GB484" s="330"/>
      <c r="GC484" s="330"/>
      <c r="GD484" s="330"/>
      <c r="GE484" s="330"/>
      <c r="GF484" s="330"/>
      <c r="GG484" s="330"/>
      <c r="GH484" s="330"/>
    </row>
    <row r="485" spans="1:190">
      <c r="A485" s="330"/>
      <c r="B485" s="330"/>
      <c r="C485" s="330"/>
      <c r="D485" s="330"/>
      <c r="E485" s="330"/>
      <c r="F485" s="330"/>
      <c r="G485" s="330"/>
      <c r="H485" s="330"/>
      <c r="I485" s="330"/>
      <c r="J485" s="330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4"/>
      <c r="EQ485" s="4"/>
      <c r="ER485" s="4"/>
      <c r="ES485" s="4"/>
      <c r="ET485" s="4"/>
      <c r="EU485" s="4"/>
      <c r="EV485" s="4"/>
      <c r="EW485" s="4"/>
      <c r="EX485" s="4"/>
      <c r="EY485" s="4"/>
      <c r="EZ485" s="4"/>
      <c r="FA485" s="4"/>
      <c r="FB485" s="4"/>
      <c r="FC485" s="4"/>
      <c r="FD485" s="4"/>
      <c r="FE485" s="4"/>
      <c r="FF485" s="4"/>
      <c r="FG485" s="4"/>
      <c r="FH485" s="4"/>
      <c r="FI485" s="4"/>
      <c r="FJ485" s="4"/>
      <c r="FK485" s="4"/>
      <c r="FL485" s="4"/>
      <c r="FM485" s="4"/>
      <c r="FN485" s="4"/>
      <c r="FO485" s="4"/>
      <c r="FP485" s="4"/>
      <c r="FQ485" s="4"/>
      <c r="FR485" s="4"/>
      <c r="FS485" s="4"/>
      <c r="FT485" s="4"/>
      <c r="FU485" s="4"/>
      <c r="FV485" s="4"/>
      <c r="FW485" s="4"/>
      <c r="FX485" s="4"/>
      <c r="FY485" s="4"/>
      <c r="FZ485" s="330"/>
      <c r="GA485" s="330"/>
      <c r="GB485" s="330"/>
      <c r="GC485" s="330"/>
      <c r="GD485" s="330"/>
      <c r="GE485" s="330"/>
      <c r="GF485" s="330"/>
      <c r="GG485" s="330"/>
      <c r="GH485" s="330"/>
    </row>
    <row r="486" spans="1:190">
      <c r="A486" s="330"/>
      <c r="B486" s="330"/>
      <c r="C486" s="330"/>
      <c r="D486" s="330"/>
      <c r="E486" s="330"/>
      <c r="F486" s="330"/>
      <c r="G486" s="330"/>
      <c r="H486" s="330"/>
      <c r="I486" s="330"/>
      <c r="J486" s="330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4"/>
      <c r="EQ486" s="4"/>
      <c r="ER486" s="4"/>
      <c r="ES486" s="4"/>
      <c r="ET486" s="4"/>
      <c r="EU486" s="4"/>
      <c r="EV486" s="4"/>
      <c r="EW486" s="4"/>
      <c r="EX486" s="4"/>
      <c r="EY486" s="4"/>
      <c r="EZ486" s="4"/>
      <c r="FA486" s="4"/>
      <c r="FB486" s="4"/>
      <c r="FC486" s="4"/>
      <c r="FD486" s="4"/>
      <c r="FE486" s="4"/>
      <c r="FF486" s="4"/>
      <c r="FG486" s="4"/>
      <c r="FH486" s="4"/>
      <c r="FI486" s="4"/>
      <c r="FJ486" s="4"/>
      <c r="FK486" s="4"/>
      <c r="FL486" s="4"/>
      <c r="FM486" s="4"/>
      <c r="FN486" s="4"/>
      <c r="FO486" s="4"/>
      <c r="FP486" s="4"/>
      <c r="FQ486" s="4"/>
      <c r="FR486" s="4"/>
      <c r="FS486" s="4"/>
      <c r="FT486" s="4"/>
      <c r="FU486" s="4"/>
      <c r="FV486" s="4"/>
      <c r="FW486" s="4"/>
      <c r="FX486" s="4"/>
      <c r="FY486" s="4"/>
      <c r="FZ486" s="330"/>
      <c r="GA486" s="330"/>
      <c r="GB486" s="330"/>
      <c r="GC486" s="330"/>
      <c r="GD486" s="330"/>
      <c r="GE486" s="330"/>
      <c r="GF486" s="330"/>
      <c r="GG486" s="330"/>
      <c r="GH486" s="330"/>
    </row>
    <row r="487" spans="1:190">
      <c r="A487" s="330"/>
      <c r="B487" s="330"/>
      <c r="C487" s="330"/>
      <c r="D487" s="330"/>
      <c r="E487" s="330"/>
      <c r="F487" s="330"/>
      <c r="G487" s="330"/>
      <c r="H487" s="330"/>
      <c r="I487" s="330"/>
      <c r="J487" s="330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  <c r="DX487" s="4"/>
      <c r="DY487" s="4"/>
      <c r="DZ487" s="4"/>
      <c r="EA487" s="4"/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4"/>
      <c r="EQ487" s="4"/>
      <c r="ER487" s="4"/>
      <c r="ES487" s="4"/>
      <c r="ET487" s="4"/>
      <c r="EU487" s="4"/>
      <c r="EV487" s="4"/>
      <c r="EW487" s="4"/>
      <c r="EX487" s="4"/>
      <c r="EY487" s="4"/>
      <c r="EZ487" s="4"/>
      <c r="FA487" s="4"/>
      <c r="FB487" s="4"/>
      <c r="FC487" s="4"/>
      <c r="FD487" s="4"/>
      <c r="FE487" s="4"/>
      <c r="FF487" s="4"/>
      <c r="FG487" s="4"/>
      <c r="FH487" s="4"/>
      <c r="FI487" s="4"/>
      <c r="FJ487" s="4"/>
      <c r="FK487" s="4"/>
      <c r="FL487" s="4"/>
      <c r="FM487" s="4"/>
      <c r="FN487" s="4"/>
      <c r="FO487" s="4"/>
      <c r="FP487" s="4"/>
      <c r="FQ487" s="4"/>
      <c r="FR487" s="4"/>
      <c r="FS487" s="4"/>
      <c r="FT487" s="4"/>
      <c r="FU487" s="4"/>
      <c r="FV487" s="4"/>
      <c r="FW487" s="4"/>
      <c r="FX487" s="4"/>
      <c r="FY487" s="4"/>
      <c r="FZ487" s="330"/>
      <c r="GA487" s="330"/>
      <c r="GB487" s="330"/>
      <c r="GC487" s="330"/>
      <c r="GD487" s="330"/>
      <c r="GE487" s="330"/>
      <c r="GF487" s="330"/>
      <c r="GG487" s="330"/>
      <c r="GH487" s="330"/>
    </row>
    <row r="488" spans="1:190">
      <c r="A488" s="330"/>
      <c r="B488" s="330"/>
      <c r="C488" s="330"/>
      <c r="D488" s="330"/>
      <c r="E488" s="330"/>
      <c r="F488" s="330"/>
      <c r="G488" s="330"/>
      <c r="H488" s="330"/>
      <c r="I488" s="330"/>
      <c r="J488" s="330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4"/>
      <c r="EQ488" s="4"/>
      <c r="ER488" s="4"/>
      <c r="ES488" s="4"/>
      <c r="ET488" s="4"/>
      <c r="EU488" s="4"/>
      <c r="EV488" s="4"/>
      <c r="EW488" s="4"/>
      <c r="EX488" s="4"/>
      <c r="EY488" s="4"/>
      <c r="EZ488" s="4"/>
      <c r="FA488" s="4"/>
      <c r="FB488" s="4"/>
      <c r="FC488" s="4"/>
      <c r="FD488" s="4"/>
      <c r="FE488" s="4"/>
      <c r="FF488" s="4"/>
      <c r="FG488" s="4"/>
      <c r="FH488" s="4"/>
      <c r="FI488" s="4"/>
      <c r="FJ488" s="4"/>
      <c r="FK488" s="4"/>
      <c r="FL488" s="4"/>
      <c r="FM488" s="4"/>
      <c r="FN488" s="4"/>
      <c r="FO488" s="4"/>
      <c r="FP488" s="4"/>
      <c r="FQ488" s="4"/>
      <c r="FR488" s="4"/>
      <c r="FS488" s="4"/>
      <c r="FT488" s="4"/>
      <c r="FU488" s="4"/>
      <c r="FV488" s="4"/>
      <c r="FW488" s="4"/>
      <c r="FX488" s="4"/>
      <c r="FY488" s="4"/>
      <c r="FZ488" s="330"/>
      <c r="GA488" s="330"/>
      <c r="GB488" s="330"/>
      <c r="GC488" s="330"/>
      <c r="GD488" s="330"/>
      <c r="GE488" s="330"/>
      <c r="GF488" s="330"/>
      <c r="GG488" s="330"/>
      <c r="GH488" s="330"/>
    </row>
    <row r="489" spans="1:190">
      <c r="A489" s="330"/>
      <c r="B489" s="330"/>
      <c r="C489" s="330"/>
      <c r="D489" s="330"/>
      <c r="E489" s="330"/>
      <c r="F489" s="330"/>
      <c r="G489" s="330"/>
      <c r="H489" s="330"/>
      <c r="I489" s="330"/>
      <c r="J489" s="330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  <c r="DX489" s="4"/>
      <c r="DY489" s="4"/>
      <c r="DZ489" s="4"/>
      <c r="EA489" s="4"/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4"/>
      <c r="EQ489" s="4"/>
      <c r="ER489" s="4"/>
      <c r="ES489" s="4"/>
      <c r="ET489" s="4"/>
      <c r="EU489" s="4"/>
      <c r="EV489" s="4"/>
      <c r="EW489" s="4"/>
      <c r="EX489" s="4"/>
      <c r="EY489" s="4"/>
      <c r="EZ489" s="4"/>
      <c r="FA489" s="4"/>
      <c r="FB489" s="4"/>
      <c r="FC489" s="4"/>
      <c r="FD489" s="4"/>
      <c r="FE489" s="4"/>
      <c r="FF489" s="4"/>
      <c r="FG489" s="4"/>
      <c r="FH489" s="4"/>
      <c r="FI489" s="4"/>
      <c r="FJ489" s="4"/>
      <c r="FK489" s="4"/>
      <c r="FL489" s="4"/>
      <c r="FM489" s="4"/>
      <c r="FN489" s="4"/>
      <c r="FO489" s="4"/>
      <c r="FP489" s="4"/>
      <c r="FQ489" s="4"/>
      <c r="FR489" s="4"/>
      <c r="FS489" s="4"/>
      <c r="FT489" s="4"/>
      <c r="FU489" s="4"/>
      <c r="FV489" s="4"/>
      <c r="FW489" s="4"/>
      <c r="FX489" s="4"/>
      <c r="FY489" s="4"/>
      <c r="FZ489" s="330"/>
      <c r="GA489" s="330"/>
      <c r="GB489" s="330"/>
      <c r="GC489" s="330"/>
      <c r="GD489" s="330"/>
      <c r="GE489" s="330"/>
      <c r="GF489" s="330"/>
      <c r="GG489" s="330"/>
      <c r="GH489" s="330"/>
    </row>
    <row r="490" spans="1:190">
      <c r="A490" s="330"/>
      <c r="B490" s="330"/>
      <c r="C490" s="330"/>
      <c r="D490" s="330"/>
      <c r="E490" s="330"/>
      <c r="F490" s="330"/>
      <c r="G490" s="330"/>
      <c r="H490" s="330"/>
      <c r="I490" s="330"/>
      <c r="J490" s="330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4"/>
      <c r="EQ490" s="4"/>
      <c r="ER490" s="4"/>
      <c r="ES490" s="4"/>
      <c r="ET490" s="4"/>
      <c r="EU490" s="4"/>
      <c r="EV490" s="4"/>
      <c r="EW490" s="4"/>
      <c r="EX490" s="4"/>
      <c r="EY490" s="4"/>
      <c r="EZ490" s="4"/>
      <c r="FA490" s="4"/>
      <c r="FB490" s="4"/>
      <c r="FC490" s="4"/>
      <c r="FD490" s="4"/>
      <c r="FE490" s="4"/>
      <c r="FF490" s="4"/>
      <c r="FG490" s="4"/>
      <c r="FH490" s="4"/>
      <c r="FI490" s="4"/>
      <c r="FJ490" s="4"/>
      <c r="FK490" s="4"/>
      <c r="FL490" s="4"/>
      <c r="FM490" s="4"/>
      <c r="FN490" s="4"/>
      <c r="FO490" s="4"/>
      <c r="FP490" s="4"/>
      <c r="FQ490" s="4"/>
      <c r="FR490" s="4"/>
      <c r="FS490" s="4"/>
      <c r="FT490" s="4"/>
      <c r="FU490" s="4"/>
      <c r="FV490" s="4"/>
      <c r="FW490" s="4"/>
      <c r="FX490" s="4"/>
      <c r="FY490" s="4"/>
      <c r="FZ490" s="330"/>
      <c r="GA490" s="330"/>
      <c r="GB490" s="330"/>
      <c r="GC490" s="330"/>
      <c r="GD490" s="330"/>
      <c r="GE490" s="330"/>
      <c r="GF490" s="330"/>
      <c r="GG490" s="330"/>
      <c r="GH490" s="330"/>
    </row>
    <row r="491" spans="1:190">
      <c r="A491" s="330"/>
      <c r="B491" s="330"/>
      <c r="C491" s="330"/>
      <c r="D491" s="330"/>
      <c r="E491" s="330"/>
      <c r="F491" s="330"/>
      <c r="G491" s="330"/>
      <c r="H491" s="330"/>
      <c r="I491" s="330"/>
      <c r="J491" s="330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  <c r="DX491" s="4"/>
      <c r="DY491" s="4"/>
      <c r="DZ491" s="4"/>
      <c r="EA491" s="4"/>
      <c r="EB491" s="4"/>
      <c r="EC491" s="4"/>
      <c r="ED491" s="4"/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4"/>
      <c r="EQ491" s="4"/>
      <c r="ER491" s="4"/>
      <c r="ES491" s="4"/>
      <c r="ET491" s="4"/>
      <c r="EU491" s="4"/>
      <c r="EV491" s="4"/>
      <c r="EW491" s="4"/>
      <c r="EX491" s="4"/>
      <c r="EY491" s="4"/>
      <c r="EZ491" s="4"/>
      <c r="FA491" s="4"/>
      <c r="FB491" s="4"/>
      <c r="FC491" s="4"/>
      <c r="FD491" s="4"/>
      <c r="FE491" s="4"/>
      <c r="FF491" s="4"/>
      <c r="FG491" s="4"/>
      <c r="FH491" s="4"/>
      <c r="FI491" s="4"/>
      <c r="FJ491" s="4"/>
      <c r="FK491" s="4"/>
      <c r="FL491" s="4"/>
      <c r="FM491" s="4"/>
      <c r="FN491" s="4"/>
      <c r="FO491" s="4"/>
      <c r="FP491" s="4"/>
      <c r="FQ491" s="4"/>
      <c r="FR491" s="4"/>
      <c r="FS491" s="4"/>
      <c r="FT491" s="4"/>
      <c r="FU491" s="4"/>
      <c r="FV491" s="4"/>
      <c r="FW491" s="4"/>
      <c r="FX491" s="4"/>
      <c r="FY491" s="4"/>
      <c r="FZ491" s="330"/>
      <c r="GA491" s="330"/>
      <c r="GB491" s="330"/>
      <c r="GC491" s="330"/>
      <c r="GD491" s="330"/>
      <c r="GE491" s="330"/>
      <c r="GF491" s="330"/>
      <c r="GG491" s="330"/>
      <c r="GH491" s="330"/>
    </row>
    <row r="492" spans="1:190">
      <c r="A492" s="330"/>
      <c r="B492" s="330"/>
      <c r="C492" s="330"/>
      <c r="D492" s="330"/>
      <c r="E492" s="330"/>
      <c r="F492" s="330"/>
      <c r="G492" s="330"/>
      <c r="H492" s="330"/>
      <c r="I492" s="330"/>
      <c r="J492" s="330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  <c r="DX492" s="4"/>
      <c r="DY492" s="4"/>
      <c r="DZ492" s="4"/>
      <c r="EA492" s="4"/>
      <c r="EB492" s="4"/>
      <c r="EC492" s="4"/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4"/>
      <c r="EQ492" s="4"/>
      <c r="ER492" s="4"/>
      <c r="ES492" s="4"/>
      <c r="ET492" s="4"/>
      <c r="EU492" s="4"/>
      <c r="EV492" s="4"/>
      <c r="EW492" s="4"/>
      <c r="EX492" s="4"/>
      <c r="EY492" s="4"/>
      <c r="EZ492" s="4"/>
      <c r="FA492" s="4"/>
      <c r="FB492" s="4"/>
      <c r="FC492" s="4"/>
      <c r="FD492" s="4"/>
      <c r="FE492" s="4"/>
      <c r="FF492" s="4"/>
      <c r="FG492" s="4"/>
      <c r="FH492" s="4"/>
      <c r="FI492" s="4"/>
      <c r="FJ492" s="4"/>
      <c r="FK492" s="4"/>
      <c r="FL492" s="4"/>
      <c r="FM492" s="4"/>
      <c r="FN492" s="4"/>
      <c r="FO492" s="4"/>
      <c r="FP492" s="4"/>
      <c r="FQ492" s="4"/>
      <c r="FR492" s="4"/>
      <c r="FS492" s="4"/>
      <c r="FT492" s="4"/>
      <c r="FU492" s="4"/>
      <c r="FV492" s="4"/>
      <c r="FW492" s="4"/>
      <c r="FX492" s="4"/>
      <c r="FY492" s="4"/>
      <c r="FZ492" s="330"/>
      <c r="GA492" s="330"/>
      <c r="GB492" s="330"/>
      <c r="GC492" s="330"/>
      <c r="GD492" s="330"/>
      <c r="GE492" s="330"/>
      <c r="GF492" s="330"/>
      <c r="GG492" s="330"/>
      <c r="GH492" s="330"/>
    </row>
  </sheetData>
  <mergeCells count="77">
    <mergeCell ref="DL7:DR7"/>
    <mergeCell ref="DS7:DY7"/>
    <mergeCell ref="FI7:FO7"/>
    <mergeCell ref="FP7:FU7"/>
    <mergeCell ref="DZ7:EF7"/>
    <mergeCell ref="EG7:EM7"/>
    <mergeCell ref="EN7:ET7"/>
    <mergeCell ref="EU7:FA7"/>
    <mergeCell ref="FB7:FH7"/>
    <mergeCell ref="FP6:FV6"/>
    <mergeCell ref="K7:Q7"/>
    <mergeCell ref="R7:X7"/>
    <mergeCell ref="Y7:AE7"/>
    <mergeCell ref="AF7:AL7"/>
    <mergeCell ref="AM7:AS7"/>
    <mergeCell ref="AT7:AZ7"/>
    <mergeCell ref="BA7:BG7"/>
    <mergeCell ref="BH7:BN7"/>
    <mergeCell ref="BO7:BU7"/>
    <mergeCell ref="BV7:CB7"/>
    <mergeCell ref="CC7:CI7"/>
    <mergeCell ref="CJ7:CP7"/>
    <mergeCell ref="CQ7:CW7"/>
    <mergeCell ref="CX7:DD7"/>
    <mergeCell ref="DE7:DK7"/>
    <mergeCell ref="EG6:EM6"/>
    <mergeCell ref="EN6:ET6"/>
    <mergeCell ref="EU6:FA6"/>
    <mergeCell ref="FB6:FH6"/>
    <mergeCell ref="FI6:FO6"/>
    <mergeCell ref="CX6:DD6"/>
    <mergeCell ref="DE6:DK6"/>
    <mergeCell ref="DL6:DR6"/>
    <mergeCell ref="DS6:DY6"/>
    <mergeCell ref="DZ6:EF6"/>
    <mergeCell ref="BO6:BU6"/>
    <mergeCell ref="BV6:CB6"/>
    <mergeCell ref="CC6:CI6"/>
    <mergeCell ref="CJ6:CP6"/>
    <mergeCell ref="CQ6:CW6"/>
    <mergeCell ref="DL25:DR25"/>
    <mergeCell ref="DS25:DY25"/>
    <mergeCell ref="DZ25:EF25"/>
    <mergeCell ref="EG25:EM25"/>
    <mergeCell ref="EN25:ET25"/>
    <mergeCell ref="B5:E5"/>
    <mergeCell ref="F5:G5"/>
    <mergeCell ref="B6:E6"/>
    <mergeCell ref="DE25:DK25"/>
    <mergeCell ref="CC25:CI25"/>
    <mergeCell ref="CJ25:CP25"/>
    <mergeCell ref="CQ25:CW25"/>
    <mergeCell ref="CX25:DD25"/>
    <mergeCell ref="K6:Q6"/>
    <mergeCell ref="R6:X6"/>
    <mergeCell ref="Y6:AE6"/>
    <mergeCell ref="AF6:AL6"/>
    <mergeCell ref="AM6:AS6"/>
    <mergeCell ref="AT6:AZ6"/>
    <mergeCell ref="BA6:BG6"/>
    <mergeCell ref="BH6:BN6"/>
    <mergeCell ref="EU25:FA25"/>
    <mergeCell ref="FB25:FH25"/>
    <mergeCell ref="FI25:FO25"/>
    <mergeCell ref="FP25:FU25"/>
    <mergeCell ref="F4:G4"/>
    <mergeCell ref="K4:AA4"/>
    <mergeCell ref="AF25:AL25"/>
    <mergeCell ref="AM25:AS25"/>
    <mergeCell ref="AT25:AZ25"/>
    <mergeCell ref="BA25:BG25"/>
    <mergeCell ref="BH25:BN25"/>
    <mergeCell ref="BO25:BU25"/>
    <mergeCell ref="BV25:CB25"/>
    <mergeCell ref="K25:Q25"/>
    <mergeCell ref="R25:X25"/>
    <mergeCell ref="Y25:AE25"/>
  </mergeCells>
  <conditionalFormatting sqref="K9:FV20 K26:FV52">
    <cfRule type="expression" dxfId="21" priority="49" stopIfTrue="1">
      <formula>#REF!=TODAY()</formula>
    </cfRule>
  </conditionalFormatting>
  <conditionalFormatting sqref="K26:FU52">
    <cfRule type="expression" dxfId="20" priority="520" stopIfTrue="1">
      <formula>AND($F26&lt;#REF!,$G26&gt;=#REF!)</formula>
    </cfRule>
  </conditionalFormatting>
  <conditionalFormatting sqref="FV26:FV52">
    <cfRule type="expression" dxfId="19" priority="521" stopIfTrue="1">
      <formula>AND($F26&lt;FW$3,$G26&gt;=#REF!)</formula>
    </cfRule>
  </conditionalFormatting>
  <conditionalFormatting sqref="DE8:DK8 FQ8:FT8">
    <cfRule type="expression" dxfId="18" priority="2" stopIfTrue="1">
      <formula>AND(TODAY()&gt;=DE5,TODAY()&lt;DF5)</formula>
    </cfRule>
  </conditionalFormatting>
  <conditionalFormatting sqref="EN8">
    <cfRule type="expression" dxfId="17" priority="7" stopIfTrue="1">
      <formula>AND(TODAY()&gt;=EN5,TODAY()&lt;EO5)</formula>
    </cfRule>
  </conditionalFormatting>
  <conditionalFormatting sqref="DL8:DR8">
    <cfRule type="expression" dxfId="16" priority="3" stopIfTrue="1">
      <formula>AND(TODAY()&gt;=DL5,TODAY()&lt;DM5)</formula>
    </cfRule>
  </conditionalFormatting>
  <conditionalFormatting sqref="DS8:DY8">
    <cfRule type="expression" dxfId="15" priority="4" stopIfTrue="1">
      <formula>AND(TODAY()&gt;=DS5,TODAY()&lt;DT5)</formula>
    </cfRule>
  </conditionalFormatting>
  <conditionalFormatting sqref="DZ8:EF8">
    <cfRule type="expression" dxfId="14" priority="5" stopIfTrue="1">
      <formula>AND(TODAY()&gt;=DZ5,TODAY()&lt;EA5)</formula>
    </cfRule>
  </conditionalFormatting>
  <conditionalFormatting sqref="EG8:EM8">
    <cfRule type="expression" dxfId="13" priority="6" stopIfTrue="1">
      <formula>AND(TODAY()&gt;=EG5,TODAY()&lt;EH5)</formula>
    </cfRule>
  </conditionalFormatting>
  <conditionalFormatting sqref="EO8:EU8">
    <cfRule type="expression" dxfId="12" priority="8" stopIfTrue="1">
      <formula>AND(TODAY()&gt;=EO5,TODAY()&lt;EP5)</formula>
    </cfRule>
  </conditionalFormatting>
  <conditionalFormatting sqref="BO8:CW8">
    <cfRule type="expression" dxfId="11" priority="13" stopIfTrue="1">
      <formula>AND(TODAY()&gt;=BO5,TODAY()&lt;BP5)</formula>
    </cfRule>
  </conditionalFormatting>
  <conditionalFormatting sqref="CX8:DD8">
    <cfRule type="expression" dxfId="10" priority="14" stopIfTrue="1">
      <formula>AND(TODAY()&gt;=CX5,TODAY()&lt;CY5)</formula>
    </cfRule>
  </conditionalFormatting>
  <conditionalFormatting sqref="EV8:FB8">
    <cfRule type="expression" dxfId="9" priority="9" stopIfTrue="1">
      <formula>AND(TODAY()&gt;=EV5,TODAY()&lt;EW5)</formula>
    </cfRule>
  </conditionalFormatting>
  <conditionalFormatting sqref="FC8:FI8">
    <cfRule type="expression" dxfId="8" priority="10" stopIfTrue="1">
      <formula>AND(TODAY()&gt;=FC5,TODAY()&lt;FD5)</formula>
    </cfRule>
  </conditionalFormatting>
  <conditionalFormatting sqref="FJ8:FP8">
    <cfRule type="expression" dxfId="7" priority="11" stopIfTrue="1">
      <formula>AND(TODAY()&gt;=FJ5,TODAY()&lt;FK5)</formula>
    </cfRule>
  </conditionalFormatting>
  <conditionalFormatting sqref="K8:BN8">
    <cfRule type="expression" dxfId="6" priority="12" stopIfTrue="1">
      <formula>AND(TODAY()&gt;=K5,TODAY()&lt;L5)</formula>
    </cfRule>
  </conditionalFormatting>
  <conditionalFormatting sqref="FU8">
    <cfRule type="expression" dxfId="5" priority="15" stopIfTrue="1">
      <formula>AND(TODAY()&gt;=FU5,TODAY()&lt;#REF!)</formula>
    </cfRule>
  </conditionalFormatting>
  <conditionalFormatting sqref="FV8">
    <cfRule type="expression" dxfId="4" priority="1" stopIfTrue="1">
      <formula>AND(TODAY()&gt;=FV5,TODAY()&lt;FW5)</formula>
    </cfRule>
  </conditionalFormatting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24" stopIfTrue="1" id="{4131DA33-9AD1-46D9-90EF-EE2D6ED79B86}">
            <xm:f>AND('GANTT Général'!$F13&lt;#REF!,'GANTT Général'!$G13&gt;=#REF!)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K9:FU10 K13:FU17</xm:sqref>
        </x14:conditionalFormatting>
        <x14:conditionalFormatting xmlns:xm="http://schemas.microsoft.com/office/excel/2006/main">
          <x14:cfRule type="expression" priority="525" stopIfTrue="1" id="{0A7FBD2D-AFAD-4D19-AC2B-650572CB1362}">
            <xm:f>AND('GANTT Général'!$F13&lt;FW$3,'GANTT Général'!$G13&gt;=#REF!)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FV9:FV10 FV13:FV17</xm:sqref>
        </x14:conditionalFormatting>
        <x14:conditionalFormatting xmlns:xm="http://schemas.microsoft.com/office/excel/2006/main">
          <x14:cfRule type="expression" priority="536" stopIfTrue="1" id="{4131DA33-9AD1-46D9-90EF-EE2D6ED79B86}">
            <xm:f>AND('GANTT Général'!$F14&lt;#REF!,'GANTT Général'!$G14&gt;=#REF!)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K18:FU20 K11:FU12</xm:sqref>
        </x14:conditionalFormatting>
        <x14:conditionalFormatting xmlns:xm="http://schemas.microsoft.com/office/excel/2006/main">
          <x14:cfRule type="expression" priority="538" stopIfTrue="1" id="{0A7FBD2D-AFAD-4D19-AC2B-650572CB1362}">
            <xm:f>AND('GANTT Général'!$F14&lt;FW$3,'GANTT Général'!$G14&gt;=#REF!)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FV18:FV20 FV11:FV12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GANTT Général</vt:lpstr>
      <vt:lpstr>Suivi de Projet par Etudiants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Tigli</dc:creator>
  <cp:lastModifiedBy>chebaane</cp:lastModifiedBy>
  <dcterms:created xsi:type="dcterms:W3CDTF">2017-09-25T09:01:49Z</dcterms:created>
  <dcterms:modified xsi:type="dcterms:W3CDTF">2017-10-23T19:45:28Z</dcterms:modified>
</cp:coreProperties>
</file>