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simone\documenti\lavoro\DEM\Bilancio\stat rep\Report 2019\ultima\Com\definitiva\"/>
    </mc:Choice>
  </mc:AlternateContent>
  <bookViews>
    <workbookView xWindow="360" yWindow="90" windowWidth="11340" windowHeight="6795" activeTab="1"/>
  </bookViews>
  <sheets>
    <sheet name="tavola1" sheetId="1" r:id="rId1"/>
    <sheet name="tavola 2" sheetId="2" r:id="rId2"/>
    <sheet name="tavola 3" sheetId="3" r:id="rId3"/>
    <sheet name="tavola 4" sheetId="4" r:id="rId4"/>
    <sheet name="tavola 5" sheetId="5" r:id="rId5"/>
    <sheet name="tavola 6" sheetId="7" r:id="rId6"/>
  </sheets>
  <definedNames>
    <definedName name="_xlnm.Print_Titles" localSheetId="5">'tavola 6'!$2:$2</definedName>
  </definedNames>
  <calcPr calcId="152511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<sst xmlns="http://schemas.openxmlformats.org/spreadsheetml/2006/main" count="447" uniqueCount="308">
  <si>
    <t>Regioni</t>
  </si>
  <si>
    <t>Nati vivi</t>
  </si>
  <si>
    <t>Morti</t>
  </si>
  <si>
    <t>Saldo naturale</t>
  </si>
  <si>
    <t>ISCRITTI</t>
  </si>
  <si>
    <t>CANCELLATI</t>
  </si>
  <si>
    <t>Saldo tra iscritti e cancellati</t>
  </si>
  <si>
    <t>Saldo complessivo</t>
  </si>
  <si>
    <t>Totale</t>
  </si>
  <si>
    <t>Di cui da altro comune</t>
  </si>
  <si>
    <t>Di cui dall'estero</t>
  </si>
  <si>
    <t>Di cui per altri motivi</t>
  </si>
  <si>
    <t>Di cui per altro comune</t>
  </si>
  <si>
    <t>Di cui per l'estero</t>
  </si>
  <si>
    <t>In totale</t>
  </si>
  <si>
    <t>Popolazione 
al 01.01</t>
  </si>
  <si>
    <t>Piemonte</t>
  </si>
  <si>
    <t>Valle d'Aosta-Vallée d'Aoste</t>
  </si>
  <si>
    <t>Lombardia</t>
  </si>
  <si>
    <t>Trentino-Alto Adige</t>
  </si>
  <si>
    <t>Bolzano-Bozen</t>
  </si>
  <si>
    <t>Trento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</si>
  <si>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</si>
  <si>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</si>
  <si>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</si>
  <si>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</si>
  <si>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</si>
  <si>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</si>
  <si>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</si>
  <si>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</si>
  <si>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</si>
  <si>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</si>
  <si>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</si>
  <si>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</si>
  <si>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</si>
  <si>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</si>
  <si>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</si>
  <si>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</si>
  <si>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Nord-ovest</t>
  </si>
  <si>
    <t>Nord-est</t>
  </si>
  <si>
    <t>Centro</t>
  </si>
  <si>
    <t>Sud</t>
  </si>
  <si>
    <t>Isole</t>
  </si>
  <si>
    <t>Italia</t>
  </si>
  <si>
    <t xml:space="preserve"> Regioni</t>
  </si>
  <si>
    <t>Tasso di natalità</t>
  </si>
  <si>
    <t>Tasso di mortalità</t>
  </si>
  <si>
    <t>Tasso migratorio</t>
  </si>
  <si>
    <t>Tasso di crescita naturale</t>
  </si>
  <si>
    <t>Tasso di crescita totale</t>
  </si>
  <si>
    <t xml:space="preserve"> Tasso di mortalità</t>
  </si>
  <si>
    <t>interno</t>
  </si>
  <si>
    <t>estero</t>
  </si>
  <si>
    <t>interno + estero</t>
  </si>
  <si>
    <t>estero stimato</t>
  </si>
  <si>
    <t>Iscritti</t>
  </si>
  <si>
    <t>Cancellati</t>
  </si>
  <si>
    <t>Saldo migratorio</t>
  </si>
  <si>
    <t>Dall'estero in totale (a)</t>
  </si>
  <si>
    <t>dall'estero italiani (b)</t>
  </si>
  <si>
    <t>dall'estero stranieri (c)</t>
  </si>
  <si>
    <t>Per l'estero in totale (e)</t>
  </si>
  <si>
    <t>Per l'estero italiani (f)</t>
  </si>
  <si>
    <t>Per l'estero stranieri (g)</t>
  </si>
  <si>
    <t>Per irreperibilità stranieri (h)</t>
  </si>
  <si>
    <t>Per scadenza del permesso di soggiorno (i)</t>
  </si>
  <si>
    <t>Estero         (a-e)</t>
  </si>
  <si>
    <t>Estero italiani      (b-f)</t>
  </si>
  <si>
    <t>Estero stranieri  (c-g)</t>
  </si>
  <si>
    <t>Estero stimato (a+d)-(e+h+i)</t>
  </si>
  <si>
    <t>Estero stimato italiani</t>
  </si>
  <si>
    <t>Estero  stimato stranieri (c+d)-(g+h+i)</t>
  </si>
  <si>
    <t>Estero</t>
  </si>
  <si>
    <t>Estero italiani</t>
  </si>
  <si>
    <t xml:space="preserve">Estero stranieri </t>
  </si>
  <si>
    <t>Estero stimato</t>
  </si>
  <si>
    <t>Estero stimato stranieri</t>
  </si>
  <si>
    <t>Saldo migratorio interno</t>
  </si>
  <si>
    <t>Saldo migratorio estero</t>
  </si>
  <si>
    <t>REGIONI</t>
  </si>
  <si>
    <t>Stranieri residenti</t>
  </si>
  <si>
    <t>% sul totale stranieri residenti</t>
  </si>
  <si>
    <t>Incidenza % sulla popolazione residente totale</t>
  </si>
  <si>
    <t>% di nati stranieri sul totale dei nati</t>
  </si>
  <si>
    <t>Acquisizioni della cittadinanza italiana per mille stranieri residenti</t>
  </si>
  <si>
    <t>Tasso migratorio interno</t>
  </si>
  <si>
    <t>Tasso migratorio estero</t>
  </si>
  <si>
    <t>Maschi</t>
  </si>
  <si>
    <t>Femmine</t>
  </si>
  <si>
    <t>Totale per 100 stranieri residenti</t>
  </si>
  <si>
    <t>F per 100 MF</t>
  </si>
  <si>
    <t>Popolazione  Maschi
al 31.12</t>
  </si>
  <si>
    <t>Popolazione  Femmine
al 31.12</t>
  </si>
  <si>
    <t>Popolazione Totale
al 31.12</t>
  </si>
  <si>
    <t xml:space="preserve">Tasso di natalità </t>
  </si>
  <si>
    <t>Popolazione Maschi
al 31.12</t>
  </si>
  <si>
    <t>Popolazione Femmine
al 31.12</t>
  </si>
  <si>
    <t>Cancellati per  acquisizione della cittadinanza italiana</t>
  </si>
  <si>
    <t>Donne straniere per 100 stranieri</t>
  </si>
  <si>
    <t>Paese di cittadinanza</t>
  </si>
  <si>
    <t>Per ricomparsa  (d)</t>
  </si>
  <si>
    <t>Per ricomparsa  stranieri(d)</t>
  </si>
  <si>
    <t>Per irreperibilità in totale (h)</t>
  </si>
  <si>
    <t>Per irreperibilità itaiani (h)</t>
  </si>
  <si>
    <t>Variazione % sul 2016</t>
  </si>
  <si>
    <t>Per ricomparsa  italiani (d)</t>
  </si>
  <si>
    <t>Romania</t>
  </si>
  <si>
    <t>Albania</t>
  </si>
  <si>
    <t>Marocco</t>
  </si>
  <si>
    <t>Ucraina</t>
  </si>
  <si>
    <t>Filippine</t>
  </si>
  <si>
    <t>India</t>
  </si>
  <si>
    <t>Bangladesh</t>
  </si>
  <si>
    <t>Moldova</t>
  </si>
  <si>
    <t>Egitto</t>
  </si>
  <si>
    <t>Pakistan</t>
  </si>
  <si>
    <t>Nigeria</t>
  </si>
  <si>
    <t>Senegal</t>
  </si>
  <si>
    <t>Perù</t>
  </si>
  <si>
    <t>Polonia</t>
  </si>
  <si>
    <t>Tunisia</t>
  </si>
  <si>
    <t>Ecuador</t>
  </si>
  <si>
    <t>Bulgaria</t>
  </si>
  <si>
    <t>Ghana</t>
  </si>
  <si>
    <t>Brasile</t>
  </si>
  <si>
    <t>Kosovo</t>
  </si>
  <si>
    <t>Germania</t>
  </si>
  <si>
    <t>Costa d'Avorio</t>
  </si>
  <si>
    <t>Francia</t>
  </si>
  <si>
    <t>Regno Unito</t>
  </si>
  <si>
    <t>Bosnia-Erzegovina</t>
  </si>
  <si>
    <t>Spagna</t>
  </si>
  <si>
    <t>Cuba</t>
  </si>
  <si>
    <t>Algeria</t>
  </si>
  <si>
    <t>Gambia</t>
  </si>
  <si>
    <t>Turchia</t>
  </si>
  <si>
    <t>Mali</t>
  </si>
  <si>
    <t>Colombia</t>
  </si>
  <si>
    <t>Croazia</t>
  </si>
  <si>
    <t>Georgia</t>
  </si>
  <si>
    <t>Stati Uniti d'America</t>
  </si>
  <si>
    <t>El Salvador</t>
  </si>
  <si>
    <t>Camerun</t>
  </si>
  <si>
    <t>Bolivia</t>
  </si>
  <si>
    <t>Afghanistan</t>
  </si>
  <si>
    <t>Guinea</t>
  </si>
  <si>
    <t>Eritrea</t>
  </si>
  <si>
    <t>Somalia</t>
  </si>
  <si>
    <t>Bielorussia</t>
  </si>
  <si>
    <t>Slovacchia</t>
  </si>
  <si>
    <t>Paesi Bassi</t>
  </si>
  <si>
    <t>Ungheria</t>
  </si>
  <si>
    <t>Argentina</t>
  </si>
  <si>
    <t>Svizzera</t>
  </si>
  <si>
    <t>Giappone</t>
  </si>
  <si>
    <t>Etiopia</t>
  </si>
  <si>
    <t>Grecia</t>
  </si>
  <si>
    <t>Venezuela</t>
  </si>
  <si>
    <t>Portogallo</t>
  </si>
  <si>
    <t>Austria</t>
  </si>
  <si>
    <t>Siria</t>
  </si>
  <si>
    <t>Thailandia</t>
  </si>
  <si>
    <t>Belgio</t>
  </si>
  <si>
    <t>Togo</t>
  </si>
  <si>
    <t>Lituania</t>
  </si>
  <si>
    <t>Iraq</t>
  </si>
  <si>
    <t>Messico</t>
  </si>
  <si>
    <t>Capo Verde</t>
  </si>
  <si>
    <t>Libano</t>
  </si>
  <si>
    <t>Cile</t>
  </si>
  <si>
    <t>Svezia</t>
  </si>
  <si>
    <t>Irlanda</t>
  </si>
  <si>
    <t>Lettonia</t>
  </si>
  <si>
    <t>Indonesia</t>
  </si>
  <si>
    <t>Slovenia</t>
  </si>
  <si>
    <t>Sudan</t>
  </si>
  <si>
    <t>Kenya</t>
  </si>
  <si>
    <t>Libia</t>
  </si>
  <si>
    <t>Honduras</t>
  </si>
  <si>
    <t>Canada</t>
  </si>
  <si>
    <t>Israele</t>
  </si>
  <si>
    <t>Montenegro</t>
  </si>
  <si>
    <t>Danimarca</t>
  </si>
  <si>
    <t>Sierra Leone</t>
  </si>
  <si>
    <t>Kazakhstan</t>
  </si>
  <si>
    <t>Paraguay</t>
  </si>
  <si>
    <t>Australia</t>
  </si>
  <si>
    <t>Giordania</t>
  </si>
  <si>
    <t>Finlandia</t>
  </si>
  <si>
    <t>Nepal</t>
  </si>
  <si>
    <t>Niger</t>
  </si>
  <si>
    <t>Madagascar</t>
  </si>
  <si>
    <t>Liberia</t>
  </si>
  <si>
    <t>Kirghizistan</t>
  </si>
  <si>
    <t>Vietnam</t>
  </si>
  <si>
    <t>San Marino</t>
  </si>
  <si>
    <t>Angola</t>
  </si>
  <si>
    <t>Estonia</t>
  </si>
  <si>
    <t>Uruguay</t>
  </si>
  <si>
    <t>Uzbekistan</t>
  </si>
  <si>
    <t>Tanzania</t>
  </si>
  <si>
    <t>Armenia</t>
  </si>
  <si>
    <t>Norvegia</t>
  </si>
  <si>
    <t>Dominica</t>
  </si>
  <si>
    <t>Mauritania</t>
  </si>
  <si>
    <t>Guatemala</t>
  </si>
  <si>
    <t>Apolide</t>
  </si>
  <si>
    <t>Malta</t>
  </si>
  <si>
    <t>Nicaragua</t>
  </si>
  <si>
    <t>Burundi</t>
  </si>
  <si>
    <t>Uganda</t>
  </si>
  <si>
    <t>Malaysia</t>
  </si>
  <si>
    <t>Ciad</t>
  </si>
  <si>
    <t>Ruanda</t>
  </si>
  <si>
    <t>Costa Rica</t>
  </si>
  <si>
    <t>Seychelles</t>
  </si>
  <si>
    <t>Azerbaigian</t>
  </si>
  <si>
    <t>Gabon</t>
  </si>
  <si>
    <t>Mozambico</t>
  </si>
  <si>
    <t>Nuova Zelanda</t>
  </si>
  <si>
    <t>Panama</t>
  </si>
  <si>
    <t>Haiti</t>
  </si>
  <si>
    <t>Yemen</t>
  </si>
  <si>
    <t>Lussemburgo</t>
  </si>
  <si>
    <t>Zambia</t>
  </si>
  <si>
    <t>Cipro</t>
  </si>
  <si>
    <t>Singapore</t>
  </si>
  <si>
    <t>Cambogia</t>
  </si>
  <si>
    <t>Arabia Saudita</t>
  </si>
  <si>
    <t>Mongolia</t>
  </si>
  <si>
    <t>Islanda</t>
  </si>
  <si>
    <t>Giamaica</t>
  </si>
  <si>
    <t>Kuwait</t>
  </si>
  <si>
    <t>Malawi</t>
  </si>
  <si>
    <t>Laos</t>
  </si>
  <si>
    <t>Turkmenistan</t>
  </si>
  <si>
    <t>Tagikistan</t>
  </si>
  <si>
    <t>Trinidad e Tobago</t>
  </si>
  <si>
    <t>Belize</t>
  </si>
  <si>
    <t>Papua Nuova Guinea</t>
  </si>
  <si>
    <t>Samoa</t>
  </si>
  <si>
    <t>Guyana</t>
  </si>
  <si>
    <t>Monaco</t>
  </si>
  <si>
    <t>Bhutan</t>
  </si>
  <si>
    <t>Figi</t>
  </si>
  <si>
    <t>Gibuti</t>
  </si>
  <si>
    <t>Oman</t>
  </si>
  <si>
    <t>Liechtenstein</t>
  </si>
  <si>
    <t>Suriname</t>
  </si>
  <si>
    <t>Namibia</t>
  </si>
  <si>
    <t>Bahamas</t>
  </si>
  <si>
    <t>Stato della Città del Vaticano</t>
  </si>
  <si>
    <t>Bahrein</t>
  </si>
  <si>
    <t>Antigua e Barbuda</t>
  </si>
  <si>
    <t>Lesotho</t>
  </si>
  <si>
    <t>Maldive</t>
  </si>
  <si>
    <t>Barbados</t>
  </si>
  <si>
    <t>Emirati Arabi Uniti</t>
  </si>
  <si>
    <t>Tonga</t>
  </si>
  <si>
    <t>Botswana</t>
  </si>
  <si>
    <t>Grenada</t>
  </si>
  <si>
    <t>Qatar</t>
  </si>
  <si>
    <t>Comore</t>
  </si>
  <si>
    <t>Andorra</t>
  </si>
  <si>
    <t>Saint Vincent e Grenadine</t>
  </si>
  <si>
    <t>Vanuatu</t>
  </si>
  <si>
    <t>Saint Kitts e Nevis</t>
  </si>
  <si>
    <t>Kiribati</t>
  </si>
  <si>
    <t>Tuvalu</t>
  </si>
  <si>
    <t>Tavola 1 - Popolazione residente e movimento anagrafico per regione e ripartizione  - Anno 2018</t>
  </si>
  <si>
    <t>Tavola 2 – Tassi di natalità, mortalità, migratorio e di crescita per regione e ripartizione -  Anno 2018 (per mille abitanti)</t>
  </si>
  <si>
    <r>
      <t>Tavola 3 - Movimento migratorio con l'estero per cittadinanza</t>
    </r>
    <r>
      <rPr>
        <i/>
        <sz val="9"/>
        <rFont val="Arial Narrow"/>
        <family val="2"/>
      </rPr>
      <t xml:space="preserve"> (valori assoluti, saldi e tassi per mille) </t>
    </r>
    <r>
      <rPr>
        <b/>
        <sz val="9"/>
        <rFont val="Arial Narrow"/>
        <family val="2"/>
      </rPr>
      <t>- Anno 2018</t>
    </r>
  </si>
  <si>
    <t>Tavola 4 - Popolazione straniera residente e movimento anagrafico per regione e ripartizione  - Anno 2018</t>
  </si>
  <si>
    <r>
      <t xml:space="preserve">Tavola 5 - Popolazione straniera residente al 31 dicembre 2018 </t>
    </r>
    <r>
      <rPr>
        <i/>
        <sz val="9"/>
        <rFont val="Arial Narrow"/>
        <family val="2"/>
      </rPr>
      <t>(valori e alcuni indicatori)</t>
    </r>
  </si>
  <si>
    <t>Tavola 6 - Popolazione straniera residente per Paese di cittadinanza e sesso al 31/12/2018 - Valori assoluti e composizione percentuale</t>
  </si>
  <si>
    <t>Cina</t>
  </si>
  <si>
    <t>Sri Lanka</t>
  </si>
  <si>
    <t>Ex Repubblica Jugoslava di Macedonia</t>
  </si>
  <si>
    <t>Federazione russa</t>
  </si>
  <si>
    <t>Serbia</t>
  </si>
  <si>
    <t>Repubblica Dominicana</t>
  </si>
  <si>
    <t>Burkina Faso</t>
  </si>
  <si>
    <t>Iran</t>
  </si>
  <si>
    <t>Maurizio</t>
  </si>
  <si>
    <t>Repubblica ceca</t>
  </si>
  <si>
    <t>Corea del Sud</t>
  </si>
  <si>
    <t>Repubblica Democratica del Congo</t>
  </si>
  <si>
    <t>Congo</t>
  </si>
  <si>
    <t>Benin</t>
  </si>
  <si>
    <t>Guinea-Bissau</t>
  </si>
  <si>
    <t>Palestina</t>
  </si>
  <si>
    <t>Taiwan</t>
  </si>
  <si>
    <t>Sudafrica</t>
  </si>
  <si>
    <t>Myanmar/Birmania</t>
  </si>
  <si>
    <t>Guinea equatoriale</t>
  </si>
  <si>
    <t>Repubblica Centrafricana</t>
  </si>
  <si>
    <t>Zimbabwe</t>
  </si>
  <si>
    <t>Corea del Nord</t>
  </si>
  <si>
    <t>Sud Sudan</t>
  </si>
  <si>
    <t>Timor Leste</t>
  </si>
  <si>
    <t>Sao Tomé e Principe</t>
  </si>
  <si>
    <t>Eswatini</t>
  </si>
  <si>
    <t>Riconosciuti non cittadini</t>
  </si>
  <si>
    <t>Santa Lucia</t>
  </si>
  <si>
    <t>Brunei Darussalam</t>
  </si>
  <si>
    <t>Isole Salomone</t>
  </si>
  <si>
    <t>Isole Marshall</t>
  </si>
  <si>
    <t>Palau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</si>
</sst>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16" x14ac:knownFonts="1">
    <font>
      <sz val="10"/>
      <name val="Arial"/>
    </font>
    <font>
      <b/>
      <sz val="9"/>
      <name val="Arial Narrow"/>
      <family val="2"/>
    </font>
    <font>
      <sz val="9"/>
      <name val="Arial Narrow"/>
      <family val="2"/>
    </font>
    <font>
      <b/>
      <sz val="10"/>
      <name val="Arial"/>
      <family val="2"/>
    </font>
    <font>
      <i/>
      <sz val="9"/>
      <name val="Arial Narrow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i/>
      <sz val="9"/>
      <color theme="1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0" fillId="0" borderId="0"/>
    <xf numFmtId="43" fontId="15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3" fontId="2" fillId="0" borderId="0" xfId="0" applyNumberFormat="1" applyFont="1"/>
    <xf numFmtId="0" fontId="1" fillId="0" borderId="0" xfId="0" applyFont="1" applyFill="1"/>
    <xf numFmtId="0" fontId="4" fillId="0" borderId="0" xfId="4" applyFont="1" applyFill="1"/>
    <xf numFmtId="3" fontId="1" fillId="0" borderId="1" xfId="0" applyNumberFormat="1" applyFont="1" applyBorder="1"/>
    <xf numFmtId="0" fontId="7" fillId="0" borderId="0" xfId="4"/>
    <xf numFmtId="0" fontId="2" fillId="0" borderId="0" xfId="4" applyFont="1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0" applyNumberFormat="1" applyFont="1"/>
    <xf numFmtId="164" fontId="1" fillId="0" borderId="1" xfId="0" applyNumberFormat="1" applyFont="1" applyBorder="1"/>
    <xf numFmtId="0" fontId="1" fillId="0" borderId="0" xfId="1" applyFont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4" fillId="0" borderId="0" xfId="0" applyFont="1" applyFill="1"/>
    <xf numFmtId="0" fontId="12" fillId="0" borderId="3" xfId="0" applyFont="1" applyBorder="1" applyAlignment="1">
      <alignment vertical="center"/>
    </xf>
    <xf numFmtId="3" fontId="12" fillId="0" borderId="3" xfId="0" applyNumberFormat="1" applyFont="1" applyBorder="1" applyAlignment="1">
      <alignment horizontal="right" vertical="center" wrapText="1"/>
    </xf>
    <xf numFmtId="3" fontId="12" fillId="0" borderId="3" xfId="0" applyNumberFormat="1" applyFont="1" applyFill="1" applyBorder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Fill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3" fillId="0" borderId="0" xfId="0" applyFont="1"/>
    <xf numFmtId="49" fontId="2" fillId="0" borderId="1" xfId="4" applyNumberFormat="1" applyFont="1" applyFill="1" applyBorder="1" applyAlignment="1">
      <alignment horizontal="right" vertical="center"/>
    </xf>
    <xf numFmtId="3" fontId="12" fillId="0" borderId="0" xfId="5" applyNumberFormat="1" applyFont="1" applyFill="1"/>
    <xf numFmtId="0" fontId="1" fillId="0" borderId="0" xfId="1" applyFont="1" applyFill="1"/>
    <xf numFmtId="0" fontId="0" fillId="0" borderId="0" xfId="0" applyFill="1"/>
    <xf numFmtId="3" fontId="12" fillId="0" borderId="0" xfId="5" applyNumberFormat="1" applyFont="1" applyFill="1" applyBorder="1"/>
    <xf numFmtId="3" fontId="13" fillId="0" borderId="0" xfId="5" applyNumberFormat="1" applyFont="1" applyFill="1" applyBorder="1"/>
    <xf numFmtId="0" fontId="1" fillId="0" borderId="0" xfId="1" applyFont="1" applyFill="1" applyBorder="1"/>
    <xf numFmtId="0" fontId="0" fillId="0" borderId="0" xfId="0" applyFill="1" applyBorder="1"/>
    <xf numFmtId="0" fontId="1" fillId="0" borderId="0" xfId="1" applyFont="1" applyFill="1" applyBorder="1" applyAlignment="1">
      <alignment horizontal="center"/>
    </xf>
    <xf numFmtId="3" fontId="14" fillId="0" borderId="0" xfId="5" applyNumberFormat="1" applyFont="1" applyFill="1" applyBorder="1"/>
    <xf numFmtId="0" fontId="0" fillId="0" borderId="1" xfId="0" applyBorder="1"/>
    <xf numFmtId="3" fontId="2" fillId="0" borderId="0" xfId="0" applyNumberFormat="1" applyFont="1" applyFill="1"/>
    <xf numFmtId="3" fontId="4" fillId="0" borderId="0" xfId="0" applyNumberFormat="1" applyFont="1" applyFill="1"/>
    <xf numFmtId="3" fontId="1" fillId="0" borderId="0" xfId="0" applyNumberFormat="1" applyFont="1" applyFill="1"/>
    <xf numFmtId="49" fontId="1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Fill="1" applyAlignment="1">
      <alignment horizontal="right"/>
    </xf>
    <xf numFmtId="49" fontId="1" fillId="0" borderId="1" xfId="0" applyNumberFormat="1" applyFont="1" applyBorder="1" applyAlignment="1">
      <alignment horizontal="right" vertical="center" wrapText="1"/>
    </xf>
    <xf numFmtId="0" fontId="1" fillId="0" borderId="1" xfId="1" applyFont="1" applyFill="1" applyBorder="1"/>
    <xf numFmtId="0" fontId="2" fillId="0" borderId="1" xfId="1" applyFont="1" applyFill="1" applyBorder="1"/>
    <xf numFmtId="164" fontId="12" fillId="0" borderId="0" xfId="5" applyNumberFormat="1" applyFont="1" applyFill="1"/>
    <xf numFmtId="164" fontId="14" fillId="0" borderId="0" xfId="5" applyNumberFormat="1" applyFont="1" applyFill="1"/>
    <xf numFmtId="164" fontId="13" fillId="0" borderId="0" xfId="5" applyNumberFormat="1" applyFont="1" applyFill="1"/>
    <xf numFmtId="164" fontId="13" fillId="0" borderId="1" xfId="5" applyNumberFormat="1" applyFont="1" applyFill="1" applyBorder="1"/>
    <xf numFmtId="0" fontId="2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center" vertical="center" wrapText="1"/>
    </xf>
    <xf numFmtId="0" fontId="2" fillId="0" borderId="0" xfId="4" applyFont="1" applyFill="1"/>
    <xf numFmtId="0" fontId="1" fillId="0" borderId="0" xfId="4" applyFont="1" applyFill="1"/>
    <xf numFmtId="0" fontId="1" fillId="0" borderId="1" xfId="4" applyFont="1" applyFill="1" applyBorder="1"/>
    <xf numFmtId="3" fontId="1" fillId="0" borderId="1" xfId="0" applyNumberFormat="1" applyFont="1" applyFill="1" applyBorder="1"/>
    <xf numFmtId="49" fontId="1" fillId="0" borderId="0" xfId="4" applyNumberFormat="1" applyFont="1" applyFill="1"/>
    <xf numFmtId="0" fontId="7" fillId="0" borderId="0" xfId="4" applyFill="1"/>
    <xf numFmtId="49" fontId="2" fillId="0" borderId="0" xfId="4" applyNumberFormat="1" applyFont="1" applyFill="1" applyAlignment="1">
      <alignment horizontal="right"/>
    </xf>
    <xf numFmtId="49" fontId="1" fillId="0" borderId="0" xfId="4" applyNumberFormat="1" applyFont="1" applyFill="1" applyBorder="1"/>
    <xf numFmtId="49" fontId="2" fillId="0" borderId="1" xfId="4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/>
    <xf numFmtId="164" fontId="4" fillId="0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1" xfId="0" applyNumberFormat="1" applyFont="1" applyFill="1" applyBorder="1"/>
    <xf numFmtId="165" fontId="2" fillId="0" borderId="0" xfId="0" applyNumberFormat="1" applyFont="1" applyFill="1" applyAlignment="1">
      <alignment horizontal="left"/>
    </xf>
    <xf numFmtId="0" fontId="12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13" fillId="0" borderId="2" xfId="0" applyFont="1" applyFill="1" applyBorder="1"/>
    <xf numFmtId="3" fontId="12" fillId="0" borderId="0" xfId="0" applyNumberFormat="1" applyFont="1" applyFill="1" applyAlignment="1">
      <alignment horizontal="left"/>
    </xf>
    <xf numFmtId="0" fontId="12" fillId="0" borderId="0" xfId="5" applyFont="1" applyFill="1"/>
    <xf numFmtId="3" fontId="14" fillId="0" borderId="0" xfId="0" applyNumberFormat="1" applyFont="1" applyFill="1" applyAlignment="1">
      <alignment horizontal="left"/>
    </xf>
    <xf numFmtId="3" fontId="14" fillId="0" borderId="0" xfId="5" applyNumberFormat="1" applyFont="1" applyFill="1"/>
    <xf numFmtId="0" fontId="14" fillId="0" borderId="0" xfId="5" applyFont="1" applyFill="1"/>
    <xf numFmtId="0" fontId="9" fillId="0" borderId="0" xfId="0" applyFont="1" applyFill="1"/>
    <xf numFmtId="3" fontId="13" fillId="0" borderId="0" xfId="0" applyNumberFormat="1" applyFont="1" applyFill="1" applyAlignment="1">
      <alignment horizontal="left"/>
    </xf>
    <xf numFmtId="3" fontId="13" fillId="0" borderId="0" xfId="5" applyNumberFormat="1" applyFont="1" applyFill="1"/>
    <xf numFmtId="0" fontId="13" fillId="0" borderId="0" xfId="5" applyFont="1" applyFill="1"/>
    <xf numFmtId="0" fontId="8" fillId="0" borderId="0" xfId="0" applyFont="1" applyFill="1"/>
    <xf numFmtId="3" fontId="13" fillId="0" borderId="1" xfId="0" applyNumberFormat="1" applyFont="1" applyFill="1" applyBorder="1" applyAlignment="1">
      <alignment horizontal="left"/>
    </xf>
    <xf numFmtId="3" fontId="13" fillId="0" borderId="1" xfId="5" applyNumberFormat="1" applyFont="1" applyFill="1" applyBorder="1"/>
    <xf numFmtId="0" fontId="13" fillId="0" borderId="1" xfId="5" applyFont="1" applyFill="1" applyBorder="1"/>
    <xf numFmtId="0" fontId="3" fillId="0" borderId="0" xfId="0" applyFont="1" applyFill="1"/>
    <xf numFmtId="0" fontId="11" fillId="0" borderId="0" xfId="0" applyFont="1" applyFill="1"/>
    <xf numFmtId="0" fontId="1" fillId="0" borderId="2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3" fontId="0" fillId="0" borderId="0" xfId="0" applyNumberFormat="1" applyFill="1"/>
    <xf numFmtId="0" fontId="1" fillId="0" borderId="1" xfId="1" applyFont="1" applyFill="1" applyBorder="1" applyAlignment="1">
      <alignment vertical="center" wrapText="1"/>
    </xf>
    <xf numFmtId="0" fontId="0" fillId="0" borderId="0" xfId="0" applyAlignment="1">
      <alignment vertical="center"/>
    </xf>
    <xf numFmtId="49" fontId="1" fillId="0" borderId="3" xfId="0" applyNumberFormat="1" applyFont="1" applyFill="1" applyBorder="1" applyAlignment="1">
      <alignment horizontal="right" vertical="center" wrapText="1"/>
    </xf>
    <xf numFmtId="0" fontId="0" fillId="0" borderId="1" xfId="0" applyFill="1" applyBorder="1"/>
    <xf numFmtId="3" fontId="1" fillId="0" borderId="0" xfId="0" applyNumberFormat="1" applyFont="1" applyBorder="1"/>
    <xf numFmtId="3" fontId="1" fillId="0" borderId="0" xfId="0" applyNumberFormat="1" applyFont="1" applyFill="1" applyBorder="1"/>
    <xf numFmtId="2" fontId="2" fillId="0" borderId="0" xfId="0" applyNumberFormat="1" applyFont="1" applyFill="1"/>
    <xf numFmtId="3" fontId="12" fillId="0" borderId="2" xfId="5" applyNumberFormat="1" applyFont="1" applyFill="1" applyBorder="1"/>
    <xf numFmtId="164" fontId="12" fillId="0" borderId="0" xfId="5" applyNumberFormat="1" applyFont="1" applyFill="1" applyBorder="1"/>
    <xf numFmtId="164" fontId="13" fillId="0" borderId="0" xfId="5" applyNumberFormat="1" applyFont="1" applyFill="1" applyBorder="1"/>
    <xf numFmtId="0" fontId="13" fillId="0" borderId="0" xfId="0" applyFont="1" applyFill="1" applyBorder="1" applyAlignment="1">
      <alignment vertical="center" wrapText="1"/>
    </xf>
    <xf numFmtId="3" fontId="13" fillId="0" borderId="0" xfId="0" applyNumberFormat="1" applyFont="1" applyBorder="1"/>
    <xf numFmtId="3" fontId="13" fillId="0" borderId="0" xfId="0" applyNumberFormat="1" applyFont="1"/>
    <xf numFmtId="3" fontId="13" fillId="0" borderId="1" xfId="0" applyNumberFormat="1" applyFont="1" applyBorder="1"/>
    <xf numFmtId="0" fontId="9" fillId="0" borderId="0" xfId="0" applyFont="1" applyAlignment="1">
      <alignment horizontal="left"/>
    </xf>
    <xf numFmtId="3" fontId="4" fillId="0" borderId="0" xfId="0" applyNumberFormat="1" applyFont="1"/>
    <xf numFmtId="2" fontId="4" fillId="0" borderId="0" xfId="0" applyNumberFormat="1" applyFont="1" applyFill="1"/>
    <xf numFmtId="0" fontId="13" fillId="0" borderId="0" xfId="5" applyFont="1" applyFill="1" applyBorder="1"/>
    <xf numFmtId="165" fontId="1" fillId="0" borderId="0" xfId="0" applyNumberFormat="1" applyFont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164" fontId="2" fillId="0" borderId="0" xfId="0" applyNumberFormat="1" applyFont="1" applyBorder="1"/>
    <xf numFmtId="166" fontId="1" fillId="0" borderId="1" xfId="6" applyNumberFormat="1" applyFont="1" applyBorder="1"/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49" fontId="2" fillId="0" borderId="2" xfId="4" applyNumberFormat="1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horizontal="center" vertical="center" wrapText="1"/>
    </xf>
    <xf numFmtId="49" fontId="2" fillId="0" borderId="2" xfId="4" applyNumberFormat="1" applyFont="1" applyFill="1" applyBorder="1" applyAlignment="1">
      <alignment horizontal="left" vertical="center" wrapText="1"/>
    </xf>
    <xf numFmtId="49" fontId="2" fillId="0" borderId="1" xfId="4" applyNumberFormat="1" applyFont="1" applyFill="1" applyBorder="1" applyAlignment="1">
      <alignment horizontal="left" vertical="center" wrapText="1"/>
    </xf>
    <xf numFmtId="49" fontId="2" fillId="0" borderId="2" xfId="4" applyNumberFormat="1" applyFont="1" applyFill="1" applyBorder="1" applyAlignment="1">
      <alignment horizontal="right" vertical="center" wrapText="1"/>
    </xf>
    <xf numFmtId="49" fontId="2" fillId="0" borderId="1" xfId="4" applyNumberFormat="1" applyFont="1" applyFill="1" applyBorder="1" applyAlignment="1">
      <alignment horizontal="right" vertical="center" wrapText="1"/>
    </xf>
    <xf numFmtId="49" fontId="2" fillId="0" borderId="3" xfId="4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right" vertical="center" wrapText="1"/>
    </xf>
    <xf numFmtId="0" fontId="1" fillId="0" borderId="0" xfId="1" applyFont="1" applyFill="1" applyBorder="1" applyAlignment="1">
      <alignment horizontal="right" vertical="center" wrapText="1"/>
    </xf>
    <xf numFmtId="0" fontId="1" fillId="0" borderId="1" xfId="1" applyFont="1" applyFill="1" applyBorder="1" applyAlignment="1">
      <alignment horizontal="right" vertical="center" wrapText="1"/>
    </xf>
    <xf numFmtId="0" fontId="1" fillId="0" borderId="3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right" vertical="center"/>
    </xf>
    <xf numFmtId="0" fontId="8" fillId="0" borderId="0" xfId="1" applyFont="1" applyFill="1" applyAlignment="1">
      <alignment horizontal="right" vertical="center"/>
    </xf>
    <xf numFmtId="0" fontId="8" fillId="0" borderId="1" xfId="1" applyFont="1" applyFill="1" applyBorder="1" applyAlignment="1">
      <alignment horizontal="right" vertical="center"/>
    </xf>
    <xf numFmtId="0" fontId="1" fillId="0" borderId="0" xfId="1" applyFont="1" applyFill="1" applyBorder="1" applyAlignment="1">
      <alignment horizontal="right" vertical="center"/>
    </xf>
    <xf numFmtId="0" fontId="1" fillId="0" borderId="1" xfId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left" vertical="top" wrapText="1"/>
    </xf>
  </cellXfs>
  <cellStyles count="7">
    <cellStyle name="Migliaia" xfId="6" builtinId="3"/>
    <cellStyle name="Normale" xfId="0" builtinId="0"/>
    <cellStyle name="Normale 2" xfId="1"/>
    <cellStyle name="Normale 3" xfId="2"/>
    <cellStyle name="Normale 3 2" xfId="3"/>
    <cellStyle name="Normale 4" xfId="4"/>
    <cellStyle name="Normale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10"/>
  <sheetViews>
    <sheetView topLeftCell="A4" zoomScale="115" zoomScaleNormal="115" workbookViewId="0">
      <selection activeCell="P34" sqref="P34"/>
    </sheetView>
  </sheetViews>
  <sheetFormatPr defaultColWidth="9.140625" defaultRowHeight="13.5" x14ac:dyDescent="0.25"/>
  <cols>
    <col min="1" max="1" width="18.42578125" style="56" customWidth="1"/>
    <col min="2" max="2" width="9.28515625" style="56" bestFit="1" customWidth="1"/>
    <col min="3" max="3" width="6.42578125" style="56" customWidth="1"/>
    <col min="4" max="5" width="6.5703125" style="56" customWidth="1"/>
    <col min="6" max="6" width="8" style="56" customWidth="1"/>
    <col min="7" max="7" width="9.42578125" style="56" customWidth="1"/>
    <col min="8" max="8" width="8" style="56" customWidth="1"/>
    <col min="9" max="9" width="8.7109375" style="56" customWidth="1"/>
    <col min="10" max="10" width="1.28515625" style="56" customWidth="1"/>
    <col min="11" max="11" width="8" style="56" customWidth="1"/>
    <col min="12" max="12" width="9.5703125" style="56" customWidth="1"/>
    <col min="13" max="13" width="7.28515625" style="56" customWidth="1"/>
    <col min="14" max="14" width="7.85546875" style="56" customWidth="1"/>
    <col min="15" max="15" width="7.5703125" style="56" customWidth="1"/>
    <col min="16" max="18" width="9.42578125" style="56" customWidth="1"/>
    <col min="19" max="19" width="9.140625" style="56" customWidth="1"/>
    <col min="20" max="16384" width="9.140625" style="56"/>
  </cols>
  <sheetData>
    <row r="1" spans="1:25" x14ac:dyDescent="0.25">
      <c r="A1" s="5" t="s">
        <v>269</v>
      </c>
      <c r="B1" s="5"/>
      <c r="K1" s="57"/>
    </row>
    <row r="2" spans="1:25" ht="12" customHeight="1" x14ac:dyDescent="0.25">
      <c r="A2" s="58"/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0"/>
      <c r="Q2" s="60"/>
      <c r="R2" s="60"/>
      <c r="S2" s="59"/>
    </row>
    <row r="3" spans="1:25" ht="15" customHeight="1" x14ac:dyDescent="0.25">
      <c r="A3" s="127" t="s">
        <v>0</v>
      </c>
      <c r="B3" s="138" t="s">
        <v>15</v>
      </c>
      <c r="C3" s="130" t="s">
        <v>1</v>
      </c>
      <c r="D3" s="130" t="s">
        <v>2</v>
      </c>
      <c r="E3" s="135" t="s">
        <v>3</v>
      </c>
      <c r="F3" s="141" t="s">
        <v>4</v>
      </c>
      <c r="G3" s="141"/>
      <c r="H3" s="141"/>
      <c r="I3" s="141"/>
      <c r="J3" s="61"/>
      <c r="K3" s="141" t="s">
        <v>5</v>
      </c>
      <c r="L3" s="141"/>
      <c r="M3" s="141"/>
      <c r="N3" s="141"/>
      <c r="O3" s="135" t="s">
        <v>6</v>
      </c>
      <c r="P3" s="135" t="s">
        <v>7</v>
      </c>
      <c r="Q3" s="138" t="s">
        <v>91</v>
      </c>
      <c r="R3" s="138" t="s">
        <v>92</v>
      </c>
      <c r="S3" s="138" t="s">
        <v>93</v>
      </c>
    </row>
    <row r="4" spans="1:25" s="63" customFormat="1" ht="12.75" customHeight="1" x14ac:dyDescent="0.25">
      <c r="A4" s="128"/>
      <c r="B4" s="139"/>
      <c r="C4" s="131"/>
      <c r="D4" s="133"/>
      <c r="E4" s="136"/>
      <c r="F4" s="138" t="s">
        <v>8</v>
      </c>
      <c r="G4" s="138" t="s">
        <v>9</v>
      </c>
      <c r="H4" s="138" t="s">
        <v>10</v>
      </c>
      <c r="I4" s="138" t="s">
        <v>11</v>
      </c>
      <c r="J4" s="62"/>
      <c r="K4" s="138" t="s">
        <v>8</v>
      </c>
      <c r="L4" s="138" t="s">
        <v>12</v>
      </c>
      <c r="M4" s="138" t="s">
        <v>13</v>
      </c>
      <c r="N4" s="138" t="s">
        <v>11</v>
      </c>
      <c r="O4" s="136"/>
      <c r="P4" s="136"/>
      <c r="Q4" s="139"/>
      <c r="R4" s="139"/>
      <c r="S4" s="139"/>
    </row>
    <row r="5" spans="1:25" s="63" customFormat="1" ht="26.25" customHeight="1" x14ac:dyDescent="0.25">
      <c r="A5" s="129"/>
      <c r="B5" s="140"/>
      <c r="C5" s="132"/>
      <c r="D5" s="134"/>
      <c r="E5" s="137"/>
      <c r="F5" s="140" t="s">
        <v>14</v>
      </c>
      <c r="G5" s="140"/>
      <c r="H5" s="140"/>
      <c r="I5" s="140"/>
      <c r="J5" s="64"/>
      <c r="K5" s="140"/>
      <c r="L5" s="140"/>
      <c r="M5" s="140"/>
      <c r="N5" s="140"/>
      <c r="O5" s="137"/>
      <c r="P5" s="137"/>
      <c r="Q5" s="140"/>
      <c r="R5" s="140"/>
      <c r="S5" s="140"/>
    </row>
    <row r="6" spans="1:25" s="63" customFormat="1" x14ac:dyDescent="0.25">
      <c r="C6" s="65"/>
      <c r="D6" s="65"/>
      <c r="E6" s="66"/>
      <c r="F6" s="66"/>
      <c r="G6" s="65"/>
      <c r="H6" s="65"/>
      <c r="I6" s="65"/>
      <c r="J6" s="65"/>
      <c r="K6" s="65"/>
      <c r="L6" s="65"/>
      <c r="M6" s="65"/>
      <c r="O6" s="65"/>
      <c r="P6" s="65"/>
      <c r="Q6" s="65"/>
      <c r="R6" s="65"/>
      <c r="S6" s="65"/>
    </row>
    <row r="7" spans="1:25" ht="12.75" customHeight="1" x14ac:dyDescent="0.25">
      <c r="A7" s="67" t="s">
        <v>16</v>
      </c>
      <c r="B7" s="44">
        <v>4375865</v>
      </c>
      <c r="C7" s="4">
        <v>29072</v>
      </c>
      <c r="D7" s="4">
        <v>53838</v>
      </c>
      <c r="E7" s="44">
        <v>-24766</v>
      </c>
      <c r="F7" s="44">
        <v>154876</v>
      </c>
      <c r="G7" s="44">
        <v>124766</v>
      </c>
      <c r="H7" s="44">
        <v>23177</v>
      </c>
      <c r="I7" s="44">
        <v>6933</v>
      </c>
      <c r="J7" s="44"/>
      <c r="K7" s="44">
        <v>149569</v>
      </c>
      <c r="L7" s="44">
        <v>120472</v>
      </c>
      <c r="M7" s="44">
        <v>12674</v>
      </c>
      <c r="N7" s="56">
        <v>16423</v>
      </c>
      <c r="O7" s="44">
        <v>5307</v>
      </c>
      <c r="P7" s="44">
        <v>-19459</v>
      </c>
      <c r="Q7" s="44">
        <v>2115079</v>
      </c>
      <c r="R7" s="44">
        <v>2241327</v>
      </c>
      <c r="S7" s="44">
        <v>4356406</v>
      </c>
      <c r="T7" s="76"/>
      <c r="U7" s="76"/>
      <c r="V7" s="76"/>
      <c r="W7" s="110"/>
      <c r="X7" s="110"/>
      <c r="Y7" s="76"/>
    </row>
    <row r="8" spans="1:25" x14ac:dyDescent="0.25">
      <c r="A8" s="67" t="s">
        <v>17</v>
      </c>
      <c r="B8" s="44">
        <v>126202</v>
      </c>
      <c r="C8" s="4">
        <v>904</v>
      </c>
      <c r="D8" s="4">
        <v>1477</v>
      </c>
      <c r="E8" s="44">
        <v>-573</v>
      </c>
      <c r="F8" s="44">
        <v>5698</v>
      </c>
      <c r="G8" s="44">
        <v>4759</v>
      </c>
      <c r="H8" s="44">
        <v>723</v>
      </c>
      <c r="I8" s="44">
        <v>216</v>
      </c>
      <c r="J8" s="44"/>
      <c r="K8" s="44">
        <v>5661</v>
      </c>
      <c r="L8" s="44">
        <v>4686</v>
      </c>
      <c r="M8" s="44">
        <v>473</v>
      </c>
      <c r="N8" s="56">
        <v>502</v>
      </c>
      <c r="O8" s="44">
        <v>37</v>
      </c>
      <c r="P8" s="44">
        <v>-536</v>
      </c>
      <c r="Q8" s="44">
        <v>61423</v>
      </c>
      <c r="R8" s="44">
        <v>64243</v>
      </c>
      <c r="S8" s="44">
        <v>125666</v>
      </c>
      <c r="T8" s="76"/>
      <c r="U8" s="76"/>
      <c r="V8" s="76"/>
      <c r="W8" s="110"/>
      <c r="X8" s="110"/>
      <c r="Y8" s="76"/>
    </row>
    <row r="9" spans="1:25" ht="12.6" customHeight="1" x14ac:dyDescent="0.25">
      <c r="A9" s="67" t="s">
        <v>18</v>
      </c>
      <c r="B9" s="44">
        <v>10036258</v>
      </c>
      <c r="C9" s="4">
        <v>75693</v>
      </c>
      <c r="D9" s="4">
        <v>99542</v>
      </c>
      <c r="E9" s="44">
        <v>-23849</v>
      </c>
      <c r="F9" s="44">
        <v>388220</v>
      </c>
      <c r="G9" s="44">
        <v>303399</v>
      </c>
      <c r="H9" s="44">
        <v>66184</v>
      </c>
      <c r="I9" s="44">
        <v>18637</v>
      </c>
      <c r="J9" s="44"/>
      <c r="K9" s="44">
        <v>340055</v>
      </c>
      <c r="L9" s="44">
        <v>282459</v>
      </c>
      <c r="M9" s="44">
        <v>30343</v>
      </c>
      <c r="N9" s="56">
        <v>27253</v>
      </c>
      <c r="O9" s="44">
        <v>48165</v>
      </c>
      <c r="P9" s="44">
        <v>24316</v>
      </c>
      <c r="Q9" s="44">
        <v>4924451</v>
      </c>
      <c r="R9" s="44">
        <v>5136123</v>
      </c>
      <c r="S9" s="44">
        <v>10060574</v>
      </c>
      <c r="T9" s="76"/>
      <c r="U9" s="76"/>
      <c r="V9" s="76"/>
      <c r="W9" s="110"/>
      <c r="X9" s="110"/>
      <c r="Y9" s="76"/>
    </row>
    <row r="10" spans="1:25" ht="12.6" customHeight="1" x14ac:dyDescent="0.25">
      <c r="A10" s="67" t="s">
        <v>19</v>
      </c>
      <c r="B10" s="44">
        <v>1067648</v>
      </c>
      <c r="C10" s="4">
        <v>9637</v>
      </c>
      <c r="D10" s="4">
        <v>9411</v>
      </c>
      <c r="E10" s="44">
        <v>226</v>
      </c>
      <c r="F10" s="45">
        <v>38857</v>
      </c>
      <c r="G10" s="45">
        <v>30659</v>
      </c>
      <c r="H10" s="45">
        <v>6902</v>
      </c>
      <c r="I10" s="45">
        <v>1296</v>
      </c>
      <c r="J10" s="45"/>
      <c r="K10" s="44">
        <v>34455</v>
      </c>
      <c r="L10" s="45">
        <v>27062</v>
      </c>
      <c r="M10" s="45">
        <v>4520</v>
      </c>
      <c r="N10" s="56">
        <v>2873</v>
      </c>
      <c r="O10" s="44">
        <v>4402</v>
      </c>
      <c r="P10" s="44">
        <v>4628</v>
      </c>
      <c r="Q10" s="44">
        <v>528210</v>
      </c>
      <c r="R10" s="44">
        <v>544066</v>
      </c>
      <c r="S10" s="44">
        <v>1072276</v>
      </c>
      <c r="T10" s="76"/>
      <c r="U10" s="76"/>
      <c r="V10" s="76"/>
      <c r="W10" s="110"/>
      <c r="X10" s="110"/>
      <c r="Y10" s="76"/>
    </row>
    <row r="11" spans="1:25" s="20" customFormat="1" ht="12.6" customHeight="1" x14ac:dyDescent="0.25">
      <c r="A11" s="6" t="s">
        <v>20</v>
      </c>
      <c r="B11" s="45">
        <v>527750</v>
      </c>
      <c r="C11" s="119">
        <v>5284</v>
      </c>
      <c r="D11" s="119">
        <v>4397</v>
      </c>
      <c r="E11" s="45">
        <v>887</v>
      </c>
      <c r="F11" s="45">
        <v>18894</v>
      </c>
      <c r="G11" s="45">
        <v>14411</v>
      </c>
      <c r="H11" s="45">
        <v>4011</v>
      </c>
      <c r="I11" s="45">
        <v>472</v>
      </c>
      <c r="J11" s="45"/>
      <c r="K11" s="45">
        <v>16353</v>
      </c>
      <c r="L11" s="45">
        <v>12541</v>
      </c>
      <c r="M11" s="45">
        <v>2771</v>
      </c>
      <c r="N11" s="20">
        <v>1041</v>
      </c>
      <c r="O11" s="45">
        <v>2541</v>
      </c>
      <c r="P11" s="45">
        <v>3428</v>
      </c>
      <c r="Q11" s="45">
        <v>262713</v>
      </c>
      <c r="R11" s="45">
        <v>268465</v>
      </c>
      <c r="S11" s="45">
        <v>531178</v>
      </c>
      <c r="T11" s="77"/>
      <c r="U11" s="77"/>
      <c r="V11" s="77"/>
      <c r="W11" s="120"/>
      <c r="X11" s="120"/>
      <c r="Y11" s="77"/>
    </row>
    <row r="12" spans="1:25" s="20" customFormat="1" ht="12.75" customHeight="1" x14ac:dyDescent="0.25">
      <c r="A12" s="6" t="s">
        <v>21</v>
      </c>
      <c r="B12" s="45">
        <v>539898</v>
      </c>
      <c r="C12" s="119">
        <v>4353</v>
      </c>
      <c r="D12" s="119">
        <v>5014</v>
      </c>
      <c r="E12" s="45">
        <v>-661</v>
      </c>
      <c r="F12" s="45">
        <v>19963</v>
      </c>
      <c r="G12" s="20">
        <v>16248</v>
      </c>
      <c r="H12" s="20">
        <v>2891</v>
      </c>
      <c r="I12" s="20">
        <v>824</v>
      </c>
      <c r="K12" s="45">
        <v>18102</v>
      </c>
      <c r="L12" s="45">
        <v>14521</v>
      </c>
      <c r="M12" s="45">
        <v>1749</v>
      </c>
      <c r="N12" s="20">
        <v>1832</v>
      </c>
      <c r="O12" s="45">
        <v>1861</v>
      </c>
      <c r="P12" s="45">
        <v>1200</v>
      </c>
      <c r="Q12" s="45">
        <v>265497</v>
      </c>
      <c r="R12" s="45">
        <v>275601</v>
      </c>
      <c r="S12" s="45">
        <v>541098</v>
      </c>
      <c r="T12" s="77"/>
      <c r="U12" s="77"/>
      <c r="V12" s="77"/>
      <c r="W12" s="120"/>
      <c r="X12" s="120"/>
      <c r="Y12" s="77"/>
    </row>
    <row r="13" spans="1:25" x14ac:dyDescent="0.25">
      <c r="A13" s="67" t="s">
        <v>22</v>
      </c>
      <c r="B13" s="44">
        <v>4903722</v>
      </c>
      <c r="C13" s="4">
        <v>35393</v>
      </c>
      <c r="D13" s="4">
        <v>49136</v>
      </c>
      <c r="E13" s="44">
        <v>-13743</v>
      </c>
      <c r="F13" s="45">
        <v>177118</v>
      </c>
      <c r="G13" s="45">
        <v>134648</v>
      </c>
      <c r="H13" s="45">
        <v>33121</v>
      </c>
      <c r="I13" s="45">
        <v>9349</v>
      </c>
      <c r="J13" s="45"/>
      <c r="K13" s="44">
        <v>161243</v>
      </c>
      <c r="L13" s="45">
        <v>130098</v>
      </c>
      <c r="M13" s="45">
        <v>16411</v>
      </c>
      <c r="N13" s="56">
        <v>14734</v>
      </c>
      <c r="O13" s="44">
        <v>15875</v>
      </c>
      <c r="P13" s="44">
        <v>2132</v>
      </c>
      <c r="Q13" s="44">
        <v>2399783</v>
      </c>
      <c r="R13" s="44">
        <v>2506071</v>
      </c>
      <c r="S13" s="44">
        <v>4905854</v>
      </c>
      <c r="T13" s="76"/>
      <c r="U13" s="76"/>
      <c r="V13" s="76"/>
      <c r="W13" s="110"/>
      <c r="X13" s="110"/>
      <c r="Y13" s="76"/>
    </row>
    <row r="14" spans="1:25" x14ac:dyDescent="0.25">
      <c r="A14" s="67" t="s">
        <v>23</v>
      </c>
      <c r="B14" s="44">
        <v>1216853</v>
      </c>
      <c r="C14" s="4">
        <v>7829</v>
      </c>
      <c r="D14" s="4">
        <v>14476</v>
      </c>
      <c r="E14" s="44">
        <v>-6647</v>
      </c>
      <c r="F14" s="44">
        <v>42650</v>
      </c>
      <c r="G14" s="44">
        <v>32762</v>
      </c>
      <c r="H14" s="44">
        <v>8379</v>
      </c>
      <c r="I14" s="44">
        <v>1509</v>
      </c>
      <c r="J14" s="44"/>
      <c r="K14" s="44">
        <v>37636</v>
      </c>
      <c r="L14" s="44">
        <v>29915</v>
      </c>
      <c r="M14" s="44">
        <v>4265</v>
      </c>
      <c r="N14" s="56">
        <v>3456</v>
      </c>
      <c r="O14" s="44">
        <v>5014</v>
      </c>
      <c r="P14" s="44">
        <v>-1633</v>
      </c>
      <c r="Q14" s="44">
        <v>590802</v>
      </c>
      <c r="R14" s="44">
        <v>624418</v>
      </c>
      <c r="S14" s="44">
        <v>1215220</v>
      </c>
      <c r="T14" s="76"/>
      <c r="U14" s="76"/>
      <c r="V14" s="76"/>
      <c r="W14" s="110"/>
      <c r="X14" s="110"/>
      <c r="Y14" s="76"/>
    </row>
    <row r="15" spans="1:25" x14ac:dyDescent="0.25">
      <c r="A15" s="67" t="s">
        <v>24</v>
      </c>
      <c r="B15" s="44">
        <v>1556981</v>
      </c>
      <c r="C15" s="4">
        <v>9043</v>
      </c>
      <c r="D15" s="4">
        <v>22238</v>
      </c>
      <c r="E15" s="44">
        <v>-13195</v>
      </c>
      <c r="F15" s="44">
        <v>52411</v>
      </c>
      <c r="G15" s="44">
        <v>38054</v>
      </c>
      <c r="H15" s="44">
        <v>9590</v>
      </c>
      <c r="I15" s="44">
        <v>4767</v>
      </c>
      <c r="J15" s="44"/>
      <c r="K15" s="44">
        <v>45557</v>
      </c>
      <c r="L15" s="44">
        <v>35635</v>
      </c>
      <c r="M15" s="44">
        <v>3833</v>
      </c>
      <c r="N15" s="56">
        <v>6089</v>
      </c>
      <c r="O15" s="44">
        <v>6854</v>
      </c>
      <c r="P15" s="44">
        <v>-6341</v>
      </c>
      <c r="Q15" s="44">
        <v>741760</v>
      </c>
      <c r="R15" s="44">
        <v>808880</v>
      </c>
      <c r="S15" s="44">
        <v>1550640</v>
      </c>
      <c r="T15" s="76"/>
      <c r="U15" s="76"/>
      <c r="V15" s="76"/>
      <c r="W15" s="110"/>
      <c r="X15" s="110"/>
      <c r="Y15" s="76"/>
    </row>
    <row r="16" spans="1:25" ht="12.75" customHeight="1" x14ac:dyDescent="0.25">
      <c r="A16" s="67" t="s">
        <v>25</v>
      </c>
      <c r="B16" s="44">
        <v>4452629</v>
      </c>
      <c r="C16" s="4">
        <v>32400</v>
      </c>
      <c r="D16" s="4">
        <v>49811</v>
      </c>
      <c r="E16" s="44">
        <v>-17411</v>
      </c>
      <c r="F16" s="44">
        <v>161793</v>
      </c>
      <c r="G16" s="44">
        <v>122269</v>
      </c>
      <c r="H16" s="44">
        <v>29875</v>
      </c>
      <c r="I16" s="44">
        <v>9649</v>
      </c>
      <c r="J16" s="44"/>
      <c r="K16" s="44">
        <v>137534</v>
      </c>
      <c r="L16" s="44">
        <v>108212</v>
      </c>
      <c r="M16" s="44">
        <v>12169</v>
      </c>
      <c r="N16" s="56">
        <v>17153</v>
      </c>
      <c r="O16" s="44">
        <v>24259</v>
      </c>
      <c r="P16" s="44">
        <v>6848</v>
      </c>
      <c r="Q16" s="44">
        <v>2168535</v>
      </c>
      <c r="R16" s="44">
        <v>2290942</v>
      </c>
      <c r="S16" s="44">
        <v>4459477</v>
      </c>
      <c r="T16" s="76"/>
      <c r="U16" s="76"/>
      <c r="V16" s="76"/>
      <c r="W16" s="110"/>
      <c r="X16" s="110"/>
      <c r="Y16" s="76"/>
    </row>
    <row r="17" spans="1:25" ht="12.6" customHeight="1" x14ac:dyDescent="0.25">
      <c r="A17" s="67" t="s">
        <v>26</v>
      </c>
      <c r="B17" s="44">
        <v>3736968</v>
      </c>
      <c r="C17" s="4">
        <v>24863</v>
      </c>
      <c r="D17" s="4">
        <v>43442</v>
      </c>
      <c r="E17" s="44">
        <v>-18579</v>
      </c>
      <c r="F17" s="44">
        <v>123122</v>
      </c>
      <c r="G17" s="44">
        <v>89826</v>
      </c>
      <c r="H17" s="44">
        <v>23510</v>
      </c>
      <c r="I17" s="44">
        <v>9786</v>
      </c>
      <c r="J17" s="44"/>
      <c r="K17" s="44">
        <v>111870</v>
      </c>
      <c r="L17" s="44">
        <v>88523</v>
      </c>
      <c r="M17" s="44">
        <v>9518</v>
      </c>
      <c r="N17" s="56">
        <v>13829</v>
      </c>
      <c r="O17" s="44">
        <v>11252</v>
      </c>
      <c r="P17" s="44">
        <v>-7327</v>
      </c>
      <c r="Q17" s="44">
        <v>1800741</v>
      </c>
      <c r="R17" s="44">
        <v>1928900</v>
      </c>
      <c r="S17" s="44">
        <v>3729641</v>
      </c>
      <c r="T17" s="76"/>
      <c r="U17" s="76"/>
      <c r="V17" s="76"/>
      <c r="W17" s="110"/>
      <c r="X17" s="110"/>
      <c r="Y17" s="76"/>
    </row>
    <row r="18" spans="1:25" ht="12.75" customHeight="1" x14ac:dyDescent="0.25">
      <c r="A18" s="67" t="s">
        <v>27</v>
      </c>
      <c r="B18" s="44">
        <v>884640</v>
      </c>
      <c r="C18" s="4">
        <v>5792</v>
      </c>
      <c r="D18" s="4">
        <v>10078</v>
      </c>
      <c r="E18" s="44">
        <v>-4286</v>
      </c>
      <c r="F18" s="44">
        <v>22681</v>
      </c>
      <c r="G18" s="44">
        <v>16146</v>
      </c>
      <c r="H18" s="44">
        <v>5241</v>
      </c>
      <c r="I18" s="44">
        <v>1294</v>
      </c>
      <c r="J18" s="44"/>
      <c r="K18" s="44">
        <v>21020</v>
      </c>
      <c r="L18" s="44">
        <v>16430</v>
      </c>
      <c r="M18" s="44">
        <v>2533</v>
      </c>
      <c r="N18" s="56">
        <v>2057</v>
      </c>
      <c r="O18" s="44">
        <v>1661</v>
      </c>
      <c r="P18" s="44">
        <v>-2625</v>
      </c>
      <c r="Q18" s="44">
        <v>424819</v>
      </c>
      <c r="R18" s="44">
        <v>457196</v>
      </c>
      <c r="S18" s="44">
        <v>882015</v>
      </c>
      <c r="T18" s="76"/>
      <c r="U18" s="76"/>
      <c r="V18" s="76"/>
      <c r="W18" s="110"/>
      <c r="X18" s="110"/>
      <c r="Y18" s="76"/>
    </row>
    <row r="19" spans="1:25" x14ac:dyDescent="0.25">
      <c r="A19" s="67" t="s">
        <v>28</v>
      </c>
      <c r="B19" s="44">
        <v>1531753</v>
      </c>
      <c r="C19" s="4">
        <v>10171</v>
      </c>
      <c r="D19" s="4">
        <v>17175</v>
      </c>
      <c r="E19" s="44">
        <v>-7004</v>
      </c>
      <c r="F19" s="44">
        <v>42754</v>
      </c>
      <c r="G19" s="44">
        <v>31717</v>
      </c>
      <c r="H19" s="44">
        <v>8738</v>
      </c>
      <c r="I19" s="44">
        <v>2299</v>
      </c>
      <c r="J19" s="44"/>
      <c r="K19" s="44">
        <v>42232</v>
      </c>
      <c r="L19" s="44">
        <v>31815</v>
      </c>
      <c r="M19" s="44">
        <v>4994</v>
      </c>
      <c r="N19" s="56">
        <v>5423</v>
      </c>
      <c r="O19" s="44">
        <v>522</v>
      </c>
      <c r="P19" s="44">
        <v>-6482</v>
      </c>
      <c r="Q19" s="44">
        <v>740927</v>
      </c>
      <c r="R19" s="44">
        <v>784344</v>
      </c>
      <c r="S19" s="44">
        <v>1525271</v>
      </c>
      <c r="T19" s="76"/>
      <c r="U19" s="76"/>
      <c r="V19" s="76"/>
      <c r="W19" s="110"/>
      <c r="X19" s="110"/>
      <c r="Y19" s="76"/>
    </row>
    <row r="20" spans="1:25" x14ac:dyDescent="0.25">
      <c r="A20" s="67" t="s">
        <v>29</v>
      </c>
      <c r="B20" s="44">
        <v>5896693</v>
      </c>
      <c r="C20" s="4">
        <v>42150</v>
      </c>
      <c r="D20" s="4">
        <v>57289</v>
      </c>
      <c r="E20" s="44">
        <v>-15139</v>
      </c>
      <c r="F20" s="44">
        <v>149844</v>
      </c>
      <c r="G20" s="44">
        <v>105183</v>
      </c>
      <c r="H20" s="44">
        <v>32516</v>
      </c>
      <c r="I20" s="44">
        <v>12145</v>
      </c>
      <c r="J20" s="44"/>
      <c r="K20" s="44">
        <v>152316</v>
      </c>
      <c r="L20" s="44">
        <v>105020</v>
      </c>
      <c r="M20" s="44">
        <v>13045</v>
      </c>
      <c r="N20" s="56">
        <v>34251</v>
      </c>
      <c r="O20" s="44">
        <v>-2472</v>
      </c>
      <c r="P20" s="44">
        <v>-17611</v>
      </c>
      <c r="Q20" s="44">
        <v>2838406</v>
      </c>
      <c r="R20" s="44">
        <v>3040676</v>
      </c>
      <c r="S20" s="44">
        <v>5879082</v>
      </c>
      <c r="T20" s="76"/>
      <c r="U20" s="76"/>
      <c r="V20" s="76"/>
      <c r="W20" s="110"/>
      <c r="X20" s="110"/>
      <c r="Y20" s="76"/>
    </row>
    <row r="21" spans="1:25" ht="12.6" customHeight="1" x14ac:dyDescent="0.25">
      <c r="A21" s="67" t="s">
        <v>30</v>
      </c>
      <c r="B21" s="44">
        <v>1315196</v>
      </c>
      <c r="C21" s="4">
        <v>8937</v>
      </c>
      <c r="D21" s="4">
        <v>14680</v>
      </c>
      <c r="E21" s="44">
        <v>-5743</v>
      </c>
      <c r="F21" s="44">
        <v>37537</v>
      </c>
      <c r="G21" s="44">
        <v>27106</v>
      </c>
      <c r="H21" s="44">
        <v>8248</v>
      </c>
      <c r="I21" s="44">
        <v>2183</v>
      </c>
      <c r="J21" s="44"/>
      <c r="K21" s="44">
        <v>35410</v>
      </c>
      <c r="L21" s="44">
        <v>27943</v>
      </c>
      <c r="M21" s="44">
        <v>3786</v>
      </c>
      <c r="N21" s="56">
        <v>3681</v>
      </c>
      <c r="O21" s="44">
        <v>2127</v>
      </c>
      <c r="P21" s="44">
        <v>-3616</v>
      </c>
      <c r="Q21" s="44">
        <v>640136</v>
      </c>
      <c r="R21" s="44">
        <v>671444</v>
      </c>
      <c r="S21" s="44">
        <v>1311580</v>
      </c>
      <c r="T21" s="76"/>
      <c r="U21" s="76"/>
      <c r="V21" s="76"/>
      <c r="W21" s="110"/>
      <c r="X21" s="110"/>
      <c r="Y21" s="76"/>
    </row>
    <row r="22" spans="1:25" ht="12.6" customHeight="1" x14ac:dyDescent="0.25">
      <c r="A22" s="67" t="s">
        <v>31</v>
      </c>
      <c r="B22" s="44">
        <v>308493</v>
      </c>
      <c r="C22" s="4">
        <v>1895</v>
      </c>
      <c r="D22" s="4">
        <v>3703</v>
      </c>
      <c r="E22" s="44">
        <v>-1808</v>
      </c>
      <c r="F22" s="44">
        <v>7966</v>
      </c>
      <c r="G22" s="44">
        <v>5430</v>
      </c>
      <c r="H22" s="44">
        <v>2237</v>
      </c>
      <c r="I22" s="44">
        <v>299</v>
      </c>
      <c r="J22" s="44"/>
      <c r="K22" s="44">
        <v>9034</v>
      </c>
      <c r="L22" s="44">
        <v>6499</v>
      </c>
      <c r="M22" s="44">
        <v>837</v>
      </c>
      <c r="N22" s="56">
        <v>1698</v>
      </c>
      <c r="O22" s="44">
        <v>-1068</v>
      </c>
      <c r="P22" s="44">
        <v>-2876</v>
      </c>
      <c r="Q22" s="44">
        <v>150580</v>
      </c>
      <c r="R22" s="44">
        <v>155037</v>
      </c>
      <c r="S22" s="44">
        <v>305617</v>
      </c>
      <c r="T22" s="76"/>
      <c r="U22" s="76"/>
      <c r="V22" s="76"/>
      <c r="W22" s="110"/>
      <c r="X22" s="110"/>
      <c r="Y22" s="76"/>
    </row>
    <row r="23" spans="1:25" ht="12.75" customHeight="1" x14ac:dyDescent="0.25">
      <c r="A23" s="67" t="s">
        <v>32</v>
      </c>
      <c r="B23" s="44">
        <v>5826860</v>
      </c>
      <c r="C23" s="4">
        <v>48066</v>
      </c>
      <c r="D23" s="4">
        <v>53740</v>
      </c>
      <c r="E23" s="44">
        <v>-5674</v>
      </c>
      <c r="F23" s="44">
        <v>135253</v>
      </c>
      <c r="G23" s="44">
        <v>107378</v>
      </c>
      <c r="H23" s="44">
        <v>20655</v>
      </c>
      <c r="I23" s="44">
        <v>7220</v>
      </c>
      <c r="J23" s="44"/>
      <c r="K23" s="44">
        <v>154747</v>
      </c>
      <c r="L23" s="44">
        <v>132829</v>
      </c>
      <c r="M23" s="44">
        <v>8878</v>
      </c>
      <c r="N23" s="56">
        <v>13040</v>
      </c>
      <c r="O23" s="44">
        <v>-19494</v>
      </c>
      <c r="P23" s="44">
        <v>-25168</v>
      </c>
      <c r="Q23" s="44">
        <v>2828490</v>
      </c>
      <c r="R23" s="44">
        <v>2973202</v>
      </c>
      <c r="S23" s="44">
        <v>5801692</v>
      </c>
      <c r="T23" s="76"/>
      <c r="U23" s="76"/>
      <c r="V23" s="76"/>
      <c r="W23" s="110"/>
      <c r="X23" s="110"/>
      <c r="Y23" s="76"/>
    </row>
    <row r="24" spans="1:25" ht="12.6" customHeight="1" x14ac:dyDescent="0.25">
      <c r="A24" s="67" t="s">
        <v>33</v>
      </c>
      <c r="B24" s="44">
        <v>4048242</v>
      </c>
      <c r="C24" s="4">
        <v>28921</v>
      </c>
      <c r="D24" s="4">
        <v>38830</v>
      </c>
      <c r="E24" s="44">
        <v>-9909</v>
      </c>
      <c r="F24" s="44">
        <v>65572</v>
      </c>
      <c r="G24" s="44">
        <v>46856</v>
      </c>
      <c r="H24" s="44">
        <v>14214</v>
      </c>
      <c r="I24" s="44">
        <v>4502</v>
      </c>
      <c r="J24" s="44"/>
      <c r="K24" s="44">
        <v>74852</v>
      </c>
      <c r="L24" s="44">
        <v>59150</v>
      </c>
      <c r="M24" s="44">
        <v>7059</v>
      </c>
      <c r="N24" s="56">
        <v>8643</v>
      </c>
      <c r="O24" s="44">
        <v>-9280</v>
      </c>
      <c r="P24" s="44">
        <v>-19189</v>
      </c>
      <c r="Q24" s="44">
        <v>1959903</v>
      </c>
      <c r="R24" s="44">
        <v>2069150</v>
      </c>
      <c r="S24" s="44">
        <v>4029053</v>
      </c>
      <c r="T24" s="76"/>
      <c r="U24" s="76"/>
      <c r="V24" s="76"/>
      <c r="W24" s="110"/>
      <c r="X24" s="110"/>
      <c r="Y24" s="76"/>
    </row>
    <row r="25" spans="1:25" ht="12.75" customHeight="1" x14ac:dyDescent="0.25">
      <c r="A25" s="67" t="s">
        <v>34</v>
      </c>
      <c r="B25" s="44">
        <v>567118</v>
      </c>
      <c r="C25" s="4">
        <v>3717</v>
      </c>
      <c r="D25" s="4">
        <v>6251</v>
      </c>
      <c r="E25" s="44">
        <v>-2534</v>
      </c>
      <c r="F25" s="44">
        <v>8992</v>
      </c>
      <c r="G25" s="44">
        <v>6197</v>
      </c>
      <c r="H25" s="44">
        <v>2375</v>
      </c>
      <c r="I25" s="44">
        <v>420</v>
      </c>
      <c r="J25" s="44"/>
      <c r="K25" s="44">
        <v>10707</v>
      </c>
      <c r="L25" s="44">
        <v>8648</v>
      </c>
      <c r="M25" s="44">
        <v>895</v>
      </c>
      <c r="N25" s="56">
        <v>1164</v>
      </c>
      <c r="O25" s="44">
        <v>-1715</v>
      </c>
      <c r="P25" s="44">
        <v>-4249</v>
      </c>
      <c r="Q25" s="44">
        <v>276697</v>
      </c>
      <c r="R25" s="44">
        <v>286172</v>
      </c>
      <c r="S25" s="44">
        <v>562869</v>
      </c>
      <c r="T25" s="76"/>
      <c r="U25" s="76"/>
      <c r="V25" s="76"/>
      <c r="W25" s="110"/>
      <c r="X25" s="110"/>
      <c r="Y25" s="76"/>
    </row>
    <row r="26" spans="1:25" ht="12.75" customHeight="1" x14ac:dyDescent="0.25">
      <c r="A26" s="67" t="s">
        <v>35</v>
      </c>
      <c r="B26" s="44">
        <v>1956687</v>
      </c>
      <c r="C26" s="4">
        <v>15177</v>
      </c>
      <c r="D26" s="4">
        <v>19756</v>
      </c>
      <c r="E26" s="44">
        <v>-4579</v>
      </c>
      <c r="F26" s="44">
        <v>39577</v>
      </c>
      <c r="G26" s="44">
        <v>26061</v>
      </c>
      <c r="H26" s="44">
        <v>11686</v>
      </c>
      <c r="I26" s="44">
        <v>1830</v>
      </c>
      <c r="J26" s="44"/>
      <c r="K26" s="44">
        <v>44554</v>
      </c>
      <c r="L26" s="44">
        <v>36165</v>
      </c>
      <c r="M26" s="44">
        <v>4639</v>
      </c>
      <c r="N26" s="56">
        <v>3750</v>
      </c>
      <c r="O26" s="44">
        <v>-4977</v>
      </c>
      <c r="P26" s="44">
        <v>-9556</v>
      </c>
      <c r="Q26" s="44">
        <v>955673</v>
      </c>
      <c r="R26" s="44">
        <v>991458</v>
      </c>
      <c r="S26" s="44">
        <v>1947131</v>
      </c>
      <c r="T26" s="76"/>
      <c r="U26" s="76"/>
      <c r="V26" s="76"/>
      <c r="W26" s="110"/>
      <c r="X26" s="110"/>
      <c r="Y26" s="76"/>
    </row>
    <row r="27" spans="1:25" s="20" customFormat="1" ht="12.75" customHeight="1" x14ac:dyDescent="0.25">
      <c r="A27" s="67" t="s">
        <v>36</v>
      </c>
      <c r="B27" s="44">
        <v>5026989</v>
      </c>
      <c r="C27" s="4">
        <v>40649</v>
      </c>
      <c r="D27" s="4">
        <v>51983</v>
      </c>
      <c r="E27" s="44">
        <v>-11334</v>
      </c>
      <c r="F27" s="44">
        <v>104450</v>
      </c>
      <c r="G27" s="44">
        <v>77605</v>
      </c>
      <c r="H27" s="44">
        <v>19548</v>
      </c>
      <c r="I27" s="44">
        <v>7297</v>
      </c>
      <c r="J27" s="44"/>
      <c r="K27" s="44">
        <v>120214</v>
      </c>
      <c r="L27" s="44">
        <v>95679</v>
      </c>
      <c r="M27" s="44">
        <v>12592</v>
      </c>
      <c r="N27" s="20">
        <v>11943</v>
      </c>
      <c r="O27" s="44">
        <v>-15764</v>
      </c>
      <c r="P27" s="44">
        <v>-27098</v>
      </c>
      <c r="Q27" s="44">
        <v>2432589</v>
      </c>
      <c r="R27" s="44">
        <v>2567302</v>
      </c>
      <c r="S27" s="45">
        <v>4999891</v>
      </c>
      <c r="T27" s="76"/>
      <c r="U27" s="76"/>
      <c r="V27" s="76"/>
      <c r="W27" s="110"/>
      <c r="X27" s="110"/>
      <c r="Y27" s="76"/>
    </row>
    <row r="28" spans="1:25" ht="12.75" customHeight="1" x14ac:dyDescent="0.25">
      <c r="A28" s="67" t="s">
        <v>37</v>
      </c>
      <c r="B28" s="44">
        <v>1648176</v>
      </c>
      <c r="C28" s="4">
        <v>9438</v>
      </c>
      <c r="D28" s="4">
        <v>16277</v>
      </c>
      <c r="E28" s="44">
        <v>-6839</v>
      </c>
      <c r="F28" s="44">
        <v>35729</v>
      </c>
      <c r="G28" s="44">
        <v>29134</v>
      </c>
      <c r="H28" s="44">
        <v>5405</v>
      </c>
      <c r="I28" s="44">
        <v>1190</v>
      </c>
      <c r="J28" s="44"/>
      <c r="K28" s="44">
        <v>37475</v>
      </c>
      <c r="L28" s="44">
        <v>31595</v>
      </c>
      <c r="M28" s="44">
        <v>3496</v>
      </c>
      <c r="N28" s="56">
        <v>2384</v>
      </c>
      <c r="O28" s="44">
        <v>-1746</v>
      </c>
      <c r="P28" s="44">
        <v>-8585</v>
      </c>
      <c r="Q28" s="44">
        <v>805762</v>
      </c>
      <c r="R28" s="44">
        <v>833829</v>
      </c>
      <c r="S28" s="44">
        <v>1639591</v>
      </c>
      <c r="T28" s="76"/>
      <c r="U28" s="76"/>
      <c r="V28" s="76"/>
      <c r="W28" s="110"/>
      <c r="X28" s="110"/>
      <c r="Y28" s="76"/>
    </row>
    <row r="29" spans="1:25" x14ac:dyDescent="0.25">
      <c r="A29" s="68" t="s">
        <v>38</v>
      </c>
      <c r="B29" s="46">
        <v>16095306</v>
      </c>
      <c r="C29" s="108">
        <v>114712</v>
      </c>
      <c r="D29" s="108">
        <v>177095</v>
      </c>
      <c r="E29" s="46">
        <v>-62383</v>
      </c>
      <c r="F29" s="46">
        <v>601205</v>
      </c>
      <c r="G29" s="46">
        <v>470978</v>
      </c>
      <c r="H29" s="46">
        <v>99674</v>
      </c>
      <c r="I29" s="46">
        <v>30553</v>
      </c>
      <c r="J29" s="46">
        <v>0</v>
      </c>
      <c r="K29" s="46">
        <v>540842</v>
      </c>
      <c r="L29" s="46">
        <v>443252</v>
      </c>
      <c r="M29" s="46">
        <v>47323</v>
      </c>
      <c r="N29" s="46">
        <v>50267</v>
      </c>
      <c r="O29" s="46">
        <v>60363</v>
      </c>
      <c r="P29" s="46">
        <v>-2020</v>
      </c>
      <c r="Q29" s="46">
        <v>7842713</v>
      </c>
      <c r="R29" s="46">
        <v>8250573</v>
      </c>
      <c r="S29" s="46">
        <v>16093286</v>
      </c>
      <c r="T29" s="76"/>
      <c r="U29" s="76"/>
      <c r="V29" s="76"/>
      <c r="W29" s="110"/>
      <c r="X29" s="110"/>
      <c r="Y29" s="76"/>
    </row>
    <row r="30" spans="1:25" x14ac:dyDescent="0.25">
      <c r="A30" s="68" t="s">
        <v>39</v>
      </c>
      <c r="B30" s="46">
        <v>11640852</v>
      </c>
      <c r="C30" s="108">
        <v>85259</v>
      </c>
      <c r="D30" s="108">
        <v>122834</v>
      </c>
      <c r="E30" s="46">
        <v>-37575</v>
      </c>
      <c r="F30" s="46">
        <v>420418</v>
      </c>
      <c r="G30" s="46">
        <v>320338</v>
      </c>
      <c r="H30" s="46">
        <v>78277</v>
      </c>
      <c r="I30" s="46">
        <v>21803</v>
      </c>
      <c r="J30" s="46">
        <v>0</v>
      </c>
      <c r="K30" s="46">
        <v>370868</v>
      </c>
      <c r="L30" s="46">
        <v>295287</v>
      </c>
      <c r="M30" s="46">
        <v>37365</v>
      </c>
      <c r="N30" s="46">
        <v>38216</v>
      </c>
      <c r="O30" s="46">
        <v>49550</v>
      </c>
      <c r="P30" s="46">
        <v>11975</v>
      </c>
      <c r="Q30" s="46">
        <v>5687330</v>
      </c>
      <c r="R30" s="46">
        <v>5965497</v>
      </c>
      <c r="S30" s="46">
        <v>11652827</v>
      </c>
      <c r="T30" s="76"/>
      <c r="U30" s="76"/>
      <c r="V30" s="76"/>
      <c r="W30" s="110"/>
      <c r="X30" s="110"/>
      <c r="Y30" s="76"/>
    </row>
    <row r="31" spans="1:25" x14ac:dyDescent="0.25">
      <c r="A31" s="68" t="s">
        <v>40</v>
      </c>
      <c r="B31" s="46">
        <v>12050054</v>
      </c>
      <c r="C31" s="108">
        <v>82976</v>
      </c>
      <c r="D31" s="108">
        <v>127984</v>
      </c>
      <c r="E31" s="46">
        <v>-45008</v>
      </c>
      <c r="F31" s="46">
        <v>338401</v>
      </c>
      <c r="G31" s="46">
        <v>242872</v>
      </c>
      <c r="H31" s="46">
        <v>70005</v>
      </c>
      <c r="I31" s="46">
        <v>25524</v>
      </c>
      <c r="J31" s="46">
        <v>0</v>
      </c>
      <c r="K31" s="46">
        <v>327438</v>
      </c>
      <c r="L31" s="46">
        <v>241788</v>
      </c>
      <c r="M31" s="46">
        <v>30090</v>
      </c>
      <c r="N31" s="46">
        <v>55560</v>
      </c>
      <c r="O31" s="46">
        <v>10963</v>
      </c>
      <c r="P31" s="46">
        <v>-34045</v>
      </c>
      <c r="Q31" s="46">
        <v>5804893</v>
      </c>
      <c r="R31" s="46">
        <v>6211116</v>
      </c>
      <c r="S31" s="46">
        <v>12016009</v>
      </c>
      <c r="T31" s="76"/>
      <c r="U31" s="76"/>
      <c r="V31" s="76"/>
      <c r="W31" s="110"/>
      <c r="X31" s="110"/>
      <c r="Y31" s="76"/>
    </row>
    <row r="32" spans="1:25" x14ac:dyDescent="0.25">
      <c r="A32" s="68" t="s">
        <v>41</v>
      </c>
      <c r="B32" s="46">
        <v>14022596</v>
      </c>
      <c r="C32" s="108">
        <v>106713</v>
      </c>
      <c r="D32" s="108">
        <v>136960</v>
      </c>
      <c r="E32" s="46">
        <v>-30247</v>
      </c>
      <c r="F32" s="46">
        <v>294897</v>
      </c>
      <c r="G32" s="46">
        <v>219028</v>
      </c>
      <c r="H32" s="46">
        <v>59415</v>
      </c>
      <c r="I32" s="46">
        <v>16454</v>
      </c>
      <c r="J32" s="46">
        <v>0</v>
      </c>
      <c r="K32" s="46">
        <v>329304</v>
      </c>
      <c r="L32" s="46">
        <v>271234</v>
      </c>
      <c r="M32" s="46">
        <v>26094</v>
      </c>
      <c r="N32" s="46">
        <v>31976</v>
      </c>
      <c r="O32" s="46">
        <v>-34407</v>
      </c>
      <c r="P32" s="46">
        <v>-64654</v>
      </c>
      <c r="Q32" s="46">
        <v>6811479</v>
      </c>
      <c r="R32" s="46">
        <v>7146463</v>
      </c>
      <c r="S32" s="46">
        <v>13957942</v>
      </c>
      <c r="T32" s="76"/>
      <c r="U32" s="76"/>
      <c r="V32" s="76"/>
      <c r="W32" s="110"/>
      <c r="X32" s="110"/>
      <c r="Y32" s="76"/>
    </row>
    <row r="33" spans="1:25" x14ac:dyDescent="0.25">
      <c r="A33" s="68" t="s">
        <v>42</v>
      </c>
      <c r="B33" s="46">
        <v>6675165</v>
      </c>
      <c r="C33" s="108">
        <v>50087</v>
      </c>
      <c r="D33" s="108">
        <v>68260</v>
      </c>
      <c r="E33" s="46">
        <v>-18173</v>
      </c>
      <c r="F33" s="46">
        <v>140179</v>
      </c>
      <c r="G33" s="46">
        <v>106739</v>
      </c>
      <c r="H33" s="46">
        <v>24953</v>
      </c>
      <c r="I33" s="46">
        <v>8487</v>
      </c>
      <c r="J33" s="46">
        <v>0</v>
      </c>
      <c r="K33" s="46">
        <v>157689</v>
      </c>
      <c r="L33" s="46">
        <v>127274</v>
      </c>
      <c r="M33" s="46">
        <v>16088</v>
      </c>
      <c r="N33" s="46">
        <v>14327</v>
      </c>
      <c r="O33" s="46">
        <v>-17510</v>
      </c>
      <c r="P33" s="46">
        <v>-35683</v>
      </c>
      <c r="Q33" s="46">
        <v>3238351</v>
      </c>
      <c r="R33" s="109">
        <v>3401131</v>
      </c>
      <c r="S33" s="109">
        <v>6639482</v>
      </c>
      <c r="T33" s="76"/>
      <c r="U33" s="76"/>
      <c r="V33" s="76"/>
      <c r="W33" s="110"/>
      <c r="X33" s="110"/>
      <c r="Y33" s="76"/>
    </row>
    <row r="34" spans="1:25" x14ac:dyDescent="0.25">
      <c r="A34" s="69" t="s">
        <v>43</v>
      </c>
      <c r="B34" s="70">
        <v>60483973</v>
      </c>
      <c r="C34" s="7">
        <v>439747</v>
      </c>
      <c r="D34" s="7">
        <v>633133</v>
      </c>
      <c r="E34" s="70">
        <v>-193386</v>
      </c>
      <c r="F34" s="70">
        <v>1795100</v>
      </c>
      <c r="G34" s="70">
        <v>1359955</v>
      </c>
      <c r="H34" s="70">
        <v>332324</v>
      </c>
      <c r="I34" s="70">
        <v>102821</v>
      </c>
      <c r="J34" s="70">
        <v>0</v>
      </c>
      <c r="K34" s="70">
        <v>1726141</v>
      </c>
      <c r="L34" s="70">
        <v>1378835</v>
      </c>
      <c r="M34" s="70">
        <v>156960</v>
      </c>
      <c r="N34" s="70">
        <v>190346</v>
      </c>
      <c r="O34" s="70">
        <v>68959</v>
      </c>
      <c r="P34" s="70">
        <v>-124427</v>
      </c>
      <c r="Q34" s="70">
        <v>29384766</v>
      </c>
      <c r="R34" s="70">
        <v>30974780</v>
      </c>
      <c r="S34" s="70">
        <v>60359546</v>
      </c>
      <c r="T34" s="76"/>
      <c r="U34" s="76"/>
      <c r="V34" s="76"/>
      <c r="W34" s="110"/>
      <c r="X34" s="110"/>
      <c r="Y34" s="76"/>
    </row>
    <row r="35" spans="1:25" x14ac:dyDescent="0.25">
      <c r="F35" s="44"/>
      <c r="K35" s="44"/>
    </row>
    <row r="36" spans="1:25" x14ac:dyDescent="0.25">
      <c r="C36" s="44"/>
      <c r="D36" s="44"/>
      <c r="E36" s="44"/>
      <c r="F36" s="44"/>
      <c r="G36" s="44"/>
      <c r="H36" s="44">
        <f>+H34-M34</f>
        <v>175364</v>
      </c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</row>
    <row r="37" spans="1:25" x14ac:dyDescent="0.25"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25" x14ac:dyDescent="0.25"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 spans="1:25" x14ac:dyDescent="0.25"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</row>
    <row r="40" spans="1:25" x14ac:dyDescent="0.25"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 spans="1:25" x14ac:dyDescent="0.25"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</row>
    <row r="42" spans="1:25" x14ac:dyDescent="0.25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</row>
    <row r="43" spans="1:25" x14ac:dyDescent="0.25"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</row>
    <row r="44" spans="1:25" x14ac:dyDescent="0.25"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</row>
    <row r="45" spans="1:25" x14ac:dyDescent="0.25"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</row>
    <row r="46" spans="1:25" x14ac:dyDescent="0.25"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</row>
    <row r="47" spans="1:25" x14ac:dyDescent="0.25"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</row>
    <row r="48" spans="1:25" x14ac:dyDescent="0.25"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</row>
    <row r="49" spans="3:19" x14ac:dyDescent="0.25"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</row>
    <row r="50" spans="3:19" x14ac:dyDescent="0.25"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</row>
    <row r="51" spans="3:19" x14ac:dyDescent="0.25"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</row>
    <row r="52" spans="3:19" x14ac:dyDescent="0.25"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</row>
    <row r="53" spans="3:19" x14ac:dyDescent="0.25"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3:19" x14ac:dyDescent="0.25"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3:19" x14ac:dyDescent="0.25"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3:19" x14ac:dyDescent="0.25"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3:19" x14ac:dyDescent="0.25"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</row>
    <row r="58" spans="3:19" x14ac:dyDescent="0.25"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</row>
    <row r="59" spans="3:19" x14ac:dyDescent="0.25"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</row>
    <row r="60" spans="3:19" x14ac:dyDescent="0.25"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</row>
    <row r="61" spans="3:19" x14ac:dyDescent="0.25"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</row>
    <row r="62" spans="3:19" x14ac:dyDescent="0.25"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</row>
    <row r="63" spans="3:19" x14ac:dyDescent="0.25"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</row>
    <row r="64" spans="3:19" x14ac:dyDescent="0.25"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</row>
    <row r="65" spans="3:19" x14ac:dyDescent="0.25"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</row>
    <row r="66" spans="3:19" x14ac:dyDescent="0.25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</row>
    <row r="67" spans="3:19" x14ac:dyDescent="0.25"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</row>
    <row r="68" spans="3:19" x14ac:dyDescent="0.25"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</row>
    <row r="69" spans="3:19" x14ac:dyDescent="0.25"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</row>
    <row r="70" spans="3:19" x14ac:dyDescent="0.25"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</row>
    <row r="71" spans="3:19" x14ac:dyDescent="0.25"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</row>
    <row r="72" spans="3:19" x14ac:dyDescent="0.25"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</row>
    <row r="73" spans="3:19" x14ac:dyDescent="0.25"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</row>
    <row r="74" spans="3:19" x14ac:dyDescent="0.25"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</row>
    <row r="75" spans="3:19" x14ac:dyDescent="0.25"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</row>
    <row r="76" spans="3:19" x14ac:dyDescent="0.25"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</row>
    <row r="77" spans="3:19" x14ac:dyDescent="0.25"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</row>
    <row r="78" spans="3:19" x14ac:dyDescent="0.25"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3:19" x14ac:dyDescent="0.25"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3:19" x14ac:dyDescent="0.25"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3:19" x14ac:dyDescent="0.25"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3:19" x14ac:dyDescent="0.25"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3:19" x14ac:dyDescent="0.25"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</row>
    <row r="84" spans="3:19" x14ac:dyDescent="0.25"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</row>
    <row r="85" spans="3:19" x14ac:dyDescent="0.25"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</row>
    <row r="86" spans="3:19" x14ac:dyDescent="0.25"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</row>
    <row r="87" spans="3:19" x14ac:dyDescent="0.25"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</row>
    <row r="88" spans="3:19" x14ac:dyDescent="0.25"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</row>
    <row r="89" spans="3:19" x14ac:dyDescent="0.25"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</row>
    <row r="90" spans="3:19" x14ac:dyDescent="0.25"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</row>
    <row r="91" spans="3:19" x14ac:dyDescent="0.25"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</row>
    <row r="92" spans="3:19" x14ac:dyDescent="0.25"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</row>
    <row r="93" spans="3:19" x14ac:dyDescent="0.25"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</row>
    <row r="94" spans="3:19" x14ac:dyDescent="0.25"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</row>
    <row r="95" spans="3:19" x14ac:dyDescent="0.25"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</row>
    <row r="96" spans="3:19" x14ac:dyDescent="0.25"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</row>
    <row r="97" spans="3:19" x14ac:dyDescent="0.25"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</row>
    <row r="98" spans="3:19" x14ac:dyDescent="0.25"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</row>
    <row r="99" spans="3:19" x14ac:dyDescent="0.25"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</row>
    <row r="100" spans="3:19" x14ac:dyDescent="0.25"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</row>
    <row r="101" spans="3:19" x14ac:dyDescent="0.25"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</row>
    <row r="102" spans="3:19" x14ac:dyDescent="0.25"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</row>
    <row r="103" spans="3:19" x14ac:dyDescent="0.25"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3:19" x14ac:dyDescent="0.25"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3:19" x14ac:dyDescent="0.25"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3:19" x14ac:dyDescent="0.25"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</row>
    <row r="107" spans="3:19" x14ac:dyDescent="0.25"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3:19" x14ac:dyDescent="0.25"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3:19" x14ac:dyDescent="0.25"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3:19" x14ac:dyDescent="0.25"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</row>
    <row r="111" spans="3:19" x14ac:dyDescent="0.25"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</row>
    <row r="112" spans="3:19" x14ac:dyDescent="0.25"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</row>
    <row r="113" spans="3:19" x14ac:dyDescent="0.25"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</row>
    <row r="114" spans="3:19" x14ac:dyDescent="0.25"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</row>
    <row r="115" spans="3:19" x14ac:dyDescent="0.25"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</row>
    <row r="116" spans="3:19" x14ac:dyDescent="0.25"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</row>
    <row r="117" spans="3:19" x14ac:dyDescent="0.25"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</row>
    <row r="118" spans="3:19" x14ac:dyDescent="0.25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</row>
    <row r="119" spans="3:19" x14ac:dyDescent="0.25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</row>
    <row r="120" spans="3:19" x14ac:dyDescent="0.25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</row>
    <row r="121" spans="3:19" x14ac:dyDescent="0.25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</row>
    <row r="122" spans="3:19" x14ac:dyDescent="0.25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 spans="3:19" x14ac:dyDescent="0.25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</row>
    <row r="124" spans="3:19" x14ac:dyDescent="0.25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</row>
    <row r="125" spans="3:19" x14ac:dyDescent="0.25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</row>
    <row r="126" spans="3:19" x14ac:dyDescent="0.25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</row>
    <row r="127" spans="3:19" x14ac:dyDescent="0.25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</row>
    <row r="128" spans="3:19" x14ac:dyDescent="0.25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3:19" x14ac:dyDescent="0.25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3:19" x14ac:dyDescent="0.25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3:19" x14ac:dyDescent="0.25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</row>
    <row r="132" spans="3:19" x14ac:dyDescent="0.25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3:19" x14ac:dyDescent="0.25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3:19" x14ac:dyDescent="0.25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3:19" x14ac:dyDescent="0.25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</row>
    <row r="136" spans="3:19" x14ac:dyDescent="0.25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</row>
    <row r="137" spans="3:19" x14ac:dyDescent="0.25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</row>
    <row r="138" spans="3:19" x14ac:dyDescent="0.25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</row>
    <row r="139" spans="3:19" x14ac:dyDescent="0.25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</row>
    <row r="140" spans="3:19" x14ac:dyDescent="0.25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</row>
    <row r="141" spans="3:19" x14ac:dyDescent="0.25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</row>
    <row r="142" spans="3:19" x14ac:dyDescent="0.25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</row>
    <row r="143" spans="3:19" x14ac:dyDescent="0.25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</row>
    <row r="144" spans="3:19" x14ac:dyDescent="0.25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</row>
    <row r="145" spans="3:19" x14ac:dyDescent="0.25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</row>
    <row r="146" spans="3:19" x14ac:dyDescent="0.25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</row>
    <row r="147" spans="3:19" x14ac:dyDescent="0.25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</row>
    <row r="148" spans="3:19" x14ac:dyDescent="0.25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</row>
    <row r="149" spans="3:19" x14ac:dyDescent="0.25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</row>
    <row r="150" spans="3:19" x14ac:dyDescent="0.25"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</row>
    <row r="151" spans="3:19" x14ac:dyDescent="0.25"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</row>
    <row r="152" spans="3:19" x14ac:dyDescent="0.25"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</row>
    <row r="153" spans="3:19" x14ac:dyDescent="0.25"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3:19" x14ac:dyDescent="0.25"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3:19" x14ac:dyDescent="0.25"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3:19" x14ac:dyDescent="0.25"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</row>
    <row r="157" spans="3:19" x14ac:dyDescent="0.25"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3:19" x14ac:dyDescent="0.25"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3:19" x14ac:dyDescent="0.25"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3:19" x14ac:dyDescent="0.25"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</row>
    <row r="161" spans="3:19" x14ac:dyDescent="0.25"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</row>
    <row r="162" spans="3:19" x14ac:dyDescent="0.25"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</row>
    <row r="163" spans="3:19" x14ac:dyDescent="0.25"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</row>
    <row r="164" spans="3:19" x14ac:dyDescent="0.25"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</row>
    <row r="165" spans="3:19" x14ac:dyDescent="0.25"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</row>
    <row r="166" spans="3:19" x14ac:dyDescent="0.25"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</row>
    <row r="167" spans="3:19" x14ac:dyDescent="0.25"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</row>
    <row r="168" spans="3:19" x14ac:dyDescent="0.25"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</row>
    <row r="169" spans="3:19" x14ac:dyDescent="0.25"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</row>
    <row r="170" spans="3:19" x14ac:dyDescent="0.25"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</row>
    <row r="171" spans="3:19" x14ac:dyDescent="0.25"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</row>
    <row r="172" spans="3:19" x14ac:dyDescent="0.25"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</row>
    <row r="173" spans="3:19" x14ac:dyDescent="0.25"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</row>
    <row r="174" spans="3:19" x14ac:dyDescent="0.25"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</row>
    <row r="175" spans="3:19" x14ac:dyDescent="0.25"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</row>
    <row r="176" spans="3:19" x14ac:dyDescent="0.25"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</row>
    <row r="177" spans="3:19" x14ac:dyDescent="0.25"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</row>
    <row r="178" spans="3:19" x14ac:dyDescent="0.25"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3:19" x14ac:dyDescent="0.25"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3:19" x14ac:dyDescent="0.25"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3:19" x14ac:dyDescent="0.25"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</row>
    <row r="182" spans="3:19" x14ac:dyDescent="0.25"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3:19" x14ac:dyDescent="0.25"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3:19" x14ac:dyDescent="0.25"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3:19" x14ac:dyDescent="0.25"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</row>
    <row r="186" spans="3:19" x14ac:dyDescent="0.25"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</row>
    <row r="187" spans="3:19" x14ac:dyDescent="0.25"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</row>
    <row r="188" spans="3:19" x14ac:dyDescent="0.25"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</row>
    <row r="189" spans="3:19" x14ac:dyDescent="0.25"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</row>
    <row r="190" spans="3:19" x14ac:dyDescent="0.25"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</row>
    <row r="191" spans="3:19" x14ac:dyDescent="0.25"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</row>
    <row r="192" spans="3:19" x14ac:dyDescent="0.25"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</row>
    <row r="193" spans="3:19" x14ac:dyDescent="0.25"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</row>
    <row r="194" spans="3:19" x14ac:dyDescent="0.25"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</row>
    <row r="195" spans="3:19" x14ac:dyDescent="0.25"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</row>
    <row r="196" spans="3:19" x14ac:dyDescent="0.25"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</row>
    <row r="197" spans="3:19" x14ac:dyDescent="0.25"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</row>
    <row r="198" spans="3:19" x14ac:dyDescent="0.25"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</row>
    <row r="199" spans="3:19" x14ac:dyDescent="0.25"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</row>
    <row r="200" spans="3:19" x14ac:dyDescent="0.25"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</row>
    <row r="201" spans="3:19" x14ac:dyDescent="0.25"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</row>
    <row r="202" spans="3:19" x14ac:dyDescent="0.25"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</row>
    <row r="203" spans="3:19" x14ac:dyDescent="0.25"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</row>
    <row r="204" spans="3:19" x14ac:dyDescent="0.25"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</row>
    <row r="205" spans="3:19" x14ac:dyDescent="0.25"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</row>
    <row r="206" spans="3:19" x14ac:dyDescent="0.25"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</row>
    <row r="207" spans="3:19" x14ac:dyDescent="0.25"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</row>
    <row r="208" spans="3:19" x14ac:dyDescent="0.25"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</row>
    <row r="209" spans="3:19" x14ac:dyDescent="0.25"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</row>
    <row r="210" spans="3:19" x14ac:dyDescent="0.25"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</row>
    <row r="211" spans="3:19" x14ac:dyDescent="0.25"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</row>
    <row r="212" spans="3:19" x14ac:dyDescent="0.25"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</row>
    <row r="213" spans="3:19" x14ac:dyDescent="0.25"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</row>
    <row r="214" spans="3:19" x14ac:dyDescent="0.25"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</row>
    <row r="215" spans="3:19" x14ac:dyDescent="0.25"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</row>
    <row r="216" spans="3:19" x14ac:dyDescent="0.25"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</row>
    <row r="217" spans="3:19" x14ac:dyDescent="0.25"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</row>
    <row r="218" spans="3:19" x14ac:dyDescent="0.25"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</row>
    <row r="219" spans="3:19" x14ac:dyDescent="0.25"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</row>
    <row r="220" spans="3:19" x14ac:dyDescent="0.25"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</row>
    <row r="221" spans="3:19" x14ac:dyDescent="0.25"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</row>
    <row r="222" spans="3:19" x14ac:dyDescent="0.25"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</row>
    <row r="223" spans="3:19" x14ac:dyDescent="0.25"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</row>
    <row r="224" spans="3:19" x14ac:dyDescent="0.25"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</row>
    <row r="225" spans="3:19" x14ac:dyDescent="0.25"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</row>
    <row r="226" spans="3:19" x14ac:dyDescent="0.25"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</row>
    <row r="227" spans="3:19" x14ac:dyDescent="0.25"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</row>
    <row r="228" spans="3:19" x14ac:dyDescent="0.25"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</row>
    <row r="229" spans="3:19" x14ac:dyDescent="0.25"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</row>
    <row r="230" spans="3:19" x14ac:dyDescent="0.25"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</row>
    <row r="231" spans="3:19" x14ac:dyDescent="0.25"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</row>
    <row r="232" spans="3:19" x14ac:dyDescent="0.25"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</row>
    <row r="233" spans="3:19" x14ac:dyDescent="0.25"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</row>
    <row r="234" spans="3:19" x14ac:dyDescent="0.25"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</row>
    <row r="235" spans="3:19" x14ac:dyDescent="0.25"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</row>
    <row r="236" spans="3:19" x14ac:dyDescent="0.25"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</row>
    <row r="237" spans="3:19" x14ac:dyDescent="0.25"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</row>
    <row r="238" spans="3:19" x14ac:dyDescent="0.25"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</row>
    <row r="239" spans="3:19" x14ac:dyDescent="0.25"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</row>
    <row r="240" spans="3:19" x14ac:dyDescent="0.25"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</row>
    <row r="241" spans="3:19" x14ac:dyDescent="0.25"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</row>
    <row r="242" spans="3:19" x14ac:dyDescent="0.25"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</row>
    <row r="243" spans="3:19" x14ac:dyDescent="0.25"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</row>
    <row r="244" spans="3:19" x14ac:dyDescent="0.25"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</row>
    <row r="245" spans="3:19" x14ac:dyDescent="0.25"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</row>
    <row r="246" spans="3:19" x14ac:dyDescent="0.25"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</row>
    <row r="247" spans="3:19" x14ac:dyDescent="0.25"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</row>
    <row r="248" spans="3:19" x14ac:dyDescent="0.25"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</row>
    <row r="249" spans="3:19" x14ac:dyDescent="0.25"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</row>
    <row r="250" spans="3:19" x14ac:dyDescent="0.25"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</row>
    <row r="251" spans="3:19" x14ac:dyDescent="0.25"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</row>
    <row r="252" spans="3:19" x14ac:dyDescent="0.25"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</row>
    <row r="253" spans="3:19" x14ac:dyDescent="0.25"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</row>
    <row r="254" spans="3:19" x14ac:dyDescent="0.25"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</row>
    <row r="255" spans="3:19" x14ac:dyDescent="0.25"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</row>
    <row r="256" spans="3:19" x14ac:dyDescent="0.25"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</row>
    <row r="257" spans="3:19" x14ac:dyDescent="0.25"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</row>
    <row r="258" spans="3:19" x14ac:dyDescent="0.25"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</row>
    <row r="259" spans="3:19" x14ac:dyDescent="0.25"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</row>
    <row r="260" spans="3:19" x14ac:dyDescent="0.25"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</row>
    <row r="261" spans="3:19" x14ac:dyDescent="0.25"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</row>
    <row r="262" spans="3:19" x14ac:dyDescent="0.25"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</row>
    <row r="263" spans="3:19" x14ac:dyDescent="0.25"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</row>
    <row r="264" spans="3:19" x14ac:dyDescent="0.25"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</row>
    <row r="265" spans="3:19" x14ac:dyDescent="0.25"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</row>
    <row r="266" spans="3:19" x14ac:dyDescent="0.25"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</row>
    <row r="267" spans="3:19" x14ac:dyDescent="0.25"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</row>
    <row r="268" spans="3:19" x14ac:dyDescent="0.25"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</row>
    <row r="269" spans="3:19" x14ac:dyDescent="0.25"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</row>
    <row r="270" spans="3:19" x14ac:dyDescent="0.25"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</row>
    <row r="271" spans="3:19" x14ac:dyDescent="0.25"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</row>
    <row r="272" spans="3:19" x14ac:dyDescent="0.25"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</row>
    <row r="273" spans="3:19" x14ac:dyDescent="0.25"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</row>
    <row r="274" spans="3:19" x14ac:dyDescent="0.25"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</row>
    <row r="275" spans="3:19" x14ac:dyDescent="0.25"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</row>
    <row r="276" spans="3:19" x14ac:dyDescent="0.25"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</row>
    <row r="277" spans="3:19" x14ac:dyDescent="0.25"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</row>
    <row r="278" spans="3:19" x14ac:dyDescent="0.25"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</row>
    <row r="279" spans="3:19" x14ac:dyDescent="0.25"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</row>
    <row r="280" spans="3:19" x14ac:dyDescent="0.25"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</row>
    <row r="281" spans="3:19" x14ac:dyDescent="0.25"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</row>
    <row r="282" spans="3:19" x14ac:dyDescent="0.25"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</row>
    <row r="283" spans="3:19" x14ac:dyDescent="0.25"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</row>
    <row r="284" spans="3:19" x14ac:dyDescent="0.25"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</row>
    <row r="285" spans="3:19" x14ac:dyDescent="0.25"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</row>
    <row r="286" spans="3:19" x14ac:dyDescent="0.25"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</row>
    <row r="287" spans="3:19" x14ac:dyDescent="0.25"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</row>
    <row r="288" spans="3:19" x14ac:dyDescent="0.25"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</row>
    <row r="289" spans="3:19" x14ac:dyDescent="0.25"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</row>
    <row r="290" spans="3:19" x14ac:dyDescent="0.25"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</row>
    <row r="291" spans="3:19" x14ac:dyDescent="0.25"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</row>
    <row r="292" spans="3:19" x14ac:dyDescent="0.25"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</row>
    <row r="293" spans="3:19" x14ac:dyDescent="0.25"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</row>
    <row r="294" spans="3:19" x14ac:dyDescent="0.25"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</row>
    <row r="295" spans="3:19" x14ac:dyDescent="0.25"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</row>
    <row r="296" spans="3:19" x14ac:dyDescent="0.25"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</row>
    <row r="297" spans="3:19" x14ac:dyDescent="0.25"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</row>
    <row r="298" spans="3:19" x14ac:dyDescent="0.25"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</row>
    <row r="299" spans="3:19" x14ac:dyDescent="0.25"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</row>
    <row r="300" spans="3:19" x14ac:dyDescent="0.25"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</row>
    <row r="301" spans="3:19" x14ac:dyDescent="0.25"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</row>
    <row r="302" spans="3:19" x14ac:dyDescent="0.25"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</row>
    <row r="303" spans="3:19" x14ac:dyDescent="0.25"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</row>
    <row r="304" spans="3:19" x14ac:dyDescent="0.25"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</row>
    <row r="305" spans="3:19" x14ac:dyDescent="0.25"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</row>
    <row r="306" spans="3:19" x14ac:dyDescent="0.25"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</row>
    <row r="307" spans="3:19" x14ac:dyDescent="0.25"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</row>
    <row r="308" spans="3:19" x14ac:dyDescent="0.25"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</row>
    <row r="309" spans="3:19" x14ac:dyDescent="0.25"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</row>
    <row r="310" spans="3:19" x14ac:dyDescent="0.25"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</row>
    <row r="311" spans="3:19" x14ac:dyDescent="0.25"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</row>
    <row r="312" spans="3:19" x14ac:dyDescent="0.25"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</row>
    <row r="313" spans="3:19" x14ac:dyDescent="0.25"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</row>
    <row r="314" spans="3:19" x14ac:dyDescent="0.25"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</row>
    <row r="315" spans="3:19" x14ac:dyDescent="0.25"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</row>
    <row r="316" spans="3:19" x14ac:dyDescent="0.25"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</row>
    <row r="317" spans="3:19" x14ac:dyDescent="0.25"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</row>
    <row r="318" spans="3:19" x14ac:dyDescent="0.25"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</row>
    <row r="319" spans="3:19" x14ac:dyDescent="0.25"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</row>
    <row r="320" spans="3:19" x14ac:dyDescent="0.25"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</row>
    <row r="321" spans="3:19" x14ac:dyDescent="0.25"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</row>
    <row r="322" spans="3:19" x14ac:dyDescent="0.25"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</row>
    <row r="323" spans="3:19" x14ac:dyDescent="0.25"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</row>
    <row r="324" spans="3:19" x14ac:dyDescent="0.25"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</row>
    <row r="325" spans="3:19" x14ac:dyDescent="0.25"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</row>
    <row r="326" spans="3:19" x14ac:dyDescent="0.25"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</row>
    <row r="327" spans="3:19" x14ac:dyDescent="0.25"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</row>
    <row r="328" spans="3:19" x14ac:dyDescent="0.25"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</row>
    <row r="329" spans="3:19" x14ac:dyDescent="0.25"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</row>
    <row r="330" spans="3:19" x14ac:dyDescent="0.25"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</row>
    <row r="331" spans="3:19" x14ac:dyDescent="0.25"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</row>
    <row r="332" spans="3:19" x14ac:dyDescent="0.25"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</row>
    <row r="333" spans="3:19" x14ac:dyDescent="0.25"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</row>
    <row r="334" spans="3:19" x14ac:dyDescent="0.25"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</row>
    <row r="335" spans="3:19" x14ac:dyDescent="0.25"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</row>
    <row r="336" spans="3:19" x14ac:dyDescent="0.25"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</row>
    <row r="337" spans="3:19" x14ac:dyDescent="0.25"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</row>
    <row r="338" spans="3:19" x14ac:dyDescent="0.25"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</row>
    <row r="339" spans="3:19" x14ac:dyDescent="0.25"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</row>
    <row r="340" spans="3:19" x14ac:dyDescent="0.25"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</row>
    <row r="341" spans="3:19" x14ac:dyDescent="0.25"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</row>
    <row r="342" spans="3:19" x14ac:dyDescent="0.25"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</row>
    <row r="343" spans="3:19" x14ac:dyDescent="0.25"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</row>
    <row r="344" spans="3:19" x14ac:dyDescent="0.25"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</row>
    <row r="345" spans="3:19" x14ac:dyDescent="0.25"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</row>
    <row r="346" spans="3:19" x14ac:dyDescent="0.25"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</row>
    <row r="347" spans="3:19" x14ac:dyDescent="0.25"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</row>
    <row r="348" spans="3:19" x14ac:dyDescent="0.25"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</row>
    <row r="349" spans="3:19" x14ac:dyDescent="0.25"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</row>
    <row r="350" spans="3:19" x14ac:dyDescent="0.25"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</row>
    <row r="351" spans="3:19" x14ac:dyDescent="0.25"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</row>
    <row r="352" spans="3:19" x14ac:dyDescent="0.25"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</row>
    <row r="353" spans="3:19" x14ac:dyDescent="0.25"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</row>
    <row r="354" spans="3:19" x14ac:dyDescent="0.25"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</row>
    <row r="355" spans="3:19" x14ac:dyDescent="0.25"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</row>
    <row r="356" spans="3:19" x14ac:dyDescent="0.25"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</row>
    <row r="357" spans="3:19" x14ac:dyDescent="0.25"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</row>
    <row r="358" spans="3:19" x14ac:dyDescent="0.25"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</row>
    <row r="359" spans="3:19" x14ac:dyDescent="0.25"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</row>
    <row r="360" spans="3:19" x14ac:dyDescent="0.25"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</row>
    <row r="361" spans="3:19" x14ac:dyDescent="0.25"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</row>
    <row r="362" spans="3:19" x14ac:dyDescent="0.25"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</row>
    <row r="363" spans="3:19" x14ac:dyDescent="0.25"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</row>
    <row r="364" spans="3:19" x14ac:dyDescent="0.25"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</row>
    <row r="365" spans="3:19" x14ac:dyDescent="0.25"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</row>
    <row r="366" spans="3:19" x14ac:dyDescent="0.25"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</row>
    <row r="367" spans="3:19" x14ac:dyDescent="0.25"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</row>
    <row r="368" spans="3:19" x14ac:dyDescent="0.25"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</row>
    <row r="369" spans="3:19" x14ac:dyDescent="0.25"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</row>
    <row r="370" spans="3:19" x14ac:dyDescent="0.25"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</row>
    <row r="371" spans="3:19" x14ac:dyDescent="0.25"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</row>
    <row r="372" spans="3:19" x14ac:dyDescent="0.25"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</row>
    <row r="373" spans="3:19" x14ac:dyDescent="0.25"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</row>
    <row r="374" spans="3:19" x14ac:dyDescent="0.25"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</row>
    <row r="375" spans="3:19" x14ac:dyDescent="0.25"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</row>
    <row r="376" spans="3:19" x14ac:dyDescent="0.25"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</row>
    <row r="377" spans="3:19" x14ac:dyDescent="0.25"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</row>
    <row r="378" spans="3:19" x14ac:dyDescent="0.25"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</row>
    <row r="379" spans="3:19" x14ac:dyDescent="0.25"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</row>
    <row r="380" spans="3:19" x14ac:dyDescent="0.25"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</row>
    <row r="381" spans="3:19" x14ac:dyDescent="0.25"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</row>
    <row r="382" spans="3:19" x14ac:dyDescent="0.25"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</row>
    <row r="383" spans="3:19" x14ac:dyDescent="0.25"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</row>
    <row r="384" spans="3:19" x14ac:dyDescent="0.25"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</row>
    <row r="385" spans="3:19" x14ac:dyDescent="0.25"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</row>
    <row r="386" spans="3:19" x14ac:dyDescent="0.25"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</row>
    <row r="387" spans="3:19" x14ac:dyDescent="0.25"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</row>
    <row r="388" spans="3:19" x14ac:dyDescent="0.25"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</row>
    <row r="389" spans="3:19" x14ac:dyDescent="0.25"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</row>
    <row r="390" spans="3:19" x14ac:dyDescent="0.25"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</row>
    <row r="391" spans="3:19" x14ac:dyDescent="0.25"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</row>
    <row r="392" spans="3:19" x14ac:dyDescent="0.25"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</row>
    <row r="393" spans="3:19" x14ac:dyDescent="0.25"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</row>
    <row r="394" spans="3:19" x14ac:dyDescent="0.25"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</row>
    <row r="395" spans="3:19" x14ac:dyDescent="0.25"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</row>
    <row r="396" spans="3:19" x14ac:dyDescent="0.25"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</row>
    <row r="397" spans="3:19" x14ac:dyDescent="0.25"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</row>
    <row r="398" spans="3:19" x14ac:dyDescent="0.25"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</row>
    <row r="399" spans="3:19" x14ac:dyDescent="0.25"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</row>
    <row r="400" spans="3:19" x14ac:dyDescent="0.25"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</row>
    <row r="401" spans="3:19" x14ac:dyDescent="0.25"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</row>
    <row r="402" spans="3:19" x14ac:dyDescent="0.25"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</row>
    <row r="403" spans="3:19" x14ac:dyDescent="0.25"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</row>
    <row r="404" spans="3:19" x14ac:dyDescent="0.25"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</row>
    <row r="405" spans="3:19" x14ac:dyDescent="0.25"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</row>
    <row r="406" spans="3:19" x14ac:dyDescent="0.25"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</row>
    <row r="407" spans="3:19" x14ac:dyDescent="0.25"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</row>
    <row r="408" spans="3:19" x14ac:dyDescent="0.25"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</row>
    <row r="409" spans="3:19" x14ac:dyDescent="0.25"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</row>
    <row r="410" spans="3:19" x14ac:dyDescent="0.25"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</row>
    <row r="411" spans="3:19" x14ac:dyDescent="0.25"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</row>
    <row r="412" spans="3:19" x14ac:dyDescent="0.25"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</row>
    <row r="413" spans="3:19" x14ac:dyDescent="0.25"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</row>
    <row r="414" spans="3:19" x14ac:dyDescent="0.25"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</row>
    <row r="415" spans="3:19" x14ac:dyDescent="0.25"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</row>
    <row r="416" spans="3:19" x14ac:dyDescent="0.25"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</row>
    <row r="417" spans="3:19" x14ac:dyDescent="0.25"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</row>
    <row r="418" spans="3:19" x14ac:dyDescent="0.25"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</row>
    <row r="419" spans="3:19" x14ac:dyDescent="0.25"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</row>
    <row r="420" spans="3:19" x14ac:dyDescent="0.25"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</row>
    <row r="421" spans="3:19" x14ac:dyDescent="0.25"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</row>
    <row r="422" spans="3:19" x14ac:dyDescent="0.25"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</row>
    <row r="423" spans="3:19" x14ac:dyDescent="0.25"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</row>
    <row r="424" spans="3:19" x14ac:dyDescent="0.25"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</row>
    <row r="425" spans="3:19" x14ac:dyDescent="0.25"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</row>
    <row r="426" spans="3:19" x14ac:dyDescent="0.25"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</row>
    <row r="427" spans="3:19" x14ac:dyDescent="0.25"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</row>
    <row r="428" spans="3:19" x14ac:dyDescent="0.25"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</row>
    <row r="429" spans="3:19" x14ac:dyDescent="0.25"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</row>
    <row r="430" spans="3:19" x14ac:dyDescent="0.25"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</row>
    <row r="431" spans="3:19" x14ac:dyDescent="0.25"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</row>
    <row r="432" spans="3:19" x14ac:dyDescent="0.25"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</row>
    <row r="433" spans="3:19" x14ac:dyDescent="0.25"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</row>
    <row r="434" spans="3:19" x14ac:dyDescent="0.25"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</row>
    <row r="435" spans="3:19" x14ac:dyDescent="0.25"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</row>
    <row r="436" spans="3:19" x14ac:dyDescent="0.25"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</row>
    <row r="437" spans="3:19" x14ac:dyDescent="0.25"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</row>
    <row r="438" spans="3:19" x14ac:dyDescent="0.25"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</row>
    <row r="439" spans="3:19" x14ac:dyDescent="0.25"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</row>
    <row r="440" spans="3:19" x14ac:dyDescent="0.25"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</row>
    <row r="441" spans="3:19" x14ac:dyDescent="0.25"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</row>
    <row r="442" spans="3:19" x14ac:dyDescent="0.25"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</row>
    <row r="443" spans="3:19" x14ac:dyDescent="0.25"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</row>
    <row r="444" spans="3:19" x14ac:dyDescent="0.25"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</row>
    <row r="445" spans="3:19" x14ac:dyDescent="0.25"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</row>
    <row r="446" spans="3:19" x14ac:dyDescent="0.25"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</row>
    <row r="447" spans="3:19" x14ac:dyDescent="0.25"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</row>
    <row r="448" spans="3:19" x14ac:dyDescent="0.25"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</row>
    <row r="449" spans="3:19" x14ac:dyDescent="0.25"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</row>
    <row r="450" spans="3:19" x14ac:dyDescent="0.25"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</row>
    <row r="451" spans="3:19" x14ac:dyDescent="0.25"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</row>
    <row r="452" spans="3:19" x14ac:dyDescent="0.25"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</row>
    <row r="453" spans="3:19" x14ac:dyDescent="0.25"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</row>
    <row r="454" spans="3:19" x14ac:dyDescent="0.25"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</row>
    <row r="455" spans="3:19" x14ac:dyDescent="0.25"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</row>
    <row r="456" spans="3:19" x14ac:dyDescent="0.25"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</row>
    <row r="457" spans="3:19" x14ac:dyDescent="0.25"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</row>
    <row r="458" spans="3:19" x14ac:dyDescent="0.25"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</row>
    <row r="459" spans="3:19" x14ac:dyDescent="0.25"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</row>
    <row r="460" spans="3:19" x14ac:dyDescent="0.25"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</row>
    <row r="461" spans="3:19" x14ac:dyDescent="0.25"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</row>
    <row r="462" spans="3:19" x14ac:dyDescent="0.25"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</row>
    <row r="463" spans="3:19" x14ac:dyDescent="0.25"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</row>
    <row r="464" spans="3:19" x14ac:dyDescent="0.25"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</row>
    <row r="465" spans="3:19" x14ac:dyDescent="0.25"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</row>
    <row r="466" spans="3:19" x14ac:dyDescent="0.25"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</row>
    <row r="467" spans="3:19" x14ac:dyDescent="0.25"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</row>
    <row r="468" spans="3:19" x14ac:dyDescent="0.25"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</row>
    <row r="469" spans="3:19" x14ac:dyDescent="0.25"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</row>
    <row r="470" spans="3:19" x14ac:dyDescent="0.25"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</row>
    <row r="471" spans="3:19" x14ac:dyDescent="0.25"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</row>
    <row r="472" spans="3:19" x14ac:dyDescent="0.25"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</row>
    <row r="473" spans="3:19" x14ac:dyDescent="0.25"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</row>
    <row r="474" spans="3:19" x14ac:dyDescent="0.25"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</row>
    <row r="475" spans="3:19" x14ac:dyDescent="0.25"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</row>
    <row r="476" spans="3:19" x14ac:dyDescent="0.25"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</row>
    <row r="477" spans="3:19" x14ac:dyDescent="0.25"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</row>
    <row r="478" spans="3:19" x14ac:dyDescent="0.25"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</row>
    <row r="479" spans="3:19" x14ac:dyDescent="0.25"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</row>
    <row r="480" spans="3:19" x14ac:dyDescent="0.25"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</row>
    <row r="481" spans="3:19" x14ac:dyDescent="0.25"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</row>
    <row r="482" spans="3:19" x14ac:dyDescent="0.25"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</row>
    <row r="483" spans="3:19" x14ac:dyDescent="0.25"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</row>
    <row r="484" spans="3:19" x14ac:dyDescent="0.25"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</row>
    <row r="485" spans="3:19" x14ac:dyDescent="0.25"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</row>
    <row r="486" spans="3:19" x14ac:dyDescent="0.25"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</row>
    <row r="487" spans="3:19" x14ac:dyDescent="0.25"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</row>
    <row r="488" spans="3:19" x14ac:dyDescent="0.25"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</row>
    <row r="489" spans="3:19" x14ac:dyDescent="0.25"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</row>
    <row r="490" spans="3:19" x14ac:dyDescent="0.25"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</row>
    <row r="491" spans="3:19" x14ac:dyDescent="0.25"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</row>
    <row r="492" spans="3:19" x14ac:dyDescent="0.25"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</row>
    <row r="493" spans="3:19" x14ac:dyDescent="0.25"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</row>
    <row r="494" spans="3:19" x14ac:dyDescent="0.25"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</row>
    <row r="495" spans="3:19" x14ac:dyDescent="0.25"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</row>
    <row r="496" spans="3:19" x14ac:dyDescent="0.25"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</row>
    <row r="497" spans="3:19" x14ac:dyDescent="0.25"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</row>
    <row r="498" spans="3:19" x14ac:dyDescent="0.25"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</row>
    <row r="499" spans="3:19" x14ac:dyDescent="0.25"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</row>
    <row r="500" spans="3:19" x14ac:dyDescent="0.25"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</row>
    <row r="501" spans="3:19" x14ac:dyDescent="0.25"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</row>
    <row r="502" spans="3:19" x14ac:dyDescent="0.25"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</row>
    <row r="503" spans="3:19" x14ac:dyDescent="0.25"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</row>
    <row r="504" spans="3:19" x14ac:dyDescent="0.25"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</row>
    <row r="505" spans="3:19" x14ac:dyDescent="0.25"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</row>
    <row r="506" spans="3:19" x14ac:dyDescent="0.25"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</row>
    <row r="507" spans="3:19" x14ac:dyDescent="0.25"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</row>
    <row r="508" spans="3:19" x14ac:dyDescent="0.25"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</row>
    <row r="509" spans="3:19" x14ac:dyDescent="0.25"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</row>
    <row r="510" spans="3:19" x14ac:dyDescent="0.25"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</row>
    <row r="511" spans="3:19" x14ac:dyDescent="0.25"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</row>
    <row r="512" spans="3:19" x14ac:dyDescent="0.25"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</row>
    <row r="513" spans="3:19" x14ac:dyDescent="0.25"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</row>
    <row r="514" spans="3:19" x14ac:dyDescent="0.25"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</row>
    <row r="515" spans="3:19" x14ac:dyDescent="0.25"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</row>
    <row r="516" spans="3:19" x14ac:dyDescent="0.25"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</row>
    <row r="517" spans="3:19" x14ac:dyDescent="0.25"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</row>
    <row r="518" spans="3:19" x14ac:dyDescent="0.25"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</row>
    <row r="519" spans="3:19" x14ac:dyDescent="0.25"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</row>
    <row r="520" spans="3:19" x14ac:dyDescent="0.25"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</row>
    <row r="521" spans="3:19" x14ac:dyDescent="0.25"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</row>
    <row r="522" spans="3:19" x14ac:dyDescent="0.25"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</row>
    <row r="523" spans="3:19" x14ac:dyDescent="0.25"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</row>
    <row r="524" spans="3:19" x14ac:dyDescent="0.25"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</row>
    <row r="525" spans="3:19" x14ac:dyDescent="0.25"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</row>
    <row r="526" spans="3:19" x14ac:dyDescent="0.25"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</row>
    <row r="527" spans="3:19" x14ac:dyDescent="0.25"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</row>
    <row r="528" spans="3:19" x14ac:dyDescent="0.25"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</row>
    <row r="529" spans="3:19" x14ac:dyDescent="0.25"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</row>
    <row r="530" spans="3:19" x14ac:dyDescent="0.25"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</row>
    <row r="531" spans="3:19" x14ac:dyDescent="0.25"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</row>
    <row r="532" spans="3:19" x14ac:dyDescent="0.25"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</row>
    <row r="533" spans="3:19" x14ac:dyDescent="0.25"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</row>
    <row r="534" spans="3:19" x14ac:dyDescent="0.25"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</row>
    <row r="535" spans="3:19" x14ac:dyDescent="0.25"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</row>
    <row r="536" spans="3:19" x14ac:dyDescent="0.25"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</row>
    <row r="537" spans="3:19" x14ac:dyDescent="0.25"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</row>
    <row r="538" spans="3:19" x14ac:dyDescent="0.25"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</row>
    <row r="539" spans="3:19" x14ac:dyDescent="0.25"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</row>
    <row r="540" spans="3:19" x14ac:dyDescent="0.25"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</row>
    <row r="541" spans="3:19" x14ac:dyDescent="0.25"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</row>
    <row r="542" spans="3:19" x14ac:dyDescent="0.25"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</row>
    <row r="543" spans="3:19" x14ac:dyDescent="0.25"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</row>
    <row r="544" spans="3:19" x14ac:dyDescent="0.25"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</row>
    <row r="545" spans="3:19" x14ac:dyDescent="0.25"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</row>
    <row r="546" spans="3:19" x14ac:dyDescent="0.25"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</row>
    <row r="547" spans="3:19" x14ac:dyDescent="0.25"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</row>
    <row r="548" spans="3:19" x14ac:dyDescent="0.25"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</row>
    <row r="549" spans="3:19" x14ac:dyDescent="0.25"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</row>
    <row r="550" spans="3:19" x14ac:dyDescent="0.25"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</row>
    <row r="551" spans="3:19" x14ac:dyDescent="0.25"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</row>
    <row r="552" spans="3:19" x14ac:dyDescent="0.25"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</row>
    <row r="553" spans="3:19" x14ac:dyDescent="0.25"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</row>
    <row r="554" spans="3:19" x14ac:dyDescent="0.25"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</row>
    <row r="555" spans="3:19" x14ac:dyDescent="0.25"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</row>
    <row r="556" spans="3:19" x14ac:dyDescent="0.25"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</row>
    <row r="557" spans="3:19" x14ac:dyDescent="0.25"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</row>
    <row r="558" spans="3:19" x14ac:dyDescent="0.25"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</row>
    <row r="559" spans="3:19" x14ac:dyDescent="0.25"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</row>
    <row r="560" spans="3:19" x14ac:dyDescent="0.25"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</row>
    <row r="561" spans="3:19" x14ac:dyDescent="0.25"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</row>
    <row r="562" spans="3:19" x14ac:dyDescent="0.25"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</row>
    <row r="563" spans="3:19" x14ac:dyDescent="0.25"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</row>
    <row r="564" spans="3:19" x14ac:dyDescent="0.25"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</row>
    <row r="565" spans="3:19" x14ac:dyDescent="0.25"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</row>
    <row r="566" spans="3:19" x14ac:dyDescent="0.25"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</row>
    <row r="567" spans="3:19" x14ac:dyDescent="0.25"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</row>
    <row r="568" spans="3:19" x14ac:dyDescent="0.25"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</row>
    <row r="569" spans="3:19" x14ac:dyDescent="0.25"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</row>
    <row r="570" spans="3:19" x14ac:dyDescent="0.25"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</row>
    <row r="571" spans="3:19" x14ac:dyDescent="0.25"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</row>
    <row r="572" spans="3:19" x14ac:dyDescent="0.25"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</row>
    <row r="573" spans="3:19" x14ac:dyDescent="0.25"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</row>
    <row r="574" spans="3:19" x14ac:dyDescent="0.25"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</row>
    <row r="575" spans="3:19" x14ac:dyDescent="0.25"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</row>
    <row r="576" spans="3:19" x14ac:dyDescent="0.25"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</row>
    <row r="577" spans="3:19" x14ac:dyDescent="0.25"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</row>
    <row r="578" spans="3:19" x14ac:dyDescent="0.25"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</row>
    <row r="579" spans="3:19" x14ac:dyDescent="0.25"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</row>
    <row r="580" spans="3:19" x14ac:dyDescent="0.25"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</row>
    <row r="581" spans="3:19" x14ac:dyDescent="0.25"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</row>
    <row r="582" spans="3:19" x14ac:dyDescent="0.25"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</row>
    <row r="583" spans="3:19" x14ac:dyDescent="0.25"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</row>
    <row r="584" spans="3:19" x14ac:dyDescent="0.25"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</row>
    <row r="585" spans="3:19" x14ac:dyDescent="0.25"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</row>
    <row r="586" spans="3:19" x14ac:dyDescent="0.25"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</row>
    <row r="587" spans="3:19" x14ac:dyDescent="0.25"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</row>
    <row r="588" spans="3:19" x14ac:dyDescent="0.25"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</row>
    <row r="589" spans="3:19" x14ac:dyDescent="0.25"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</row>
    <row r="590" spans="3:19" x14ac:dyDescent="0.25"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</row>
    <row r="591" spans="3:19" x14ac:dyDescent="0.25"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</row>
    <row r="592" spans="3:19" x14ac:dyDescent="0.25"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</row>
    <row r="593" spans="3:19" x14ac:dyDescent="0.25"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</row>
    <row r="594" spans="3:19" x14ac:dyDescent="0.25"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</row>
    <row r="595" spans="3:19" x14ac:dyDescent="0.25"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</row>
    <row r="596" spans="3:19" x14ac:dyDescent="0.25"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</row>
    <row r="597" spans="3:19" x14ac:dyDescent="0.25"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</row>
    <row r="598" spans="3:19" x14ac:dyDescent="0.25"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</row>
    <row r="599" spans="3:19" x14ac:dyDescent="0.25"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</row>
    <row r="600" spans="3:19" x14ac:dyDescent="0.25"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</row>
    <row r="601" spans="3:19" x14ac:dyDescent="0.25"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</row>
    <row r="602" spans="3:19" x14ac:dyDescent="0.25"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</row>
    <row r="603" spans="3:19" x14ac:dyDescent="0.25"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</row>
    <row r="604" spans="3:19" x14ac:dyDescent="0.25"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</row>
    <row r="605" spans="3:19" x14ac:dyDescent="0.25"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</row>
    <row r="606" spans="3:19" x14ac:dyDescent="0.25"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</row>
    <row r="607" spans="3:19" x14ac:dyDescent="0.25"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</row>
    <row r="608" spans="3:19" x14ac:dyDescent="0.25"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</row>
    <row r="609" spans="3:19" x14ac:dyDescent="0.25"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</row>
    <row r="610" spans="3:19" x14ac:dyDescent="0.25"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</row>
    <row r="611" spans="3:19" x14ac:dyDescent="0.25"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</row>
    <row r="612" spans="3:19" x14ac:dyDescent="0.25"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</row>
    <row r="613" spans="3:19" x14ac:dyDescent="0.25"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</row>
    <row r="614" spans="3:19" x14ac:dyDescent="0.25"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</row>
    <row r="615" spans="3:19" x14ac:dyDescent="0.25"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</row>
    <row r="616" spans="3:19" x14ac:dyDescent="0.25"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</row>
    <row r="617" spans="3:19" x14ac:dyDescent="0.25"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</row>
    <row r="618" spans="3:19" x14ac:dyDescent="0.25"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</row>
    <row r="619" spans="3:19" x14ac:dyDescent="0.25"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</row>
    <row r="620" spans="3:19" x14ac:dyDescent="0.25"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</row>
    <row r="621" spans="3:19" x14ac:dyDescent="0.25"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</row>
    <row r="622" spans="3:19" x14ac:dyDescent="0.25"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</row>
    <row r="623" spans="3:19" x14ac:dyDescent="0.25"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</row>
    <row r="624" spans="3:19" x14ac:dyDescent="0.25"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</row>
    <row r="625" spans="3:19" x14ac:dyDescent="0.25"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</row>
    <row r="626" spans="3:19" x14ac:dyDescent="0.25"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</row>
    <row r="627" spans="3:19" x14ac:dyDescent="0.25"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</row>
    <row r="628" spans="3:19" x14ac:dyDescent="0.25"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</row>
    <row r="629" spans="3:19" x14ac:dyDescent="0.25"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</row>
    <row r="630" spans="3:19" x14ac:dyDescent="0.25"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</row>
    <row r="631" spans="3:19" x14ac:dyDescent="0.25"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</row>
    <row r="632" spans="3:19" x14ac:dyDescent="0.25"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</row>
    <row r="633" spans="3:19" x14ac:dyDescent="0.25"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</row>
    <row r="634" spans="3:19" x14ac:dyDescent="0.25"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</row>
    <row r="635" spans="3:19" x14ac:dyDescent="0.25"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</row>
    <row r="636" spans="3:19" x14ac:dyDescent="0.25"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</row>
    <row r="637" spans="3:19" x14ac:dyDescent="0.25"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</row>
    <row r="638" spans="3:19" x14ac:dyDescent="0.25"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</row>
    <row r="639" spans="3:19" x14ac:dyDescent="0.25"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</row>
    <row r="640" spans="3:19" x14ac:dyDescent="0.25"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</row>
    <row r="641" spans="3:19" x14ac:dyDescent="0.25"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</row>
    <row r="642" spans="3:19" x14ac:dyDescent="0.25"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</row>
    <row r="643" spans="3:19" x14ac:dyDescent="0.25"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</row>
    <row r="644" spans="3:19" x14ac:dyDescent="0.25"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</row>
    <row r="645" spans="3:19" x14ac:dyDescent="0.25"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</row>
    <row r="646" spans="3:19" x14ac:dyDescent="0.25"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</row>
    <row r="647" spans="3:19" x14ac:dyDescent="0.25"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</row>
    <row r="648" spans="3:19" x14ac:dyDescent="0.25"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</row>
    <row r="649" spans="3:19" x14ac:dyDescent="0.25"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</row>
    <row r="650" spans="3:19" x14ac:dyDescent="0.25"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</row>
    <row r="651" spans="3:19" x14ac:dyDescent="0.25"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</row>
    <row r="652" spans="3:19" x14ac:dyDescent="0.25"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</row>
    <row r="653" spans="3:19" x14ac:dyDescent="0.25"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</row>
    <row r="654" spans="3:19" x14ac:dyDescent="0.25"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</row>
    <row r="655" spans="3:19" x14ac:dyDescent="0.25"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</row>
    <row r="656" spans="3:19" x14ac:dyDescent="0.25"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</row>
    <row r="657" spans="3:19" x14ac:dyDescent="0.25"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</row>
    <row r="658" spans="3:19" x14ac:dyDescent="0.25"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</row>
    <row r="659" spans="3:19" x14ac:dyDescent="0.25"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</row>
    <row r="660" spans="3:19" x14ac:dyDescent="0.25"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</row>
    <row r="661" spans="3:19" x14ac:dyDescent="0.25"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</row>
    <row r="662" spans="3:19" x14ac:dyDescent="0.25"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</row>
    <row r="663" spans="3:19" x14ac:dyDescent="0.25"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</row>
    <row r="664" spans="3:19" x14ac:dyDescent="0.25"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</row>
    <row r="665" spans="3:19" x14ac:dyDescent="0.25"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</row>
    <row r="666" spans="3:19" x14ac:dyDescent="0.25"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</row>
    <row r="667" spans="3:19" x14ac:dyDescent="0.25"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</row>
    <row r="668" spans="3:19" x14ac:dyDescent="0.25"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</row>
    <row r="669" spans="3:19" x14ac:dyDescent="0.25"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</row>
    <row r="670" spans="3:19" x14ac:dyDescent="0.25"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</row>
    <row r="671" spans="3:19" x14ac:dyDescent="0.25"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</row>
    <row r="672" spans="3:19" x14ac:dyDescent="0.25"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</row>
    <row r="673" spans="3:19" x14ac:dyDescent="0.25"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</row>
    <row r="674" spans="3:19" x14ac:dyDescent="0.25"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</row>
    <row r="675" spans="3:19" x14ac:dyDescent="0.25"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</row>
    <row r="676" spans="3:19" x14ac:dyDescent="0.25"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</row>
    <row r="677" spans="3:19" x14ac:dyDescent="0.25"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</row>
    <row r="678" spans="3:19" x14ac:dyDescent="0.25"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</row>
    <row r="679" spans="3:19" x14ac:dyDescent="0.25"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</row>
    <row r="680" spans="3:19" x14ac:dyDescent="0.25"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</row>
    <row r="681" spans="3:19" x14ac:dyDescent="0.25"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</row>
    <row r="682" spans="3:19" x14ac:dyDescent="0.25"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</row>
    <row r="683" spans="3:19" x14ac:dyDescent="0.25"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</row>
    <row r="684" spans="3:19" x14ac:dyDescent="0.25"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</row>
    <row r="685" spans="3:19" x14ac:dyDescent="0.25"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</row>
    <row r="686" spans="3:19" x14ac:dyDescent="0.25"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</row>
    <row r="687" spans="3:19" x14ac:dyDescent="0.25"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</row>
    <row r="688" spans="3:19" x14ac:dyDescent="0.25"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</row>
    <row r="689" spans="3:19" x14ac:dyDescent="0.25"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</row>
    <row r="690" spans="3:19" x14ac:dyDescent="0.25"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</row>
    <row r="691" spans="3:19" x14ac:dyDescent="0.25"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</row>
    <row r="692" spans="3:19" x14ac:dyDescent="0.25"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</row>
    <row r="693" spans="3:19" x14ac:dyDescent="0.25"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</row>
    <row r="694" spans="3:19" x14ac:dyDescent="0.25"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</row>
    <row r="695" spans="3:19" x14ac:dyDescent="0.25"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</row>
    <row r="696" spans="3:19" x14ac:dyDescent="0.25"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</row>
    <row r="697" spans="3:19" x14ac:dyDescent="0.25"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</row>
    <row r="698" spans="3:19" x14ac:dyDescent="0.25"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</row>
    <row r="699" spans="3:19" x14ac:dyDescent="0.25"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</row>
    <row r="700" spans="3:19" x14ac:dyDescent="0.25"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</row>
    <row r="701" spans="3:19" x14ac:dyDescent="0.25"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</row>
    <row r="702" spans="3:19" x14ac:dyDescent="0.25"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</row>
    <row r="703" spans="3:19" x14ac:dyDescent="0.25"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</row>
    <row r="704" spans="3:19" x14ac:dyDescent="0.25"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</row>
    <row r="705" spans="3:19" x14ac:dyDescent="0.25"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</row>
    <row r="706" spans="3:19" x14ac:dyDescent="0.25"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</row>
    <row r="707" spans="3:19" x14ac:dyDescent="0.25"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</row>
    <row r="708" spans="3:19" x14ac:dyDescent="0.25"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</row>
    <row r="709" spans="3:19" x14ac:dyDescent="0.25"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</row>
    <row r="710" spans="3:19" x14ac:dyDescent="0.25"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</row>
    <row r="711" spans="3:19" x14ac:dyDescent="0.25"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</row>
    <row r="712" spans="3:19" x14ac:dyDescent="0.25"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</row>
    <row r="713" spans="3:19" x14ac:dyDescent="0.25"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</row>
    <row r="714" spans="3:19" x14ac:dyDescent="0.25"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</row>
    <row r="715" spans="3:19" x14ac:dyDescent="0.25"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</row>
    <row r="716" spans="3:19" x14ac:dyDescent="0.25"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</row>
    <row r="717" spans="3:19" x14ac:dyDescent="0.25"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</row>
    <row r="718" spans="3:19" x14ac:dyDescent="0.25"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</row>
    <row r="719" spans="3:19" x14ac:dyDescent="0.25"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</row>
    <row r="720" spans="3:19" x14ac:dyDescent="0.25"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</row>
    <row r="721" spans="3:19" x14ac:dyDescent="0.25"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</row>
    <row r="722" spans="3:19" x14ac:dyDescent="0.25"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</row>
    <row r="723" spans="3:19" x14ac:dyDescent="0.25"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</row>
    <row r="724" spans="3:19" x14ac:dyDescent="0.25"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</row>
    <row r="725" spans="3:19" x14ac:dyDescent="0.25"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</row>
    <row r="726" spans="3:19" x14ac:dyDescent="0.25"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</row>
    <row r="727" spans="3:19" x14ac:dyDescent="0.25"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</row>
    <row r="728" spans="3:19" x14ac:dyDescent="0.25"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</row>
    <row r="729" spans="3:19" x14ac:dyDescent="0.25"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</row>
    <row r="730" spans="3:19" x14ac:dyDescent="0.25"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</row>
    <row r="731" spans="3:19" x14ac:dyDescent="0.25"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</row>
    <row r="732" spans="3:19" x14ac:dyDescent="0.25"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</row>
    <row r="733" spans="3:19" x14ac:dyDescent="0.25"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</row>
    <row r="734" spans="3:19" x14ac:dyDescent="0.25"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</row>
    <row r="735" spans="3:19" x14ac:dyDescent="0.25"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</row>
    <row r="736" spans="3:19" x14ac:dyDescent="0.25"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</row>
    <row r="737" spans="3:19" x14ac:dyDescent="0.25"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</row>
    <row r="738" spans="3:19" x14ac:dyDescent="0.25"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</row>
    <row r="739" spans="3:19" x14ac:dyDescent="0.25"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</row>
    <row r="740" spans="3:19" x14ac:dyDescent="0.25"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</row>
    <row r="741" spans="3:19" x14ac:dyDescent="0.25"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</row>
    <row r="742" spans="3:19" x14ac:dyDescent="0.25"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</row>
    <row r="743" spans="3:19" x14ac:dyDescent="0.25"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</row>
    <row r="744" spans="3:19" x14ac:dyDescent="0.25"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</row>
    <row r="745" spans="3:19" x14ac:dyDescent="0.25"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</row>
    <row r="746" spans="3:19" x14ac:dyDescent="0.25"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</row>
    <row r="747" spans="3:19" x14ac:dyDescent="0.25"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</row>
    <row r="748" spans="3:19" x14ac:dyDescent="0.25"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</row>
    <row r="749" spans="3:19" x14ac:dyDescent="0.25"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</row>
    <row r="750" spans="3:19" x14ac:dyDescent="0.25"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</row>
    <row r="751" spans="3:19" x14ac:dyDescent="0.25"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</row>
    <row r="752" spans="3:19" x14ac:dyDescent="0.25"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</row>
    <row r="753" spans="3:19" x14ac:dyDescent="0.25"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</row>
    <row r="754" spans="3:19" x14ac:dyDescent="0.25"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</row>
    <row r="755" spans="3:19" x14ac:dyDescent="0.25"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</row>
    <row r="756" spans="3:19" x14ac:dyDescent="0.25"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</row>
    <row r="757" spans="3:19" x14ac:dyDescent="0.25"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</row>
    <row r="758" spans="3:19" x14ac:dyDescent="0.25"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</row>
    <row r="759" spans="3:19" x14ac:dyDescent="0.25"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</row>
    <row r="760" spans="3:19" x14ac:dyDescent="0.25"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</row>
    <row r="761" spans="3:19" x14ac:dyDescent="0.25"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</row>
    <row r="762" spans="3:19" x14ac:dyDescent="0.25"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</row>
    <row r="763" spans="3:19" x14ac:dyDescent="0.25"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</row>
    <row r="764" spans="3:19" x14ac:dyDescent="0.25"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</row>
    <row r="765" spans="3:19" x14ac:dyDescent="0.25"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</row>
    <row r="766" spans="3:19" x14ac:dyDescent="0.25"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</row>
    <row r="767" spans="3:19" x14ac:dyDescent="0.25"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</row>
    <row r="768" spans="3:19" x14ac:dyDescent="0.25"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</row>
    <row r="769" spans="3:19" x14ac:dyDescent="0.25"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</row>
    <row r="770" spans="3:19" x14ac:dyDescent="0.25"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</row>
    <row r="771" spans="3:19" x14ac:dyDescent="0.25"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</row>
    <row r="772" spans="3:19" x14ac:dyDescent="0.25"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</row>
    <row r="773" spans="3:19" x14ac:dyDescent="0.25"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</row>
    <row r="774" spans="3:19" x14ac:dyDescent="0.25"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</row>
    <row r="775" spans="3:19" x14ac:dyDescent="0.25"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</row>
    <row r="776" spans="3:19" x14ac:dyDescent="0.25"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</row>
    <row r="777" spans="3:19" x14ac:dyDescent="0.25"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</row>
    <row r="778" spans="3:19" x14ac:dyDescent="0.25"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</row>
    <row r="779" spans="3:19" x14ac:dyDescent="0.25"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</row>
    <row r="780" spans="3:19" x14ac:dyDescent="0.25"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</row>
    <row r="781" spans="3:19" x14ac:dyDescent="0.25"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</row>
    <row r="782" spans="3:19" x14ac:dyDescent="0.25"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</row>
    <row r="783" spans="3:19" x14ac:dyDescent="0.25"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</row>
    <row r="784" spans="3:19" x14ac:dyDescent="0.25"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</row>
    <row r="785" spans="3:19" x14ac:dyDescent="0.25"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</row>
    <row r="786" spans="3:19" x14ac:dyDescent="0.25"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</row>
    <row r="787" spans="3:19" x14ac:dyDescent="0.25"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</row>
    <row r="788" spans="3:19" x14ac:dyDescent="0.25"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</row>
    <row r="789" spans="3:19" x14ac:dyDescent="0.25"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</row>
    <row r="790" spans="3:19" x14ac:dyDescent="0.25"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</row>
    <row r="791" spans="3:19" x14ac:dyDescent="0.25"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</row>
    <row r="792" spans="3:19" x14ac:dyDescent="0.25"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</row>
    <row r="793" spans="3:19" x14ac:dyDescent="0.25"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</row>
    <row r="794" spans="3:19" x14ac:dyDescent="0.25"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</row>
    <row r="795" spans="3:19" x14ac:dyDescent="0.25"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</row>
    <row r="796" spans="3:19" x14ac:dyDescent="0.25"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</row>
    <row r="797" spans="3:19" x14ac:dyDescent="0.25"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</row>
    <row r="798" spans="3:19" x14ac:dyDescent="0.25"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</row>
    <row r="799" spans="3:19" x14ac:dyDescent="0.25"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</row>
    <row r="800" spans="3:19" x14ac:dyDescent="0.25"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</row>
    <row r="801" spans="3:19" x14ac:dyDescent="0.25"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</row>
    <row r="802" spans="3:19" x14ac:dyDescent="0.25"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</row>
    <row r="803" spans="3:19" x14ac:dyDescent="0.25"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</row>
    <row r="804" spans="3:19" x14ac:dyDescent="0.25"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</row>
    <row r="805" spans="3:19" x14ac:dyDescent="0.25"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</row>
    <row r="806" spans="3:19" x14ac:dyDescent="0.25"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</row>
    <row r="807" spans="3:19" x14ac:dyDescent="0.25"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</row>
    <row r="808" spans="3:19" x14ac:dyDescent="0.25"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</row>
    <row r="809" spans="3:19" x14ac:dyDescent="0.25"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</row>
    <row r="810" spans="3:19" x14ac:dyDescent="0.25"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</row>
    <row r="811" spans="3:19" x14ac:dyDescent="0.25"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</row>
    <row r="812" spans="3:19" x14ac:dyDescent="0.25"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</row>
    <row r="813" spans="3:19" x14ac:dyDescent="0.25"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</row>
    <row r="814" spans="3:19" x14ac:dyDescent="0.25"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</row>
    <row r="815" spans="3:19" x14ac:dyDescent="0.25"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</row>
    <row r="816" spans="3:19" x14ac:dyDescent="0.25"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</row>
    <row r="817" spans="3:19" x14ac:dyDescent="0.25"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</row>
    <row r="818" spans="3:19" x14ac:dyDescent="0.25"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</row>
    <row r="819" spans="3:19" x14ac:dyDescent="0.25"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</row>
    <row r="820" spans="3:19" x14ac:dyDescent="0.25"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</row>
    <row r="821" spans="3:19" x14ac:dyDescent="0.25"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</row>
    <row r="822" spans="3:19" x14ac:dyDescent="0.25"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</row>
    <row r="823" spans="3:19" x14ac:dyDescent="0.25"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</row>
    <row r="824" spans="3:19" x14ac:dyDescent="0.25"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</row>
    <row r="825" spans="3:19" x14ac:dyDescent="0.25"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</row>
    <row r="826" spans="3:19" x14ac:dyDescent="0.25"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</row>
    <row r="827" spans="3:19" x14ac:dyDescent="0.25"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</row>
    <row r="828" spans="3:19" x14ac:dyDescent="0.25"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</row>
    <row r="829" spans="3:19" x14ac:dyDescent="0.25"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</row>
    <row r="830" spans="3:19" x14ac:dyDescent="0.25"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</row>
    <row r="831" spans="3:19" x14ac:dyDescent="0.25"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</row>
    <row r="832" spans="3:19" x14ac:dyDescent="0.25"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</row>
    <row r="833" spans="3:19" x14ac:dyDescent="0.25"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</row>
    <row r="834" spans="3:19" x14ac:dyDescent="0.25"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</row>
    <row r="835" spans="3:19" x14ac:dyDescent="0.25"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</row>
    <row r="836" spans="3:19" x14ac:dyDescent="0.25"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</row>
    <row r="837" spans="3:19" x14ac:dyDescent="0.25"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</row>
    <row r="838" spans="3:19" x14ac:dyDescent="0.25"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</row>
    <row r="839" spans="3:19" x14ac:dyDescent="0.25"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</row>
    <row r="840" spans="3:19" x14ac:dyDescent="0.25"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</row>
    <row r="841" spans="3:19" x14ac:dyDescent="0.25"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</row>
    <row r="842" spans="3:19" x14ac:dyDescent="0.25"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</row>
    <row r="843" spans="3:19" x14ac:dyDescent="0.25"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</row>
    <row r="844" spans="3:19" x14ac:dyDescent="0.25"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</row>
    <row r="845" spans="3:19" x14ac:dyDescent="0.25"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</row>
    <row r="846" spans="3:19" x14ac:dyDescent="0.25"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</row>
    <row r="847" spans="3:19" x14ac:dyDescent="0.25"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</row>
    <row r="848" spans="3:19" x14ac:dyDescent="0.25"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</row>
    <row r="849" spans="3:19" x14ac:dyDescent="0.25"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</row>
    <row r="850" spans="3:19" x14ac:dyDescent="0.25"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</row>
    <row r="851" spans="3:19" x14ac:dyDescent="0.25"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</row>
    <row r="852" spans="3:19" x14ac:dyDescent="0.25"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</row>
    <row r="853" spans="3:19" x14ac:dyDescent="0.25"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</row>
    <row r="854" spans="3:19" x14ac:dyDescent="0.25"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</row>
    <row r="855" spans="3:19" x14ac:dyDescent="0.25"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</row>
    <row r="856" spans="3:19" x14ac:dyDescent="0.25"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</row>
    <row r="857" spans="3:19" x14ac:dyDescent="0.25"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</row>
    <row r="858" spans="3:19" x14ac:dyDescent="0.25"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</row>
    <row r="859" spans="3:19" x14ac:dyDescent="0.25"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</row>
    <row r="860" spans="3:19" x14ac:dyDescent="0.25"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</row>
    <row r="861" spans="3:19" x14ac:dyDescent="0.25"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</row>
    <row r="862" spans="3:19" x14ac:dyDescent="0.25"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</row>
    <row r="863" spans="3:19" x14ac:dyDescent="0.25"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</row>
    <row r="864" spans="3:19" x14ac:dyDescent="0.25"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</row>
    <row r="865" spans="3:19" x14ac:dyDescent="0.25"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</row>
    <row r="866" spans="3:19" x14ac:dyDescent="0.25"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</row>
    <row r="867" spans="3:19" x14ac:dyDescent="0.25"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</row>
    <row r="868" spans="3:19" x14ac:dyDescent="0.25"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</row>
    <row r="869" spans="3:19" x14ac:dyDescent="0.25"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</row>
    <row r="870" spans="3:19" x14ac:dyDescent="0.25"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</row>
    <row r="871" spans="3:19" x14ac:dyDescent="0.25"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</row>
    <row r="872" spans="3:19" x14ac:dyDescent="0.25"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</row>
    <row r="873" spans="3:19" x14ac:dyDescent="0.25"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</row>
    <row r="874" spans="3:19" x14ac:dyDescent="0.25"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</row>
    <row r="875" spans="3:19" x14ac:dyDescent="0.25"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</row>
    <row r="876" spans="3:19" x14ac:dyDescent="0.25"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</row>
    <row r="877" spans="3:19" x14ac:dyDescent="0.25"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</row>
    <row r="878" spans="3:19" x14ac:dyDescent="0.25"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</row>
    <row r="879" spans="3:19" x14ac:dyDescent="0.25"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</row>
    <row r="880" spans="3:19" x14ac:dyDescent="0.25"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</row>
    <row r="881" spans="3:19" x14ac:dyDescent="0.25"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</row>
    <row r="882" spans="3:19" x14ac:dyDescent="0.25"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</row>
    <row r="883" spans="3:19" x14ac:dyDescent="0.25"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</row>
    <row r="884" spans="3:19" x14ac:dyDescent="0.25"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</row>
    <row r="885" spans="3:19" x14ac:dyDescent="0.25"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</row>
    <row r="886" spans="3:19" x14ac:dyDescent="0.25"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</row>
    <row r="887" spans="3:19" x14ac:dyDescent="0.25"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</row>
    <row r="888" spans="3:19" x14ac:dyDescent="0.25"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</row>
    <row r="889" spans="3:19" x14ac:dyDescent="0.25"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</row>
    <row r="890" spans="3:19" x14ac:dyDescent="0.25"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</row>
    <row r="891" spans="3:19" x14ac:dyDescent="0.25"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</row>
    <row r="892" spans="3:19" x14ac:dyDescent="0.25"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</row>
    <row r="893" spans="3:19" x14ac:dyDescent="0.25"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</row>
    <row r="894" spans="3:19" x14ac:dyDescent="0.25"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</row>
    <row r="895" spans="3:19" x14ac:dyDescent="0.25"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</row>
    <row r="896" spans="3:19" x14ac:dyDescent="0.25"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</row>
    <row r="897" spans="3:19" x14ac:dyDescent="0.25"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</row>
    <row r="898" spans="3:19" x14ac:dyDescent="0.25"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</row>
    <row r="899" spans="3:19" x14ac:dyDescent="0.25"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</row>
    <row r="900" spans="3:19" x14ac:dyDescent="0.25"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</row>
    <row r="901" spans="3:19" x14ac:dyDescent="0.25"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</row>
    <row r="902" spans="3:19" x14ac:dyDescent="0.25"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</row>
    <row r="903" spans="3:19" x14ac:dyDescent="0.25"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</row>
    <row r="904" spans="3:19" x14ac:dyDescent="0.25"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</row>
    <row r="905" spans="3:19" x14ac:dyDescent="0.25"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</row>
    <row r="906" spans="3:19" x14ac:dyDescent="0.25"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</row>
    <row r="907" spans="3:19" x14ac:dyDescent="0.25"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</row>
    <row r="908" spans="3:19" x14ac:dyDescent="0.25"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</row>
    <row r="909" spans="3:19" x14ac:dyDescent="0.25"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</row>
    <row r="910" spans="3:19" x14ac:dyDescent="0.25"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</row>
    <row r="911" spans="3:19" x14ac:dyDescent="0.25"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</row>
    <row r="912" spans="3:19" x14ac:dyDescent="0.25"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</row>
    <row r="913" spans="3:19" x14ac:dyDescent="0.25"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</row>
    <row r="914" spans="3:19" x14ac:dyDescent="0.25"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</row>
    <row r="915" spans="3:19" x14ac:dyDescent="0.25"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</row>
    <row r="916" spans="3:19" x14ac:dyDescent="0.25"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</row>
    <row r="917" spans="3:19" x14ac:dyDescent="0.25"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</row>
    <row r="918" spans="3:19" x14ac:dyDescent="0.25"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</row>
    <row r="919" spans="3:19" x14ac:dyDescent="0.25"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</row>
    <row r="920" spans="3:19" x14ac:dyDescent="0.25"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</row>
    <row r="921" spans="3:19" x14ac:dyDescent="0.25"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</row>
    <row r="922" spans="3:19" x14ac:dyDescent="0.25"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</row>
    <row r="923" spans="3:19" x14ac:dyDescent="0.25"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</row>
    <row r="924" spans="3:19" x14ac:dyDescent="0.25"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</row>
    <row r="925" spans="3:19" x14ac:dyDescent="0.25"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</row>
    <row r="926" spans="3:19" x14ac:dyDescent="0.25"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</row>
    <row r="927" spans="3:19" x14ac:dyDescent="0.25"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</row>
    <row r="928" spans="3:19" x14ac:dyDescent="0.25"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</row>
    <row r="929" spans="3:19" x14ac:dyDescent="0.25"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</row>
    <row r="930" spans="3:19" x14ac:dyDescent="0.25"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</row>
    <row r="931" spans="3:19" x14ac:dyDescent="0.25"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</row>
    <row r="932" spans="3:19" x14ac:dyDescent="0.25"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</row>
    <row r="933" spans="3:19" x14ac:dyDescent="0.25"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</row>
    <row r="934" spans="3:19" x14ac:dyDescent="0.25"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</row>
    <row r="935" spans="3:19" x14ac:dyDescent="0.25"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</row>
    <row r="936" spans="3:19" x14ac:dyDescent="0.25"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</row>
    <row r="937" spans="3:19" x14ac:dyDescent="0.25"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</row>
    <row r="938" spans="3:19" x14ac:dyDescent="0.25"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</row>
    <row r="939" spans="3:19" x14ac:dyDescent="0.25"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</row>
    <row r="940" spans="3:19" x14ac:dyDescent="0.25"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</row>
    <row r="941" spans="3:19" x14ac:dyDescent="0.25"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</row>
    <row r="942" spans="3:19" x14ac:dyDescent="0.25"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</row>
    <row r="943" spans="3:19" x14ac:dyDescent="0.25"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</row>
    <row r="944" spans="3:19" x14ac:dyDescent="0.25"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</row>
    <row r="945" spans="3:19" x14ac:dyDescent="0.25"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</row>
    <row r="946" spans="3:19" x14ac:dyDescent="0.25"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</row>
    <row r="947" spans="3:19" x14ac:dyDescent="0.25"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</row>
    <row r="948" spans="3:19" x14ac:dyDescent="0.25"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</row>
    <row r="949" spans="3:19" x14ac:dyDescent="0.25"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</row>
    <row r="950" spans="3:19" x14ac:dyDescent="0.25"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</row>
    <row r="951" spans="3:19" x14ac:dyDescent="0.25"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</row>
    <row r="952" spans="3:19" x14ac:dyDescent="0.25"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</row>
    <row r="953" spans="3:19" x14ac:dyDescent="0.25"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</row>
    <row r="954" spans="3:19" x14ac:dyDescent="0.25"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</row>
    <row r="955" spans="3:19" x14ac:dyDescent="0.25"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</row>
    <row r="956" spans="3:19" x14ac:dyDescent="0.25"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</row>
    <row r="957" spans="3:19" x14ac:dyDescent="0.25"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</row>
    <row r="958" spans="3:19" x14ac:dyDescent="0.25"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</row>
    <row r="959" spans="3:19" x14ac:dyDescent="0.25"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</row>
    <row r="960" spans="3:19" x14ac:dyDescent="0.25"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</row>
    <row r="961" spans="3:19" x14ac:dyDescent="0.25"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</row>
    <row r="962" spans="3:19" x14ac:dyDescent="0.25"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</row>
    <row r="963" spans="3:19" x14ac:dyDescent="0.25"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</row>
    <row r="964" spans="3:19" x14ac:dyDescent="0.25"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</row>
    <row r="965" spans="3:19" x14ac:dyDescent="0.25"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</row>
    <row r="966" spans="3:19" x14ac:dyDescent="0.25"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</row>
    <row r="967" spans="3:19" x14ac:dyDescent="0.25"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</row>
    <row r="968" spans="3:19" x14ac:dyDescent="0.25"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</row>
    <row r="969" spans="3:19" x14ac:dyDescent="0.25"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</row>
    <row r="970" spans="3:19" x14ac:dyDescent="0.25"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</row>
    <row r="971" spans="3:19" x14ac:dyDescent="0.25"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</row>
    <row r="972" spans="3:19" x14ac:dyDescent="0.25"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</row>
    <row r="973" spans="3:19" x14ac:dyDescent="0.25"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</row>
    <row r="974" spans="3:19" x14ac:dyDescent="0.25"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</row>
    <row r="975" spans="3:19" x14ac:dyDescent="0.25"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</row>
    <row r="976" spans="3:19" x14ac:dyDescent="0.25"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</row>
    <row r="977" spans="3:19" x14ac:dyDescent="0.25"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</row>
    <row r="978" spans="3:19" x14ac:dyDescent="0.25"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</row>
    <row r="979" spans="3:19" x14ac:dyDescent="0.25"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</row>
    <row r="980" spans="3:19" x14ac:dyDescent="0.25"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</row>
    <row r="981" spans="3:19" x14ac:dyDescent="0.25"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</row>
    <row r="982" spans="3:19" x14ac:dyDescent="0.25"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</row>
    <row r="983" spans="3:19" x14ac:dyDescent="0.25"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</row>
    <row r="984" spans="3:19" x14ac:dyDescent="0.25"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</row>
    <row r="985" spans="3:19" x14ac:dyDescent="0.25"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</row>
    <row r="986" spans="3:19" x14ac:dyDescent="0.25"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</row>
    <row r="987" spans="3:19" x14ac:dyDescent="0.25"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</row>
    <row r="988" spans="3:19" x14ac:dyDescent="0.25"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</row>
    <row r="989" spans="3:19" x14ac:dyDescent="0.25"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</row>
    <row r="990" spans="3:19" x14ac:dyDescent="0.25"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</row>
    <row r="991" spans="3:19" x14ac:dyDescent="0.25"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</row>
    <row r="992" spans="3:19" x14ac:dyDescent="0.25"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</row>
    <row r="993" spans="3:19" x14ac:dyDescent="0.25"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</row>
    <row r="994" spans="3:19" x14ac:dyDescent="0.25"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</row>
    <row r="995" spans="3:19" x14ac:dyDescent="0.25"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</row>
    <row r="996" spans="3:19" x14ac:dyDescent="0.25"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</row>
    <row r="997" spans="3:19" x14ac:dyDescent="0.25"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</row>
    <row r="998" spans="3:19" x14ac:dyDescent="0.25"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</row>
    <row r="999" spans="3:19" x14ac:dyDescent="0.25"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</row>
    <row r="1000" spans="3:19" x14ac:dyDescent="0.25"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</row>
    <row r="1001" spans="3:19" x14ac:dyDescent="0.25"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</row>
    <row r="1002" spans="3:19" x14ac:dyDescent="0.25"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</row>
    <row r="1003" spans="3:19" x14ac:dyDescent="0.25"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</row>
    <row r="1004" spans="3:19" x14ac:dyDescent="0.25"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</row>
    <row r="1005" spans="3:19" x14ac:dyDescent="0.25"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</row>
    <row r="1006" spans="3:19" x14ac:dyDescent="0.25"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</row>
    <row r="1007" spans="3:19" x14ac:dyDescent="0.25"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</row>
    <row r="1008" spans="3:19" x14ac:dyDescent="0.25"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</row>
    <row r="1009" spans="3:19" x14ac:dyDescent="0.25"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</row>
    <row r="1010" spans="3:19" x14ac:dyDescent="0.25"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</row>
    <row r="1011" spans="3:19" x14ac:dyDescent="0.25"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</row>
    <row r="1012" spans="3:19" x14ac:dyDescent="0.25"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</row>
    <row r="1013" spans="3:19" x14ac:dyDescent="0.25"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</row>
    <row r="1014" spans="3:19" x14ac:dyDescent="0.25"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</row>
    <row r="1015" spans="3:19" x14ac:dyDescent="0.25"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</row>
    <row r="1016" spans="3:19" x14ac:dyDescent="0.25"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</row>
    <row r="1017" spans="3:19" x14ac:dyDescent="0.25"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</row>
    <row r="1018" spans="3:19" x14ac:dyDescent="0.25"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</row>
    <row r="1019" spans="3:19" x14ac:dyDescent="0.25"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</row>
    <row r="1020" spans="3:19" x14ac:dyDescent="0.25"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</row>
    <row r="1021" spans="3:19" x14ac:dyDescent="0.25"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</row>
    <row r="1022" spans="3:19" x14ac:dyDescent="0.25"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</row>
    <row r="1023" spans="3:19" x14ac:dyDescent="0.25"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</row>
    <row r="1024" spans="3:19" x14ac:dyDescent="0.25"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</row>
    <row r="1025" spans="3:19" x14ac:dyDescent="0.25"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</row>
    <row r="1026" spans="3:19" x14ac:dyDescent="0.25"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</row>
    <row r="1027" spans="3:19" x14ac:dyDescent="0.25"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</row>
    <row r="1028" spans="3:19" x14ac:dyDescent="0.25"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</row>
    <row r="1029" spans="3:19" x14ac:dyDescent="0.25"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</row>
    <row r="1030" spans="3:19" x14ac:dyDescent="0.25"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</row>
    <row r="1031" spans="3:19" x14ac:dyDescent="0.25"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</row>
    <row r="1032" spans="3:19" x14ac:dyDescent="0.25"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</row>
    <row r="1033" spans="3:19" x14ac:dyDescent="0.25"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</row>
    <row r="1034" spans="3:19" x14ac:dyDescent="0.25"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</row>
    <row r="1035" spans="3:19" x14ac:dyDescent="0.25"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</row>
    <row r="1036" spans="3:19" x14ac:dyDescent="0.25"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</row>
    <row r="1037" spans="3:19" x14ac:dyDescent="0.25"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</row>
    <row r="1038" spans="3:19" x14ac:dyDescent="0.25"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</row>
    <row r="1039" spans="3:19" x14ac:dyDescent="0.25"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</row>
    <row r="1040" spans="3:19" x14ac:dyDescent="0.25"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</row>
    <row r="1041" spans="3:19" x14ac:dyDescent="0.25"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</row>
    <row r="1042" spans="3:19" x14ac:dyDescent="0.25"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</row>
    <row r="1043" spans="3:19" x14ac:dyDescent="0.25"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</row>
    <row r="1044" spans="3:19" x14ac:dyDescent="0.25"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</row>
    <row r="1045" spans="3:19" x14ac:dyDescent="0.25"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</row>
    <row r="1046" spans="3:19" x14ac:dyDescent="0.25"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</row>
    <row r="1047" spans="3:19" x14ac:dyDescent="0.25"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</row>
    <row r="1048" spans="3:19" x14ac:dyDescent="0.25"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</row>
    <row r="1049" spans="3:19" x14ac:dyDescent="0.25"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</row>
    <row r="1050" spans="3:19" x14ac:dyDescent="0.25"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</row>
    <row r="1051" spans="3:19" x14ac:dyDescent="0.25"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</row>
    <row r="1052" spans="3:19" x14ac:dyDescent="0.25"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</row>
    <row r="1053" spans="3:19" x14ac:dyDescent="0.25"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</row>
    <row r="1054" spans="3:19" x14ac:dyDescent="0.25"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</row>
    <row r="1055" spans="3:19" x14ac:dyDescent="0.25"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</row>
    <row r="1056" spans="3:19" x14ac:dyDescent="0.25"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</row>
    <row r="1057" spans="3:19" x14ac:dyDescent="0.25"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</row>
    <row r="1058" spans="3:19" x14ac:dyDescent="0.25"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</row>
    <row r="1059" spans="3:19" x14ac:dyDescent="0.25"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</row>
    <row r="1060" spans="3:19" x14ac:dyDescent="0.25"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</row>
    <row r="1061" spans="3:19" x14ac:dyDescent="0.25"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</row>
    <row r="1062" spans="3:19" x14ac:dyDescent="0.25"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</row>
    <row r="1063" spans="3:19" x14ac:dyDescent="0.25"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</row>
    <row r="1064" spans="3:19" x14ac:dyDescent="0.25"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</row>
    <row r="1065" spans="3:19" x14ac:dyDescent="0.25"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</row>
    <row r="1066" spans="3:19" x14ac:dyDescent="0.25"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</row>
    <row r="1067" spans="3:19" x14ac:dyDescent="0.25"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</row>
    <row r="1068" spans="3:19" x14ac:dyDescent="0.25"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</row>
    <row r="1069" spans="3:19" x14ac:dyDescent="0.25"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</row>
    <row r="1070" spans="3:19" x14ac:dyDescent="0.25"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</row>
    <row r="1071" spans="3:19" x14ac:dyDescent="0.25"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</row>
    <row r="1072" spans="3:19" x14ac:dyDescent="0.25"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</row>
    <row r="1073" spans="3:19" x14ac:dyDescent="0.25"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</row>
    <row r="1074" spans="3:19" x14ac:dyDescent="0.25"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</row>
    <row r="1075" spans="3:19" x14ac:dyDescent="0.25"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</row>
    <row r="1076" spans="3:19" x14ac:dyDescent="0.25"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</row>
    <row r="1077" spans="3:19" x14ac:dyDescent="0.25"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</row>
    <row r="1078" spans="3:19" x14ac:dyDescent="0.25"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</row>
    <row r="1079" spans="3:19" x14ac:dyDescent="0.25"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</row>
    <row r="1080" spans="3:19" x14ac:dyDescent="0.25"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</row>
    <row r="1081" spans="3:19" x14ac:dyDescent="0.25"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</row>
    <row r="1082" spans="3:19" x14ac:dyDescent="0.25"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</row>
    <row r="1083" spans="3:19" x14ac:dyDescent="0.25"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</row>
    <row r="1084" spans="3:19" x14ac:dyDescent="0.25"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</row>
    <row r="1085" spans="3:19" x14ac:dyDescent="0.25"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</row>
    <row r="1086" spans="3:19" x14ac:dyDescent="0.25"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</row>
    <row r="1087" spans="3:19" x14ac:dyDescent="0.25"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</row>
    <row r="1088" spans="3:19" x14ac:dyDescent="0.25"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</row>
    <row r="1089" spans="3:19" x14ac:dyDescent="0.25"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</row>
    <row r="1090" spans="3:19" x14ac:dyDescent="0.25"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</row>
    <row r="1091" spans="3:19" x14ac:dyDescent="0.25">
      <c r="C1091" s="44"/>
      <c r="D1091" s="44"/>
      <c r="E1091" s="44"/>
      <c r="F1091" s="44"/>
      <c r="G1091" s="44"/>
      <c r="H1091" s="44"/>
      <c r="I1091" s="44"/>
      <c r="J1091" s="44"/>
      <c r="K1091" s="44"/>
      <c r="L1091" s="44"/>
      <c r="M1091" s="44"/>
      <c r="N1091" s="44"/>
      <c r="O1091" s="44"/>
      <c r="P1091" s="44"/>
      <c r="Q1091" s="44"/>
      <c r="R1091" s="44"/>
      <c r="S1091" s="44"/>
    </row>
    <row r="1092" spans="3:19" x14ac:dyDescent="0.25">
      <c r="C1092" s="44"/>
      <c r="D1092" s="44"/>
      <c r="E1092" s="44"/>
      <c r="F1092" s="44"/>
      <c r="G1092" s="44"/>
      <c r="H1092" s="44"/>
      <c r="I1092" s="44"/>
      <c r="J1092" s="44"/>
      <c r="K1092" s="44"/>
      <c r="L1092" s="44"/>
      <c r="M1092" s="44"/>
      <c r="N1092" s="44"/>
      <c r="O1092" s="44"/>
      <c r="P1092" s="44"/>
      <c r="Q1092" s="44"/>
      <c r="R1092" s="44"/>
      <c r="S1092" s="44"/>
    </row>
    <row r="1093" spans="3:19" x14ac:dyDescent="0.25">
      <c r="C1093" s="44"/>
      <c r="D1093" s="44"/>
      <c r="E1093" s="44"/>
      <c r="F1093" s="44"/>
      <c r="G1093" s="44"/>
      <c r="H1093" s="44"/>
      <c r="I1093" s="44"/>
      <c r="J1093" s="44"/>
      <c r="K1093" s="44"/>
      <c r="L1093" s="44"/>
      <c r="M1093" s="44"/>
      <c r="N1093" s="44"/>
      <c r="O1093" s="44"/>
      <c r="P1093" s="44"/>
      <c r="Q1093" s="44"/>
      <c r="R1093" s="44"/>
      <c r="S1093" s="44"/>
    </row>
    <row r="1094" spans="3:19" x14ac:dyDescent="0.25">
      <c r="C1094" s="44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S1094" s="44"/>
    </row>
    <row r="1095" spans="3:19" x14ac:dyDescent="0.25">
      <c r="C1095" s="44"/>
      <c r="D1095" s="44"/>
      <c r="E1095" s="44"/>
      <c r="F1095" s="44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  <c r="S1095" s="44"/>
    </row>
    <row r="1096" spans="3:19" x14ac:dyDescent="0.25">
      <c r="C1096" s="44"/>
      <c r="D1096" s="44"/>
      <c r="E1096" s="44"/>
      <c r="F1096" s="44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  <c r="S1096" s="44"/>
    </row>
    <row r="1097" spans="3:19" x14ac:dyDescent="0.25">
      <c r="C1097" s="44"/>
      <c r="D1097" s="44"/>
      <c r="E1097" s="44"/>
      <c r="F1097" s="44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  <c r="S1097" s="44"/>
    </row>
    <row r="1098" spans="3:19" x14ac:dyDescent="0.25">
      <c r="C1098" s="44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</row>
    <row r="1099" spans="3:19" x14ac:dyDescent="0.25">
      <c r="C1099" s="44"/>
      <c r="D1099" s="44"/>
      <c r="E1099" s="44"/>
      <c r="F1099" s="44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  <c r="S1099" s="44"/>
    </row>
    <row r="1100" spans="3:19" x14ac:dyDescent="0.25">
      <c r="C1100" s="44"/>
      <c r="D1100" s="44"/>
      <c r="E1100" s="44"/>
      <c r="F1100" s="44"/>
      <c r="G1100" s="44"/>
      <c r="H1100" s="44"/>
      <c r="I1100" s="44"/>
      <c r="J1100" s="44"/>
      <c r="K1100" s="44"/>
      <c r="L1100" s="44"/>
      <c r="M1100" s="44"/>
      <c r="N1100" s="44"/>
      <c r="O1100" s="44"/>
      <c r="P1100" s="44"/>
      <c r="Q1100" s="44"/>
      <c r="R1100" s="44"/>
      <c r="S1100" s="44"/>
    </row>
    <row r="1101" spans="3:19" x14ac:dyDescent="0.25">
      <c r="C1101" s="44"/>
      <c r="D1101" s="44"/>
      <c r="E1101" s="44"/>
      <c r="F1101" s="44"/>
      <c r="G1101" s="44"/>
      <c r="H1101" s="44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</row>
    <row r="1102" spans="3:19" x14ac:dyDescent="0.25">
      <c r="C1102" s="44"/>
      <c r="D1102" s="44"/>
      <c r="E1102" s="44"/>
      <c r="F1102" s="44"/>
      <c r="G1102" s="44"/>
      <c r="H1102" s="44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</row>
    <row r="1103" spans="3:19" x14ac:dyDescent="0.25">
      <c r="C1103" s="44"/>
      <c r="D1103" s="44"/>
      <c r="E1103" s="44"/>
      <c r="F1103" s="44"/>
      <c r="G1103" s="44"/>
      <c r="H1103" s="44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</row>
    <row r="1104" spans="3:19" x14ac:dyDescent="0.25">
      <c r="C1104" s="44"/>
      <c r="D1104" s="44"/>
      <c r="E1104" s="44"/>
      <c r="F1104" s="44"/>
      <c r="G1104" s="44"/>
      <c r="H1104" s="44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</row>
    <row r="1105" spans="3:19" x14ac:dyDescent="0.25">
      <c r="C1105" s="44"/>
      <c r="D1105" s="44"/>
      <c r="E1105" s="44"/>
      <c r="F1105" s="44"/>
      <c r="G1105" s="44"/>
      <c r="H1105" s="44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</row>
    <row r="1106" spans="3:19" x14ac:dyDescent="0.25">
      <c r="C1106" s="44"/>
      <c r="D1106" s="44"/>
      <c r="E1106" s="44"/>
      <c r="F1106" s="44"/>
      <c r="G1106" s="44"/>
      <c r="H1106" s="44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</row>
    <row r="1107" spans="3:19" x14ac:dyDescent="0.25">
      <c r="C1107" s="44"/>
      <c r="D1107" s="44"/>
      <c r="E1107" s="44"/>
      <c r="F1107" s="44"/>
      <c r="G1107" s="44"/>
      <c r="H1107" s="44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</row>
    <row r="1108" spans="3:19" x14ac:dyDescent="0.25">
      <c r="C1108" s="44"/>
      <c r="D1108" s="44"/>
      <c r="E1108" s="44"/>
      <c r="F1108" s="44"/>
      <c r="G1108" s="44"/>
      <c r="H1108" s="44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</row>
    <row r="1109" spans="3:19" x14ac:dyDescent="0.25">
      <c r="C1109" s="44"/>
      <c r="D1109" s="44"/>
      <c r="E1109" s="44"/>
      <c r="F1109" s="44"/>
      <c r="G1109" s="44"/>
      <c r="H1109" s="44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</row>
    <row r="1110" spans="3:19" x14ac:dyDescent="0.25">
      <c r="C1110" s="44"/>
      <c r="D1110" s="44"/>
      <c r="E1110" s="44"/>
      <c r="F1110" s="44"/>
      <c r="G1110" s="44"/>
      <c r="H1110" s="44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</row>
  </sheetData>
  <mergeCells count="20">
    <mergeCell ref="S3:S5"/>
    <mergeCell ref="F4:F5"/>
    <mergeCell ref="G4:G5"/>
    <mergeCell ref="H4:H5"/>
    <mergeCell ref="I4:I5"/>
    <mergeCell ref="K4:K5"/>
    <mergeCell ref="L4:L5"/>
    <mergeCell ref="M4:M5"/>
    <mergeCell ref="N4:N5"/>
    <mergeCell ref="F3:I3"/>
    <mergeCell ref="Q3:Q5"/>
    <mergeCell ref="R3:R5"/>
    <mergeCell ref="K3:N3"/>
    <mergeCell ref="O3:O5"/>
    <mergeCell ref="P3:P5"/>
    <mergeCell ref="A3:A5"/>
    <mergeCell ref="C3:C5"/>
    <mergeCell ref="D3:D5"/>
    <mergeCell ref="E3:E5"/>
    <mergeCell ref="B3:B5"/>
  </mergeCells>
  <phoneticPr fontId="5" type="noConversion"/>
  <pageMargins left="0.19685039370078741" right="0.19685039370078741" top="0.39370078740157483" bottom="0.59055118110236227" header="0.31496062992125984" footer="0.31496062992125984"/>
  <pageSetup paperSize="9" scale="91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4" zoomScale="115" zoomScaleNormal="115" workbookViewId="0">
      <selection activeCell="L17" sqref="L17"/>
    </sheetView>
  </sheetViews>
  <sheetFormatPr defaultRowHeight="12.75" x14ac:dyDescent="0.2"/>
  <cols>
    <col min="1" max="1" width="18.7109375" style="36" customWidth="1"/>
    <col min="2" max="3" width="7.5703125" style="36" customWidth="1"/>
    <col min="4" max="5" width="9.140625" style="36"/>
    <col min="6" max="6" width="9.140625" style="36" customWidth="1"/>
    <col min="7" max="8" width="9.140625" style="36"/>
    <col min="9" max="9" width="7.85546875" style="36" customWidth="1"/>
  </cols>
  <sheetData>
    <row r="1" spans="1:10" ht="13.5" x14ac:dyDescent="0.25">
      <c r="A1" s="71" t="s">
        <v>270</v>
      </c>
      <c r="B1" s="72"/>
      <c r="C1" s="72"/>
      <c r="D1" s="72"/>
      <c r="E1" s="72"/>
      <c r="F1" s="72"/>
      <c r="G1" s="72"/>
      <c r="H1" s="72"/>
      <c r="I1" s="73"/>
      <c r="J1" s="8"/>
    </row>
    <row r="2" spans="1:10" ht="13.5" x14ac:dyDescent="0.25">
      <c r="A2" s="74"/>
      <c r="B2" s="72"/>
      <c r="C2" s="72"/>
      <c r="D2" s="72"/>
      <c r="E2" s="72"/>
      <c r="F2" s="72"/>
      <c r="G2" s="72"/>
      <c r="H2" s="72"/>
      <c r="I2" s="72"/>
      <c r="J2" s="8"/>
    </row>
    <row r="3" spans="1:10" ht="13.9" customHeight="1" x14ac:dyDescent="0.25">
      <c r="A3" s="144" t="s">
        <v>44</v>
      </c>
      <c r="B3" s="146" t="s">
        <v>45</v>
      </c>
      <c r="C3" s="146" t="s">
        <v>46</v>
      </c>
      <c r="D3" s="148" t="s">
        <v>47</v>
      </c>
      <c r="E3" s="148"/>
      <c r="F3" s="148"/>
      <c r="G3" s="148"/>
      <c r="H3" s="142" t="s">
        <v>48</v>
      </c>
      <c r="I3" s="142" t="s">
        <v>49</v>
      </c>
      <c r="J3" s="9"/>
    </row>
    <row r="4" spans="1:10" ht="27" x14ac:dyDescent="0.25">
      <c r="A4" s="145"/>
      <c r="B4" s="147"/>
      <c r="C4" s="147" t="s">
        <v>50</v>
      </c>
      <c r="D4" s="33" t="s">
        <v>51</v>
      </c>
      <c r="E4" s="33" t="s">
        <v>52</v>
      </c>
      <c r="F4" s="33" t="s">
        <v>54</v>
      </c>
      <c r="G4" s="75" t="s">
        <v>53</v>
      </c>
      <c r="H4" s="143"/>
      <c r="I4" s="143"/>
      <c r="J4" s="9"/>
    </row>
    <row r="5" spans="1:10" x14ac:dyDescent="0.2">
      <c r="J5" s="10"/>
    </row>
    <row r="6" spans="1:10" ht="13.5" x14ac:dyDescent="0.25">
      <c r="A6" s="67" t="s">
        <v>16</v>
      </c>
      <c r="B6" s="76">
        <v>6.7</v>
      </c>
      <c r="C6" s="76">
        <v>12.3</v>
      </c>
      <c r="D6" s="76">
        <v>1</v>
      </c>
      <c r="E6" s="76">
        <v>2.4</v>
      </c>
      <c r="F6" s="76">
        <v>0.36325029307954365</v>
      </c>
      <c r="G6" s="76">
        <v>3.4</v>
      </c>
      <c r="H6" s="76">
        <v>-5.7</v>
      </c>
      <c r="I6" s="76">
        <v>-4.4568016727836328</v>
      </c>
      <c r="J6" s="10"/>
    </row>
    <row r="7" spans="1:10" ht="13.5" x14ac:dyDescent="0.25">
      <c r="A7" s="67" t="s">
        <v>17</v>
      </c>
      <c r="B7" s="76">
        <v>7.2</v>
      </c>
      <c r="C7" s="76">
        <v>11.7</v>
      </c>
      <c r="D7" s="76">
        <v>0.6</v>
      </c>
      <c r="E7" s="76">
        <v>2</v>
      </c>
      <c r="F7" s="76">
        <v>2.3822002001048167E-2</v>
      </c>
      <c r="G7" s="76">
        <v>2.6</v>
      </c>
      <c r="H7" s="76">
        <v>-4.5999999999999996</v>
      </c>
      <c r="I7" s="76">
        <v>-4.2561976908539396</v>
      </c>
      <c r="J7" s="10"/>
    </row>
    <row r="8" spans="1:10" ht="13.5" x14ac:dyDescent="0.25">
      <c r="A8" s="67" t="s">
        <v>18</v>
      </c>
      <c r="B8" s="76">
        <v>7.5</v>
      </c>
      <c r="C8" s="76">
        <v>9.9</v>
      </c>
      <c r="D8" s="76">
        <v>2.1</v>
      </c>
      <c r="E8" s="76">
        <v>3.6</v>
      </c>
      <c r="F8" s="76">
        <v>2.7068943005544357</v>
      </c>
      <c r="G8" s="76">
        <v>5.7</v>
      </c>
      <c r="H8" s="76">
        <v>-2.4</v>
      </c>
      <c r="I8" s="76">
        <v>2.4198838901574136</v>
      </c>
      <c r="J8" s="10"/>
    </row>
    <row r="9" spans="1:10" ht="13.5" x14ac:dyDescent="0.25">
      <c r="A9" s="67" t="s">
        <v>19</v>
      </c>
      <c r="B9" s="76">
        <v>9</v>
      </c>
      <c r="C9" s="76">
        <v>8.8000000000000007</v>
      </c>
      <c r="D9" s="76">
        <v>3.4</v>
      </c>
      <c r="E9" s="76">
        <v>2.2000000000000002</v>
      </c>
      <c r="F9" s="76">
        <v>0.83367446694368585</v>
      </c>
      <c r="G9" s="76">
        <v>5.6</v>
      </c>
      <c r="H9" s="76">
        <v>0.2</v>
      </c>
      <c r="I9" s="76">
        <v>4.3253872567436975</v>
      </c>
      <c r="J9" s="10"/>
    </row>
    <row r="10" spans="1:10" s="24" customFormat="1" ht="13.5" x14ac:dyDescent="0.25">
      <c r="A10" s="6" t="s">
        <v>20</v>
      </c>
      <c r="B10" s="77">
        <v>10</v>
      </c>
      <c r="C10" s="77">
        <v>8.3000000000000007</v>
      </c>
      <c r="D10" s="77">
        <v>3.5</v>
      </c>
      <c r="E10" s="77">
        <v>2.2999999999999998</v>
      </c>
      <c r="F10" s="77">
        <v>1.3315352885181995</v>
      </c>
      <c r="G10" s="77">
        <v>5.8</v>
      </c>
      <c r="H10" s="77">
        <v>1.7</v>
      </c>
      <c r="I10" s="77">
        <v>6.4744722965111894</v>
      </c>
      <c r="J10" s="118"/>
    </row>
    <row r="11" spans="1:10" s="24" customFormat="1" ht="13.5" x14ac:dyDescent="0.25">
      <c r="A11" s="6" t="s">
        <v>21</v>
      </c>
      <c r="B11" s="77">
        <v>8.1</v>
      </c>
      <c r="C11" s="77">
        <v>9.3000000000000007</v>
      </c>
      <c r="D11" s="77">
        <v>3.2</v>
      </c>
      <c r="E11" s="77">
        <v>2.1</v>
      </c>
      <c r="F11" s="77">
        <v>0.3459772284078757</v>
      </c>
      <c r="G11" s="77">
        <v>5.3000000000000007</v>
      </c>
      <c r="H11" s="77">
        <v>-1.2</v>
      </c>
      <c r="I11" s="77">
        <v>2.2201747277510737</v>
      </c>
      <c r="J11" s="118"/>
    </row>
    <row r="12" spans="1:10" ht="13.5" x14ac:dyDescent="0.25">
      <c r="A12" s="67" t="s">
        <v>22</v>
      </c>
      <c r="B12" s="76">
        <v>7.2</v>
      </c>
      <c r="C12" s="76">
        <v>10</v>
      </c>
      <c r="D12" s="76">
        <v>0.9</v>
      </c>
      <c r="E12" s="76">
        <v>3.4</v>
      </c>
      <c r="F12" s="76">
        <v>2.2893955865166857</v>
      </c>
      <c r="G12" s="76">
        <v>4.3</v>
      </c>
      <c r="H12" s="76">
        <v>-2.8</v>
      </c>
      <c r="I12" s="76">
        <v>0.43467729899844804</v>
      </c>
      <c r="J12" s="10"/>
    </row>
    <row r="13" spans="1:10" ht="13.5" x14ac:dyDescent="0.25">
      <c r="A13" s="67" t="s">
        <v>23</v>
      </c>
      <c r="B13" s="76">
        <v>6.4</v>
      </c>
      <c r="C13" s="76">
        <v>11.9</v>
      </c>
      <c r="D13" s="76">
        <v>2.2999999999999998</v>
      </c>
      <c r="E13" s="76">
        <v>3.4</v>
      </c>
      <c r="F13" s="76">
        <v>1.9867824691117415</v>
      </c>
      <c r="G13" s="76">
        <v>5.6999999999999993</v>
      </c>
      <c r="H13" s="76">
        <v>-5.5</v>
      </c>
      <c r="I13" s="76">
        <v>-1.3428873228722986</v>
      </c>
      <c r="J13" s="10"/>
    </row>
    <row r="14" spans="1:10" ht="13.5" x14ac:dyDescent="0.25">
      <c r="A14" s="67" t="s">
        <v>24</v>
      </c>
      <c r="B14" s="76">
        <v>5.8</v>
      </c>
      <c r="C14" s="76">
        <v>14.3</v>
      </c>
      <c r="D14" s="76">
        <v>1.6</v>
      </c>
      <c r="E14" s="76">
        <v>3.7</v>
      </c>
      <c r="F14" s="76">
        <v>2.7654594945780064</v>
      </c>
      <c r="G14" s="76">
        <v>5.3000000000000007</v>
      </c>
      <c r="H14" s="76">
        <v>-8.5</v>
      </c>
      <c r="I14" s="76">
        <v>-4.0809352234394094</v>
      </c>
      <c r="J14" s="10"/>
    </row>
    <row r="15" spans="1:10" ht="13.5" x14ac:dyDescent="0.25">
      <c r="A15" s="67" t="s">
        <v>25</v>
      </c>
      <c r="B15" s="76">
        <v>7.3</v>
      </c>
      <c r="C15" s="76">
        <v>11.2</v>
      </c>
      <c r="D15" s="76">
        <v>3.2</v>
      </c>
      <c r="E15" s="76">
        <v>4</v>
      </c>
      <c r="F15" s="76">
        <v>2.231795716971948</v>
      </c>
      <c r="G15" s="76">
        <v>7.2</v>
      </c>
      <c r="H15" s="76">
        <v>-3.9</v>
      </c>
      <c r="I15" s="76">
        <v>1.5367860301482053</v>
      </c>
      <c r="J15" s="10"/>
    </row>
    <row r="16" spans="1:10" ht="13.5" x14ac:dyDescent="0.25">
      <c r="A16" s="67" t="s">
        <v>26</v>
      </c>
      <c r="B16" s="76">
        <v>6.7</v>
      </c>
      <c r="C16" s="76">
        <v>11.6</v>
      </c>
      <c r="D16" s="76">
        <v>0.3</v>
      </c>
      <c r="E16" s="76">
        <v>3.7</v>
      </c>
      <c r="F16" s="76">
        <v>2.6756456645848203</v>
      </c>
      <c r="G16" s="76">
        <v>4</v>
      </c>
      <c r="H16" s="76">
        <v>-5</v>
      </c>
      <c r="I16" s="76">
        <v>-1.9626044433289596</v>
      </c>
      <c r="J16" s="10"/>
    </row>
    <row r="17" spans="1:10" ht="13.5" x14ac:dyDescent="0.25">
      <c r="A17" s="67" t="s">
        <v>27</v>
      </c>
      <c r="B17" s="76">
        <v>6.6</v>
      </c>
      <c r="C17" s="76">
        <v>11.4</v>
      </c>
      <c r="D17" s="76">
        <v>-0.3</v>
      </c>
      <c r="E17" s="76">
        <v>3.1</v>
      </c>
      <c r="F17" s="76">
        <v>2.260769646592006</v>
      </c>
      <c r="G17" s="76">
        <v>2.8000000000000003</v>
      </c>
      <c r="H17" s="76">
        <v>-4.9000000000000004</v>
      </c>
      <c r="I17" s="76">
        <v>-2.9717177377586452</v>
      </c>
      <c r="J17" s="10"/>
    </row>
    <row r="18" spans="1:10" ht="13.5" x14ac:dyDescent="0.25">
      <c r="A18" s="67" t="s">
        <v>28</v>
      </c>
      <c r="B18" s="76">
        <v>6.7</v>
      </c>
      <c r="C18" s="76">
        <v>11.2</v>
      </c>
      <c r="D18" s="76">
        <v>-0.1</v>
      </c>
      <c r="E18" s="76">
        <v>2.4</v>
      </c>
      <c r="F18" s="76">
        <v>0.37225746346773853</v>
      </c>
      <c r="G18" s="76">
        <v>2.2999999999999998</v>
      </c>
      <c r="H18" s="76">
        <v>-4.5999999999999996</v>
      </c>
      <c r="I18" s="76">
        <v>-4.2407256207344135</v>
      </c>
      <c r="J18" s="10"/>
    </row>
    <row r="19" spans="1:10" ht="13.5" x14ac:dyDescent="0.25">
      <c r="A19" s="67" t="s">
        <v>29</v>
      </c>
      <c r="B19" s="76">
        <v>7.2</v>
      </c>
      <c r="C19" s="76">
        <v>9.6999999999999993</v>
      </c>
      <c r="D19" s="76">
        <v>0</v>
      </c>
      <c r="E19" s="76">
        <v>3.3</v>
      </c>
      <c r="F19" s="76">
        <v>-0.39402926771274077</v>
      </c>
      <c r="G19" s="76">
        <v>3.3</v>
      </c>
      <c r="H19" s="76">
        <v>-2.6</v>
      </c>
      <c r="I19" s="76">
        <v>-2.9910557903832231</v>
      </c>
      <c r="J19" s="10"/>
    </row>
    <row r="20" spans="1:10" ht="13.5" x14ac:dyDescent="0.25">
      <c r="A20" s="67" t="s">
        <v>30</v>
      </c>
      <c r="B20" s="76">
        <v>6.8</v>
      </c>
      <c r="C20" s="76">
        <v>11.2</v>
      </c>
      <c r="D20" s="76">
        <v>-0.6</v>
      </c>
      <c r="E20" s="76">
        <v>3.4</v>
      </c>
      <c r="F20" s="76">
        <v>2.418173456739364</v>
      </c>
      <c r="G20" s="76">
        <v>2.8</v>
      </c>
      <c r="H20" s="76">
        <v>-4.4000000000000004</v>
      </c>
      <c r="I20" s="76">
        <v>-2.7531848928115683</v>
      </c>
      <c r="J20" s="10"/>
    </row>
    <row r="21" spans="1:10" ht="13.5" x14ac:dyDescent="0.25">
      <c r="A21" s="67" t="s">
        <v>31</v>
      </c>
      <c r="B21" s="76">
        <v>6.2</v>
      </c>
      <c r="C21" s="76">
        <v>12.1</v>
      </c>
      <c r="D21" s="76">
        <v>-3.5</v>
      </c>
      <c r="E21" s="76">
        <v>4.5999999999999996</v>
      </c>
      <c r="F21" s="76">
        <v>0.64483561576916182</v>
      </c>
      <c r="G21" s="76">
        <v>1.0999999999999996</v>
      </c>
      <c r="H21" s="76">
        <v>-5.9</v>
      </c>
      <c r="I21" s="76">
        <v>-9.3664001563237864</v>
      </c>
      <c r="J21" s="10"/>
    </row>
    <row r="22" spans="1:10" ht="13.5" x14ac:dyDescent="0.25">
      <c r="A22" s="67" t="s">
        <v>32</v>
      </c>
      <c r="B22" s="76">
        <v>8.3000000000000007</v>
      </c>
      <c r="C22" s="76">
        <v>9.1999999999999993</v>
      </c>
      <c r="D22" s="76">
        <v>-4.4000000000000004</v>
      </c>
      <c r="E22" s="76">
        <v>2</v>
      </c>
      <c r="F22" s="76">
        <v>1.1994614634736982</v>
      </c>
      <c r="G22" s="76">
        <v>-2.4000000000000004</v>
      </c>
      <c r="H22" s="76">
        <v>-1</v>
      </c>
      <c r="I22" s="76">
        <v>-4.328655880800981</v>
      </c>
      <c r="J22" s="10"/>
    </row>
    <row r="23" spans="1:10" ht="13.5" x14ac:dyDescent="0.25">
      <c r="A23" s="67" t="s">
        <v>33</v>
      </c>
      <c r="B23" s="76">
        <v>7.2</v>
      </c>
      <c r="C23" s="76">
        <v>9.6</v>
      </c>
      <c r="D23" s="76">
        <v>-3</v>
      </c>
      <c r="E23" s="76">
        <v>1.8</v>
      </c>
      <c r="F23" s="76">
        <v>0.89113991750951282</v>
      </c>
      <c r="G23" s="76">
        <v>-1.2</v>
      </c>
      <c r="H23" s="76">
        <v>-2.5</v>
      </c>
      <c r="I23" s="76">
        <v>-4.7513431167241018</v>
      </c>
      <c r="J23" s="10"/>
    </row>
    <row r="24" spans="1:10" ht="13.5" x14ac:dyDescent="0.25">
      <c r="A24" s="67" t="s">
        <v>34</v>
      </c>
      <c r="B24" s="76">
        <v>6.6</v>
      </c>
      <c r="C24" s="76">
        <v>11.1</v>
      </c>
      <c r="D24" s="76">
        <v>-4.3</v>
      </c>
      <c r="E24" s="76">
        <v>2.6</v>
      </c>
      <c r="F24" s="76">
        <v>1.5469204512972272</v>
      </c>
      <c r="G24" s="76">
        <v>-1.6999999999999997</v>
      </c>
      <c r="H24" s="76">
        <v>-4.5</v>
      </c>
      <c r="I24" s="76">
        <v>-7.5204405006429278</v>
      </c>
      <c r="J24" s="10"/>
    </row>
    <row r="25" spans="1:10" ht="13.5" x14ac:dyDescent="0.25">
      <c r="A25" s="67" t="s">
        <v>35</v>
      </c>
      <c r="B25" s="76">
        <v>7.8</v>
      </c>
      <c r="C25" s="76">
        <v>10.1</v>
      </c>
      <c r="D25" s="76">
        <v>-5.2</v>
      </c>
      <c r="E25" s="76">
        <v>3.6</v>
      </c>
      <c r="F25" s="76">
        <v>2.8910159233857726</v>
      </c>
      <c r="G25" s="76">
        <v>-1.6</v>
      </c>
      <c r="H25" s="76">
        <v>-2.2999999999999998</v>
      </c>
      <c r="I25" s="76">
        <v>-4.8957200361287336</v>
      </c>
      <c r="J25" s="10"/>
    </row>
    <row r="26" spans="1:10" ht="15" x14ac:dyDescent="0.25">
      <c r="A26" s="67" t="s">
        <v>36</v>
      </c>
      <c r="B26" s="76">
        <v>8.1</v>
      </c>
      <c r="C26" s="76">
        <v>10.4</v>
      </c>
      <c r="D26" s="76">
        <v>-3.6</v>
      </c>
      <c r="E26" s="76">
        <v>1.4</v>
      </c>
      <c r="F26" s="76">
        <v>0.53675719665539035</v>
      </c>
      <c r="G26" s="76">
        <v>-2.2000000000000002</v>
      </c>
      <c r="H26" s="76">
        <v>-2.2999999999999998</v>
      </c>
      <c r="I26" s="76">
        <v>-5.4050711686985391</v>
      </c>
      <c r="J26" s="11"/>
    </row>
    <row r="27" spans="1:10" ht="15" x14ac:dyDescent="0.25">
      <c r="A27" s="67" t="s">
        <v>37</v>
      </c>
      <c r="B27" s="76">
        <v>5.7</v>
      </c>
      <c r="C27" s="76">
        <v>9.9</v>
      </c>
      <c r="D27" s="76">
        <v>-1.5</v>
      </c>
      <c r="E27" s="76">
        <v>1.2</v>
      </c>
      <c r="F27" s="76">
        <v>0.5487006834730076</v>
      </c>
      <c r="G27" s="76">
        <v>-0.30000000000000004</v>
      </c>
      <c r="H27" s="76">
        <v>-4.2</v>
      </c>
      <c r="I27" s="76">
        <v>-5.2223895428112757</v>
      </c>
      <c r="J27" s="11"/>
    </row>
    <row r="28" spans="1:10" ht="15" x14ac:dyDescent="0.25">
      <c r="A28" s="68" t="s">
        <v>38</v>
      </c>
      <c r="B28" s="78">
        <v>7.1</v>
      </c>
      <c r="C28" s="78">
        <v>11</v>
      </c>
      <c r="D28" s="78">
        <v>1.7</v>
      </c>
      <c r="E28" s="78">
        <v>3.3</v>
      </c>
      <c r="F28" s="78">
        <v>2.0557593820817015</v>
      </c>
      <c r="G28" s="78">
        <v>5</v>
      </c>
      <c r="H28" s="78">
        <v>-3.9</v>
      </c>
      <c r="I28" s="78">
        <v>-0.12551030501738006</v>
      </c>
      <c r="J28" s="11"/>
    </row>
    <row r="29" spans="1:10" ht="15" x14ac:dyDescent="0.25">
      <c r="A29" s="68" t="s">
        <v>39</v>
      </c>
      <c r="B29" s="78">
        <v>7.3</v>
      </c>
      <c r="C29" s="78">
        <v>10.5</v>
      </c>
      <c r="D29" s="78">
        <v>2.2000000000000002</v>
      </c>
      <c r="E29" s="78">
        <v>3.5</v>
      </c>
      <c r="F29" s="78">
        <v>2.1020294819036529</v>
      </c>
      <c r="G29" s="78">
        <v>5.7</v>
      </c>
      <c r="H29" s="78">
        <v>-3.2</v>
      </c>
      <c r="I29" s="78">
        <v>1.028175927040121</v>
      </c>
      <c r="J29" s="11"/>
    </row>
    <row r="30" spans="1:10" ht="15" x14ac:dyDescent="0.25">
      <c r="A30" s="68" t="s">
        <v>40</v>
      </c>
      <c r="B30" s="78">
        <v>6.9</v>
      </c>
      <c r="C30" s="78">
        <v>10.6</v>
      </c>
      <c r="D30" s="78">
        <v>0.1</v>
      </c>
      <c r="E30" s="78">
        <v>3.3</v>
      </c>
      <c r="F30" s="78">
        <v>0.85057535168922316</v>
      </c>
      <c r="G30" s="78">
        <v>3.4</v>
      </c>
      <c r="H30" s="78">
        <v>-3.7</v>
      </c>
      <c r="I30" s="78">
        <v>-2.8292953442364044</v>
      </c>
      <c r="J30" s="11"/>
    </row>
    <row r="31" spans="1:10" ht="15" x14ac:dyDescent="0.25">
      <c r="A31" s="68" t="s">
        <v>41</v>
      </c>
      <c r="B31" s="78">
        <v>7.6</v>
      </c>
      <c r="C31" s="78">
        <v>9.8000000000000007</v>
      </c>
      <c r="D31" s="78">
        <v>-3.7</v>
      </c>
      <c r="E31" s="78">
        <v>2.4</v>
      </c>
      <c r="F31" s="78">
        <v>1.4627309882318917</v>
      </c>
      <c r="G31" s="78">
        <v>-1.3000000000000003</v>
      </c>
      <c r="H31" s="78">
        <v>-2.2000000000000002</v>
      </c>
      <c r="I31" s="78">
        <v>-4.6213550289847891</v>
      </c>
      <c r="J31" s="11"/>
    </row>
    <row r="32" spans="1:10" ht="13.5" x14ac:dyDescent="0.25">
      <c r="A32" s="68" t="s">
        <v>42</v>
      </c>
      <c r="B32" s="79">
        <v>7.5</v>
      </c>
      <c r="C32" s="79">
        <v>10.3</v>
      </c>
      <c r="D32" s="79">
        <v>-3.1</v>
      </c>
      <c r="E32" s="79">
        <v>1.3</v>
      </c>
      <c r="F32" s="79">
        <v>0.53970638500592616</v>
      </c>
      <c r="G32" s="78">
        <v>-1.8</v>
      </c>
      <c r="H32" s="79">
        <v>-2.7</v>
      </c>
      <c r="I32" s="79">
        <v>-5.3599618525372845</v>
      </c>
    </row>
    <row r="33" spans="1:9" ht="13.5" x14ac:dyDescent="0.25">
      <c r="A33" s="69" t="s">
        <v>43</v>
      </c>
      <c r="B33" s="80">
        <v>7.3</v>
      </c>
      <c r="C33" s="80">
        <v>10.5</v>
      </c>
      <c r="D33" s="80">
        <v>-0.3</v>
      </c>
      <c r="E33" s="80">
        <v>2.9</v>
      </c>
      <c r="F33" s="80">
        <v>1.5203132242449839</v>
      </c>
      <c r="G33" s="80">
        <v>2.6</v>
      </c>
      <c r="H33" s="80">
        <v>-3.2</v>
      </c>
      <c r="I33" s="80">
        <v>-2.059307789605167</v>
      </c>
    </row>
  </sheetData>
  <mergeCells count="6">
    <mergeCell ref="I3:I4"/>
    <mergeCell ref="A3:A4"/>
    <mergeCell ref="B3:B4"/>
    <mergeCell ref="C3:C4"/>
    <mergeCell ref="D3:G3"/>
    <mergeCell ref="H3:H4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5"/>
  <sheetViews>
    <sheetView topLeftCell="A7" zoomScale="115" zoomScaleNormal="115" workbookViewId="0">
      <selection activeCell="L36" sqref="L36"/>
    </sheetView>
  </sheetViews>
  <sheetFormatPr defaultColWidth="9.140625" defaultRowHeight="12.75" x14ac:dyDescent="0.2"/>
  <cols>
    <col min="1" max="1" width="17.85546875" style="36" customWidth="1"/>
    <col min="2" max="2" width="8.42578125" style="36" bestFit="1" customWidth="1"/>
    <col min="3" max="3" width="7.85546875" style="36" bestFit="1" customWidth="1"/>
    <col min="4" max="4" width="8.5703125" style="36" bestFit="1" customWidth="1"/>
    <col min="5" max="6" width="8.42578125" style="36" customWidth="1"/>
    <col min="7" max="7" width="8.7109375" style="36" bestFit="1" customWidth="1"/>
    <col min="8" max="8" width="0.85546875" style="36" customWidth="1"/>
    <col min="9" max="10" width="8.5703125" style="36" bestFit="1" customWidth="1"/>
    <col min="11" max="11" width="8.7109375" style="36" bestFit="1" customWidth="1"/>
    <col min="12" max="13" width="8.5703125" style="36" customWidth="1"/>
    <col min="14" max="15" width="9.28515625" style="36" bestFit="1" customWidth="1"/>
    <col min="16" max="16" width="1.140625" style="36" customWidth="1"/>
    <col min="17" max="17" width="6.5703125" style="36" bestFit="1" customWidth="1"/>
    <col min="18" max="18" width="6.28515625" style="36" bestFit="1" customWidth="1"/>
    <col min="19" max="19" width="9" style="36" bestFit="1" customWidth="1"/>
    <col min="20" max="20" width="6.5703125" style="36" bestFit="1" customWidth="1"/>
    <col min="21" max="21" width="6.28515625" style="36" bestFit="1" customWidth="1"/>
    <col min="22" max="22" width="6.5703125" style="36" bestFit="1" customWidth="1"/>
    <col min="23" max="23" width="0.85546875" style="36" customWidth="1"/>
    <col min="24" max="24" width="5.28515625" style="36" bestFit="1" customWidth="1"/>
    <col min="25" max="25" width="5.5703125" style="36" bestFit="1" customWidth="1"/>
    <col min="26" max="26" width="6.5703125" style="36" bestFit="1" customWidth="1"/>
    <col min="27" max="28" width="6" style="36" bestFit="1" customWidth="1"/>
    <col min="29" max="29" width="6.5703125" style="36" bestFit="1" customWidth="1"/>
    <col min="30" max="30" width="8.5703125" style="36" customWidth="1"/>
    <col min="31" max="16384" width="9.140625" style="36"/>
  </cols>
  <sheetData>
    <row r="1" spans="1:30" ht="13.5" x14ac:dyDescent="0.25">
      <c r="A1" s="35" t="s">
        <v>271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 ht="13.5" x14ac:dyDescent="0.25">
      <c r="Q2" s="35"/>
      <c r="R2" s="35"/>
      <c r="S2" s="35"/>
      <c r="T2" s="35"/>
      <c r="U2" s="35"/>
      <c r="V2" s="35"/>
      <c r="Y2" s="81"/>
    </row>
    <row r="3" spans="1:30" ht="13.5" customHeight="1" x14ac:dyDescent="0.25">
      <c r="A3" s="149" t="s">
        <v>0</v>
      </c>
      <c r="B3" s="151" t="s">
        <v>55</v>
      </c>
      <c r="C3" s="151"/>
      <c r="D3" s="151"/>
      <c r="E3" s="151"/>
      <c r="F3" s="151"/>
      <c r="G3" s="151"/>
      <c r="H3" s="82"/>
      <c r="I3" s="151" t="s">
        <v>56</v>
      </c>
      <c r="J3" s="151"/>
      <c r="K3" s="151"/>
      <c r="L3" s="151"/>
      <c r="M3" s="151"/>
      <c r="N3" s="151"/>
      <c r="O3" s="151"/>
      <c r="P3" s="83"/>
      <c r="Q3" s="152" t="s">
        <v>57</v>
      </c>
      <c r="R3" s="152"/>
      <c r="S3" s="152"/>
      <c r="T3" s="152"/>
      <c r="U3" s="152"/>
      <c r="V3" s="152"/>
      <c r="W3" s="84"/>
      <c r="X3" s="151" t="s">
        <v>47</v>
      </c>
      <c r="Y3" s="151"/>
      <c r="Z3" s="151"/>
      <c r="AA3" s="151"/>
      <c r="AB3" s="151"/>
      <c r="AC3" s="151"/>
    </row>
    <row r="4" spans="1:30" ht="81" x14ac:dyDescent="0.2">
      <c r="A4" s="150"/>
      <c r="B4" s="15" t="s">
        <v>58</v>
      </c>
      <c r="C4" s="15" t="s">
        <v>59</v>
      </c>
      <c r="D4" s="15" t="s">
        <v>60</v>
      </c>
      <c r="E4" s="16" t="s">
        <v>100</v>
      </c>
      <c r="F4" s="16" t="s">
        <v>105</v>
      </c>
      <c r="G4" s="16" t="s">
        <v>101</v>
      </c>
      <c r="H4" s="17"/>
      <c r="I4" s="15" t="s">
        <v>61</v>
      </c>
      <c r="J4" s="15" t="s">
        <v>62</v>
      </c>
      <c r="K4" s="15" t="s">
        <v>63</v>
      </c>
      <c r="L4" s="15" t="s">
        <v>102</v>
      </c>
      <c r="M4" s="15" t="s">
        <v>103</v>
      </c>
      <c r="N4" s="15" t="s">
        <v>64</v>
      </c>
      <c r="O4" s="15" t="s">
        <v>65</v>
      </c>
      <c r="P4" s="18"/>
      <c r="Q4" s="15" t="s">
        <v>66</v>
      </c>
      <c r="R4" s="16" t="s">
        <v>67</v>
      </c>
      <c r="S4" s="16" t="s">
        <v>68</v>
      </c>
      <c r="T4" s="16" t="s">
        <v>69</v>
      </c>
      <c r="U4" s="16" t="s">
        <v>70</v>
      </c>
      <c r="V4" s="16" t="s">
        <v>71</v>
      </c>
      <c r="W4" s="16"/>
      <c r="X4" s="16" t="s">
        <v>72</v>
      </c>
      <c r="Y4" s="16" t="s">
        <v>73</v>
      </c>
      <c r="Z4" s="16" t="s">
        <v>74</v>
      </c>
      <c r="AA4" s="16" t="s">
        <v>75</v>
      </c>
      <c r="AB4" s="16" t="s">
        <v>70</v>
      </c>
      <c r="AC4" s="16" t="s">
        <v>76</v>
      </c>
      <c r="AD4" s="114"/>
    </row>
    <row r="5" spans="1:30" ht="13.5" x14ac:dyDescent="0.25">
      <c r="A5" s="85" t="s">
        <v>16</v>
      </c>
      <c r="B5" s="34">
        <v>23177</v>
      </c>
      <c r="C5" s="111">
        <v>3118</v>
      </c>
      <c r="D5" s="34">
        <v>20059</v>
      </c>
      <c r="E5" s="34">
        <v>6163</v>
      </c>
      <c r="F5" s="44">
        <v>2440</v>
      </c>
      <c r="G5" s="34">
        <v>3723</v>
      </c>
      <c r="H5" s="34"/>
      <c r="I5" s="34">
        <v>12674</v>
      </c>
      <c r="J5" s="34">
        <v>8851</v>
      </c>
      <c r="K5" s="34">
        <v>3823</v>
      </c>
      <c r="L5" s="34">
        <v>14199</v>
      </c>
      <c r="M5" s="34">
        <v>4359</v>
      </c>
      <c r="N5" s="34">
        <v>9840</v>
      </c>
      <c r="O5" s="34">
        <v>881</v>
      </c>
      <c r="P5" s="34"/>
      <c r="Q5" s="111">
        <v>10503</v>
      </c>
      <c r="R5" s="34">
        <v>-5733</v>
      </c>
      <c r="S5" s="34">
        <v>16236</v>
      </c>
      <c r="T5" s="34">
        <v>1586</v>
      </c>
      <c r="U5" s="34">
        <v>-7652</v>
      </c>
      <c r="V5" s="34">
        <v>9238</v>
      </c>
      <c r="W5" s="86"/>
      <c r="X5" s="52">
        <v>2.4055597908035611</v>
      </c>
      <c r="Y5" s="52">
        <v>-0.14549184644202265</v>
      </c>
      <c r="Z5" s="52">
        <v>38.138773362523885</v>
      </c>
      <c r="AA5" s="52">
        <v>0.36325029307954365</v>
      </c>
      <c r="AB5" s="52">
        <v>-1.9419215227182232</v>
      </c>
      <c r="AC5" s="52">
        <v>21.700294920115525</v>
      </c>
      <c r="AD5" s="112"/>
    </row>
    <row r="6" spans="1:30" ht="13.5" x14ac:dyDescent="0.25">
      <c r="A6" s="85" t="s">
        <v>17</v>
      </c>
      <c r="B6" s="34">
        <v>723</v>
      </c>
      <c r="C6" s="37">
        <v>106</v>
      </c>
      <c r="D6" s="34">
        <v>617</v>
      </c>
      <c r="E6" s="34">
        <v>196</v>
      </c>
      <c r="F6" s="44">
        <v>88</v>
      </c>
      <c r="G6" s="34">
        <v>108</v>
      </c>
      <c r="H6" s="34"/>
      <c r="I6" s="34">
        <v>473</v>
      </c>
      <c r="J6" s="34">
        <v>360</v>
      </c>
      <c r="K6" s="34">
        <v>113</v>
      </c>
      <c r="L6" s="34">
        <v>428</v>
      </c>
      <c r="M6" s="34">
        <v>230</v>
      </c>
      <c r="N6" s="34">
        <v>198</v>
      </c>
      <c r="O6" s="34">
        <v>15</v>
      </c>
      <c r="P6" s="34"/>
      <c r="Q6" s="37">
        <v>250</v>
      </c>
      <c r="R6" s="34">
        <v>-254</v>
      </c>
      <c r="S6" s="34">
        <v>504</v>
      </c>
      <c r="T6" s="34">
        <v>3</v>
      </c>
      <c r="U6" s="34">
        <v>-396</v>
      </c>
      <c r="V6" s="34">
        <v>399</v>
      </c>
      <c r="W6" s="86"/>
      <c r="X6" s="52">
        <v>1.9851668334206807</v>
      </c>
      <c r="Y6" s="52">
        <v>-0.21575064661488083</v>
      </c>
      <c r="Z6" s="52">
        <v>61.422216805800993</v>
      </c>
      <c r="AA6" s="52">
        <v>2.3822002001048167E-2</v>
      </c>
      <c r="AB6" s="52">
        <v>-3.3636714984052287</v>
      </c>
      <c r="AC6" s="52">
        <v>48.625921637925785</v>
      </c>
      <c r="AD6" s="52"/>
    </row>
    <row r="7" spans="1:30" ht="13.5" x14ac:dyDescent="0.25">
      <c r="A7" s="85" t="s">
        <v>18</v>
      </c>
      <c r="B7" s="34">
        <v>66184</v>
      </c>
      <c r="C7" s="37">
        <v>9367</v>
      </c>
      <c r="D7" s="34">
        <v>56817</v>
      </c>
      <c r="E7" s="34">
        <v>15841</v>
      </c>
      <c r="F7" s="44">
        <v>4893</v>
      </c>
      <c r="G7" s="34">
        <v>10948</v>
      </c>
      <c r="H7" s="34"/>
      <c r="I7" s="34">
        <v>30343</v>
      </c>
      <c r="J7" s="34">
        <v>22255</v>
      </c>
      <c r="K7" s="34">
        <v>8088</v>
      </c>
      <c r="L7" s="34">
        <v>20620</v>
      </c>
      <c r="M7" s="34">
        <v>6359</v>
      </c>
      <c r="N7" s="34">
        <v>14261</v>
      </c>
      <c r="O7" s="34">
        <v>3862</v>
      </c>
      <c r="P7" s="34"/>
      <c r="Q7" s="37">
        <v>35841</v>
      </c>
      <c r="R7" s="34">
        <v>-12888</v>
      </c>
      <c r="S7" s="34">
        <v>48729</v>
      </c>
      <c r="T7" s="34">
        <v>27200</v>
      </c>
      <c r="U7" s="34">
        <v>-14354</v>
      </c>
      <c r="V7" s="34">
        <v>41554</v>
      </c>
      <c r="W7" s="86"/>
      <c r="X7" s="52">
        <v>3.5668308318445416</v>
      </c>
      <c r="Y7" s="52">
        <v>-0.14512512509694575</v>
      </c>
      <c r="Z7" s="52">
        <v>41.727054251849736</v>
      </c>
      <c r="AA7" s="52">
        <v>2.7068943005544357</v>
      </c>
      <c r="AB7" s="52">
        <v>-1.6163299547187764</v>
      </c>
      <c r="AC7" s="52">
        <v>35.583041153755744</v>
      </c>
      <c r="AD7" s="52"/>
    </row>
    <row r="8" spans="1:30" ht="13.5" x14ac:dyDescent="0.25">
      <c r="A8" s="85" t="s">
        <v>19</v>
      </c>
      <c r="B8" s="34">
        <v>6902</v>
      </c>
      <c r="C8" s="37">
        <v>1030</v>
      </c>
      <c r="D8" s="34">
        <v>5872</v>
      </c>
      <c r="E8" s="34">
        <v>1169</v>
      </c>
      <c r="F8" s="44">
        <v>326</v>
      </c>
      <c r="G8" s="34">
        <v>843</v>
      </c>
      <c r="H8" s="34"/>
      <c r="I8" s="34">
        <v>4520</v>
      </c>
      <c r="J8" s="34">
        <v>3086</v>
      </c>
      <c r="K8" s="34">
        <v>1434</v>
      </c>
      <c r="L8" s="34">
        <v>2295</v>
      </c>
      <c r="M8" s="34">
        <v>697</v>
      </c>
      <c r="N8" s="34">
        <v>1598</v>
      </c>
      <c r="O8" s="34">
        <v>364</v>
      </c>
      <c r="P8" s="34"/>
      <c r="Q8" s="37">
        <v>2382</v>
      </c>
      <c r="R8" s="34">
        <v>-2056</v>
      </c>
      <c r="S8" s="34">
        <v>4438</v>
      </c>
      <c r="T8" s="34">
        <v>892</v>
      </c>
      <c r="U8" s="34">
        <v>-2427</v>
      </c>
      <c r="V8" s="34">
        <v>3319</v>
      </c>
      <c r="W8" s="86"/>
      <c r="X8" s="52">
        <v>2.2262472872868382</v>
      </c>
      <c r="Y8" s="52">
        <v>-0.21116948970625768</v>
      </c>
      <c r="Z8" s="52">
        <v>46.067689816424725</v>
      </c>
      <c r="AA8" s="52">
        <v>0.83367446694368585</v>
      </c>
      <c r="AB8" s="52">
        <v>-2.4927449003749391</v>
      </c>
      <c r="AC8" s="52">
        <v>34.452154686956654</v>
      </c>
      <c r="AD8" s="52"/>
    </row>
    <row r="9" spans="1:30" s="90" customFormat="1" ht="13.5" x14ac:dyDescent="0.25">
      <c r="A9" s="87" t="s">
        <v>20</v>
      </c>
      <c r="B9" s="88">
        <v>4011</v>
      </c>
      <c r="C9" s="42">
        <v>606</v>
      </c>
      <c r="D9" s="88">
        <v>3405</v>
      </c>
      <c r="E9" s="88">
        <v>427</v>
      </c>
      <c r="F9" s="45">
        <v>110</v>
      </c>
      <c r="G9" s="88">
        <v>317</v>
      </c>
      <c r="H9" s="88"/>
      <c r="I9" s="88">
        <v>2771</v>
      </c>
      <c r="J9" s="88">
        <v>1891</v>
      </c>
      <c r="K9" s="88">
        <v>880</v>
      </c>
      <c r="L9" s="88">
        <v>897</v>
      </c>
      <c r="M9" s="88">
        <v>254</v>
      </c>
      <c r="N9" s="88">
        <v>643</v>
      </c>
      <c r="O9" s="88">
        <v>65</v>
      </c>
      <c r="P9" s="88"/>
      <c r="Q9" s="42">
        <v>1240</v>
      </c>
      <c r="R9" s="88">
        <v>-1285</v>
      </c>
      <c r="S9" s="88">
        <v>2525</v>
      </c>
      <c r="T9" s="88">
        <v>705</v>
      </c>
      <c r="U9" s="88">
        <v>-1429</v>
      </c>
      <c r="V9" s="88">
        <v>2134</v>
      </c>
      <c r="W9" s="89"/>
      <c r="X9" s="53">
        <v>2.3419911457625071</v>
      </c>
      <c r="Y9" s="53">
        <v>-0.26754752612232025</v>
      </c>
      <c r="Z9" s="53">
        <v>51.346707201756971</v>
      </c>
      <c r="AA9" s="53">
        <v>1.3315352885181995</v>
      </c>
      <c r="AB9" s="53">
        <v>-2.9752950570334291</v>
      </c>
      <c r="AC9" s="53">
        <v>43.39559333407896</v>
      </c>
      <c r="AD9" s="53"/>
    </row>
    <row r="10" spans="1:30" s="90" customFormat="1" ht="13.5" x14ac:dyDescent="0.25">
      <c r="A10" s="87" t="s">
        <v>21</v>
      </c>
      <c r="B10" s="88">
        <v>2891</v>
      </c>
      <c r="C10" s="42">
        <v>424</v>
      </c>
      <c r="D10" s="88">
        <v>2467</v>
      </c>
      <c r="E10" s="88">
        <v>742</v>
      </c>
      <c r="F10" s="45">
        <v>216</v>
      </c>
      <c r="G10" s="88">
        <v>526</v>
      </c>
      <c r="H10" s="88"/>
      <c r="I10" s="88">
        <v>1749</v>
      </c>
      <c r="J10" s="88">
        <v>1195</v>
      </c>
      <c r="K10" s="88">
        <v>554</v>
      </c>
      <c r="L10" s="88">
        <v>1398</v>
      </c>
      <c r="M10" s="88">
        <v>443</v>
      </c>
      <c r="N10" s="88">
        <v>955</v>
      </c>
      <c r="O10" s="88">
        <v>299</v>
      </c>
      <c r="P10" s="88"/>
      <c r="Q10" s="42">
        <v>1142</v>
      </c>
      <c r="R10" s="88">
        <v>-771</v>
      </c>
      <c r="S10" s="88">
        <v>1913</v>
      </c>
      <c r="T10" s="88">
        <v>187</v>
      </c>
      <c r="U10" s="88">
        <v>-998</v>
      </c>
      <c r="V10" s="88">
        <v>1185</v>
      </c>
      <c r="W10" s="89"/>
      <c r="X10" s="53">
        <v>2.112866282576439</v>
      </c>
      <c r="Y10" s="53">
        <v>-0.15628262222375375</v>
      </c>
      <c r="Z10" s="53">
        <v>40.56317720150124</v>
      </c>
      <c r="AA10" s="53">
        <v>0.3459772284078757</v>
      </c>
      <c r="AB10" s="53">
        <v>-2.0229579374747888</v>
      </c>
      <c r="AC10" s="53">
        <v>25.12669366637688</v>
      </c>
      <c r="AD10" s="53"/>
    </row>
    <row r="11" spans="1:30" ht="13.5" x14ac:dyDescent="0.25">
      <c r="A11" s="85" t="s">
        <v>22</v>
      </c>
      <c r="B11" s="34">
        <v>33121</v>
      </c>
      <c r="C11" s="37">
        <v>4168</v>
      </c>
      <c r="D11" s="34">
        <v>28953</v>
      </c>
      <c r="E11" s="34">
        <v>8345</v>
      </c>
      <c r="F11" s="44">
        <v>2272</v>
      </c>
      <c r="G11" s="34">
        <v>6073</v>
      </c>
      <c r="H11" s="34"/>
      <c r="I11" s="34">
        <v>16411</v>
      </c>
      <c r="J11" s="34">
        <v>11579</v>
      </c>
      <c r="K11" s="34">
        <v>4832</v>
      </c>
      <c r="L11" s="34">
        <v>13017</v>
      </c>
      <c r="M11" s="34">
        <v>4051</v>
      </c>
      <c r="N11" s="34">
        <v>8966</v>
      </c>
      <c r="O11" s="34">
        <v>809</v>
      </c>
      <c r="P11" s="34"/>
      <c r="Q11" s="37">
        <v>16710</v>
      </c>
      <c r="R11" s="34">
        <v>-7411</v>
      </c>
      <c r="S11" s="34">
        <v>24121</v>
      </c>
      <c r="T11" s="34">
        <v>11229</v>
      </c>
      <c r="U11" s="34">
        <v>-9190</v>
      </c>
      <c r="V11" s="34">
        <v>20419</v>
      </c>
      <c r="W11" s="86"/>
      <c r="X11" s="52">
        <v>3.4068750779850219</v>
      </c>
      <c r="Y11" s="52">
        <v>-0.16803794106700123</v>
      </c>
      <c r="Z11" s="52">
        <v>48.781079711896162</v>
      </c>
      <c r="AA11" s="52">
        <v>2.2893955865166857</v>
      </c>
      <c r="AB11" s="52">
        <v>-2.0837520960811515</v>
      </c>
      <c r="AC11" s="52">
        <v>41.294343793259308</v>
      </c>
      <c r="AD11" s="52"/>
    </row>
    <row r="12" spans="1:30" ht="13.5" x14ac:dyDescent="0.25">
      <c r="A12" s="85" t="s">
        <v>23</v>
      </c>
      <c r="B12" s="34">
        <v>8379</v>
      </c>
      <c r="C12" s="37">
        <v>1342</v>
      </c>
      <c r="D12" s="34">
        <v>7037</v>
      </c>
      <c r="E12" s="34">
        <v>1320</v>
      </c>
      <c r="F12" s="44">
        <v>419</v>
      </c>
      <c r="G12" s="34">
        <v>901</v>
      </c>
      <c r="H12" s="34"/>
      <c r="I12" s="34">
        <v>4265</v>
      </c>
      <c r="J12" s="34">
        <v>2795</v>
      </c>
      <c r="K12" s="34">
        <v>1470</v>
      </c>
      <c r="L12" s="34">
        <v>2651</v>
      </c>
      <c r="M12" s="34">
        <v>767</v>
      </c>
      <c r="N12" s="34">
        <v>1884</v>
      </c>
      <c r="O12" s="34">
        <v>367</v>
      </c>
      <c r="P12" s="34"/>
      <c r="Q12" s="37">
        <v>4114</v>
      </c>
      <c r="R12" s="34">
        <v>-1453</v>
      </c>
      <c r="S12" s="34">
        <v>5567</v>
      </c>
      <c r="T12" s="34">
        <v>2416</v>
      </c>
      <c r="U12" s="34">
        <v>-1801</v>
      </c>
      <c r="V12" s="34">
        <v>4217</v>
      </c>
      <c r="W12" s="86"/>
      <c r="X12" s="52">
        <v>3.3831221349030227</v>
      </c>
      <c r="Y12" s="52">
        <v>-0.13118460237658108</v>
      </c>
      <c r="Z12" s="52">
        <v>51.338565249868587</v>
      </c>
      <c r="AA12" s="52">
        <v>1.9867824691117415</v>
      </c>
      <c r="AB12" s="52">
        <v>-1.6260390150049724</v>
      </c>
      <c r="AC12" s="52">
        <v>38.888940121914111</v>
      </c>
      <c r="AD12" s="52"/>
    </row>
    <row r="13" spans="1:30" ht="13.5" x14ac:dyDescent="0.25">
      <c r="A13" s="85" t="s">
        <v>24</v>
      </c>
      <c r="B13" s="34">
        <v>9590</v>
      </c>
      <c r="C13" s="37">
        <v>1398</v>
      </c>
      <c r="D13" s="34">
        <v>8192</v>
      </c>
      <c r="E13" s="34">
        <v>4476</v>
      </c>
      <c r="F13" s="44">
        <v>1676</v>
      </c>
      <c r="G13" s="34">
        <v>2800</v>
      </c>
      <c r="H13" s="34"/>
      <c r="I13" s="34">
        <v>3833</v>
      </c>
      <c r="J13" s="34">
        <v>2873</v>
      </c>
      <c r="K13" s="34">
        <v>960</v>
      </c>
      <c r="L13" s="34">
        <v>5047</v>
      </c>
      <c r="M13" s="34">
        <v>1640</v>
      </c>
      <c r="N13" s="34">
        <v>3407</v>
      </c>
      <c r="O13" s="34">
        <v>889</v>
      </c>
      <c r="P13" s="34"/>
      <c r="Q13" s="37">
        <v>5757</v>
      </c>
      <c r="R13" s="34">
        <v>-1475</v>
      </c>
      <c r="S13" s="34">
        <v>7232</v>
      </c>
      <c r="T13" s="34">
        <v>4297</v>
      </c>
      <c r="U13" s="34">
        <v>-1439</v>
      </c>
      <c r="V13" s="34">
        <v>5736</v>
      </c>
      <c r="W13" s="86"/>
      <c r="X13" s="52">
        <v>3.7050850151932941</v>
      </c>
      <c r="Y13" s="52">
        <v>-0.10462577134906596</v>
      </c>
      <c r="Z13" s="52">
        <v>50.213853246681111</v>
      </c>
      <c r="AA13" s="52">
        <v>2.7654594945780064</v>
      </c>
      <c r="AB13" s="52">
        <v>-1.0207219320088539</v>
      </c>
      <c r="AC13" s="52">
        <v>39.826695550741547</v>
      </c>
      <c r="AD13" s="52"/>
    </row>
    <row r="14" spans="1:30" ht="13.5" x14ac:dyDescent="0.25">
      <c r="A14" s="85" t="s">
        <v>25</v>
      </c>
      <c r="B14" s="34">
        <v>29875</v>
      </c>
      <c r="C14" s="37">
        <v>3454</v>
      </c>
      <c r="D14" s="34">
        <v>26421</v>
      </c>
      <c r="E14" s="34">
        <v>8690</v>
      </c>
      <c r="F14" s="44">
        <v>2615</v>
      </c>
      <c r="G14" s="34">
        <v>6075</v>
      </c>
      <c r="H14" s="34"/>
      <c r="I14" s="34">
        <v>12169</v>
      </c>
      <c r="J14" s="34">
        <v>8100</v>
      </c>
      <c r="K14" s="34">
        <v>4069</v>
      </c>
      <c r="L14" s="34">
        <v>15921</v>
      </c>
      <c r="M14" s="34">
        <v>4308</v>
      </c>
      <c r="N14" s="34">
        <v>11613</v>
      </c>
      <c r="O14" s="34">
        <v>530</v>
      </c>
      <c r="P14" s="34"/>
      <c r="Q14" s="37">
        <v>17706</v>
      </c>
      <c r="R14" s="34">
        <v>-4646</v>
      </c>
      <c r="S14" s="34">
        <v>22352</v>
      </c>
      <c r="T14" s="34">
        <v>9945</v>
      </c>
      <c r="U14" s="34">
        <v>-6339</v>
      </c>
      <c r="V14" s="34">
        <v>16284</v>
      </c>
      <c r="W14" s="86"/>
      <c r="X14" s="52">
        <v>3.973471590216723</v>
      </c>
      <c r="Y14" s="52">
        <v>-0.11869307327815527</v>
      </c>
      <c r="Z14" s="52">
        <v>41.258464381072272</v>
      </c>
      <c r="AA14" s="52">
        <v>2.231795716971948</v>
      </c>
      <c r="AB14" s="52">
        <v>-1.6194476786703105</v>
      </c>
      <c r="AC14" s="52">
        <v>30.057839745051041</v>
      </c>
      <c r="AD14" s="52"/>
    </row>
    <row r="15" spans="1:30" ht="13.5" x14ac:dyDescent="0.25">
      <c r="A15" s="85" t="s">
        <v>26</v>
      </c>
      <c r="B15" s="34">
        <v>23510</v>
      </c>
      <c r="C15" s="37">
        <v>2596</v>
      </c>
      <c r="D15" s="34">
        <v>20914</v>
      </c>
      <c r="E15" s="34">
        <v>8573</v>
      </c>
      <c r="F15" s="44">
        <v>2127</v>
      </c>
      <c r="G15" s="34">
        <v>6446</v>
      </c>
      <c r="H15" s="34"/>
      <c r="I15" s="34">
        <v>9518</v>
      </c>
      <c r="J15" s="34">
        <v>6077</v>
      </c>
      <c r="K15" s="34">
        <v>3441</v>
      </c>
      <c r="L15" s="34">
        <v>11192</v>
      </c>
      <c r="M15" s="34">
        <v>2824</v>
      </c>
      <c r="N15" s="34">
        <v>8368</v>
      </c>
      <c r="O15" s="34">
        <v>1384</v>
      </c>
      <c r="P15" s="34"/>
      <c r="Q15" s="37">
        <v>13992</v>
      </c>
      <c r="R15" s="34">
        <v>-3481</v>
      </c>
      <c r="S15" s="34">
        <v>17473</v>
      </c>
      <c r="T15" s="34">
        <v>9989</v>
      </c>
      <c r="U15" s="34">
        <v>-4178</v>
      </c>
      <c r="V15" s="34">
        <v>14167</v>
      </c>
      <c r="W15" s="86"/>
      <c r="X15" s="52">
        <v>3.7478860885845235</v>
      </c>
      <c r="Y15" s="52">
        <v>-0.10483733498133649</v>
      </c>
      <c r="Z15" s="52">
        <v>42.315446603176142</v>
      </c>
      <c r="AA15" s="52">
        <v>2.6756456645848203</v>
      </c>
      <c r="AB15" s="52">
        <v>-1.2582889559092898</v>
      </c>
      <c r="AC15" s="52">
        <v>34.309101586859519</v>
      </c>
      <c r="AD15" s="52"/>
    </row>
    <row r="16" spans="1:30" ht="13.5" x14ac:dyDescent="0.25">
      <c r="A16" s="85" t="s">
        <v>27</v>
      </c>
      <c r="B16" s="34">
        <v>5241</v>
      </c>
      <c r="C16" s="37">
        <v>539</v>
      </c>
      <c r="D16" s="34">
        <v>4702</v>
      </c>
      <c r="E16" s="34">
        <v>1163</v>
      </c>
      <c r="F16" s="44">
        <v>361</v>
      </c>
      <c r="G16" s="34">
        <v>802</v>
      </c>
      <c r="H16" s="34"/>
      <c r="I16" s="34">
        <v>2533</v>
      </c>
      <c r="J16" s="34">
        <v>1630</v>
      </c>
      <c r="K16" s="34">
        <v>903</v>
      </c>
      <c r="L16" s="34">
        <v>1702</v>
      </c>
      <c r="M16" s="34">
        <v>335</v>
      </c>
      <c r="N16" s="34">
        <v>1367</v>
      </c>
      <c r="O16" s="34">
        <v>172</v>
      </c>
      <c r="P16" s="34"/>
      <c r="Q16" s="37">
        <v>2708</v>
      </c>
      <c r="R16" s="34">
        <v>-1091</v>
      </c>
      <c r="S16" s="34">
        <v>3799</v>
      </c>
      <c r="T16" s="34">
        <v>1997</v>
      </c>
      <c r="U16" s="34">
        <v>-1065</v>
      </c>
      <c r="V16" s="34">
        <v>3062</v>
      </c>
      <c r="W16" s="86"/>
      <c r="X16" s="52">
        <v>3.0656806224192046</v>
      </c>
      <c r="Y16" s="52">
        <v>-0.13868021182099449</v>
      </c>
      <c r="Z16" s="52">
        <v>39.316743509736042</v>
      </c>
      <c r="AA16" s="52">
        <v>2.260769646592006</v>
      </c>
      <c r="AB16" s="52">
        <v>-1.3537527551728608</v>
      </c>
      <c r="AC16" s="52">
        <v>31.68935736425685</v>
      </c>
      <c r="AD16" s="52"/>
    </row>
    <row r="17" spans="1:30" ht="13.5" x14ac:dyDescent="0.25">
      <c r="A17" s="85" t="s">
        <v>28</v>
      </c>
      <c r="B17" s="34">
        <v>8738</v>
      </c>
      <c r="C17" s="37">
        <v>1084</v>
      </c>
      <c r="D17" s="34">
        <v>7654</v>
      </c>
      <c r="E17" s="34">
        <v>1947</v>
      </c>
      <c r="F17" s="44">
        <v>526</v>
      </c>
      <c r="G17" s="34">
        <v>1421</v>
      </c>
      <c r="H17" s="34"/>
      <c r="I17" s="34">
        <v>4994</v>
      </c>
      <c r="J17" s="34">
        <v>3491</v>
      </c>
      <c r="K17" s="34">
        <v>1503</v>
      </c>
      <c r="L17" s="34">
        <v>4337</v>
      </c>
      <c r="M17" s="34">
        <v>1195</v>
      </c>
      <c r="N17" s="34">
        <v>3142</v>
      </c>
      <c r="O17" s="34">
        <v>785</v>
      </c>
      <c r="P17" s="34"/>
      <c r="Q17" s="37">
        <v>3744</v>
      </c>
      <c r="R17" s="34">
        <v>-2407</v>
      </c>
      <c r="S17" s="34">
        <v>6151</v>
      </c>
      <c r="T17" s="34">
        <v>569</v>
      </c>
      <c r="U17" s="34">
        <v>-3076</v>
      </c>
      <c r="V17" s="34">
        <v>3645</v>
      </c>
      <c r="W17" s="86"/>
      <c r="X17" s="52">
        <v>2.4494410249968599</v>
      </c>
      <c r="Y17" s="52">
        <v>-0.17291399594043627</v>
      </c>
      <c r="Z17" s="52">
        <v>45.065407482572049</v>
      </c>
      <c r="AA17" s="52">
        <v>0.37225746346773853</v>
      </c>
      <c r="AB17" s="52">
        <v>-2.209735984681271</v>
      </c>
      <c r="AC17" s="52">
        <v>26.705155303848986</v>
      </c>
      <c r="AD17" s="52"/>
    </row>
    <row r="18" spans="1:30" ht="13.5" x14ac:dyDescent="0.25">
      <c r="A18" s="85" t="s">
        <v>29</v>
      </c>
      <c r="B18" s="34">
        <v>32516</v>
      </c>
      <c r="C18" s="37">
        <v>3887</v>
      </c>
      <c r="D18" s="34">
        <v>28629</v>
      </c>
      <c r="E18" s="34">
        <v>9404</v>
      </c>
      <c r="F18" s="44">
        <v>4039</v>
      </c>
      <c r="G18" s="34">
        <v>5365</v>
      </c>
      <c r="H18" s="34"/>
      <c r="I18" s="34">
        <v>13045</v>
      </c>
      <c r="J18" s="34">
        <v>10103</v>
      </c>
      <c r="K18" s="34">
        <v>2942</v>
      </c>
      <c r="L18" s="34">
        <v>22290</v>
      </c>
      <c r="M18" s="34">
        <v>6330</v>
      </c>
      <c r="N18" s="34">
        <v>15960</v>
      </c>
      <c r="O18" s="34">
        <v>8905</v>
      </c>
      <c r="P18" s="34"/>
      <c r="Q18" s="37">
        <v>19471</v>
      </c>
      <c r="R18" s="34">
        <v>-6216</v>
      </c>
      <c r="S18" s="34">
        <v>25687</v>
      </c>
      <c r="T18" s="34">
        <v>-2320</v>
      </c>
      <c r="U18" s="34">
        <v>-8507</v>
      </c>
      <c r="V18" s="34">
        <v>6187</v>
      </c>
      <c r="W18" s="86"/>
      <c r="X18" s="52">
        <v>3.306958565359817</v>
      </c>
      <c r="Y18" s="52">
        <v>-0.11939046328339907</v>
      </c>
      <c r="Z18" s="52">
        <v>37.695091948465127</v>
      </c>
      <c r="AA18" s="52">
        <v>-0.39402926771274077</v>
      </c>
      <c r="AB18" s="52">
        <v>-1.6339360861516667</v>
      </c>
      <c r="AC18" s="52">
        <v>9.0792826676978144</v>
      </c>
      <c r="AD18" s="52"/>
    </row>
    <row r="19" spans="1:30" ht="13.5" x14ac:dyDescent="0.25">
      <c r="A19" s="85" t="s">
        <v>30</v>
      </c>
      <c r="B19" s="34">
        <v>8248</v>
      </c>
      <c r="C19" s="37">
        <v>1670</v>
      </c>
      <c r="D19" s="34">
        <v>6578</v>
      </c>
      <c r="E19" s="34">
        <v>1969</v>
      </c>
      <c r="F19" s="44">
        <v>873</v>
      </c>
      <c r="G19" s="34">
        <v>1096</v>
      </c>
      <c r="H19" s="34"/>
      <c r="I19" s="34">
        <v>3786</v>
      </c>
      <c r="J19" s="34">
        <v>2893</v>
      </c>
      <c r="K19" s="34">
        <v>893</v>
      </c>
      <c r="L19" s="34">
        <v>2875</v>
      </c>
      <c r="M19" s="34">
        <v>1047</v>
      </c>
      <c r="N19" s="34">
        <v>1828</v>
      </c>
      <c r="O19" s="34">
        <v>380</v>
      </c>
      <c r="P19" s="34"/>
      <c r="Q19" s="37">
        <v>4462</v>
      </c>
      <c r="R19" s="34">
        <v>-1223</v>
      </c>
      <c r="S19" s="34">
        <v>5685</v>
      </c>
      <c r="T19" s="34">
        <v>3176</v>
      </c>
      <c r="U19" s="34">
        <v>-1397</v>
      </c>
      <c r="V19" s="34">
        <v>4573</v>
      </c>
      <c r="W19" s="86"/>
      <c r="X19" s="52">
        <v>3.397320517623124</v>
      </c>
      <c r="Y19" s="52">
        <v>-9.9819459815933889E-2</v>
      </c>
      <c r="Z19" s="52">
        <v>64.473326075122486</v>
      </c>
      <c r="AA19" s="52">
        <v>2.418173456739364</v>
      </c>
      <c r="AB19" s="52">
        <v>-1.1402108369816815</v>
      </c>
      <c r="AC19" s="52">
        <v>51.862184721466157</v>
      </c>
      <c r="AD19" s="52"/>
    </row>
    <row r="20" spans="1:30" ht="13.5" x14ac:dyDescent="0.25">
      <c r="A20" s="85" t="s">
        <v>31</v>
      </c>
      <c r="B20" s="34">
        <v>2237</v>
      </c>
      <c r="C20" s="37">
        <v>362</v>
      </c>
      <c r="D20" s="34">
        <v>1875</v>
      </c>
      <c r="E20" s="34">
        <v>251</v>
      </c>
      <c r="F20" s="44">
        <v>84</v>
      </c>
      <c r="G20" s="34">
        <v>167</v>
      </c>
      <c r="H20" s="34"/>
      <c r="I20" s="34">
        <v>837</v>
      </c>
      <c r="J20" s="34">
        <v>690</v>
      </c>
      <c r="K20" s="34">
        <v>147</v>
      </c>
      <c r="L20" s="34">
        <v>1085</v>
      </c>
      <c r="M20" s="34">
        <v>93</v>
      </c>
      <c r="N20" s="34">
        <v>992</v>
      </c>
      <c r="O20" s="34">
        <v>368</v>
      </c>
      <c r="P20" s="34"/>
      <c r="Q20" s="37">
        <v>1400</v>
      </c>
      <c r="R20" s="34">
        <v>-328</v>
      </c>
      <c r="S20" s="34">
        <v>1728</v>
      </c>
      <c r="T20" s="34">
        <v>198</v>
      </c>
      <c r="U20" s="34">
        <v>-337</v>
      </c>
      <c r="V20" s="34">
        <v>535</v>
      </c>
      <c r="W20" s="86"/>
      <c r="X20" s="52">
        <v>4.559443747862761</v>
      </c>
      <c r="Y20" s="52">
        <v>-0.1118944098849159</v>
      </c>
      <c r="Z20" s="52">
        <v>124.12455554358367</v>
      </c>
      <c r="AA20" s="52">
        <v>0.64483561576916182</v>
      </c>
      <c r="AB20" s="52">
        <v>-1.1496468332688008</v>
      </c>
      <c r="AC20" s="52">
        <v>38.429766907301655</v>
      </c>
      <c r="AD20" s="52"/>
    </row>
    <row r="21" spans="1:30" ht="13.5" x14ac:dyDescent="0.25">
      <c r="A21" s="85" t="s">
        <v>32</v>
      </c>
      <c r="B21" s="34">
        <v>20655</v>
      </c>
      <c r="C21" s="37">
        <v>3309</v>
      </c>
      <c r="D21" s="34">
        <v>17346</v>
      </c>
      <c r="E21" s="34">
        <v>5167</v>
      </c>
      <c r="F21" s="44">
        <v>2461</v>
      </c>
      <c r="G21" s="34">
        <v>2706</v>
      </c>
      <c r="H21" s="34"/>
      <c r="I21" s="34">
        <v>8878</v>
      </c>
      <c r="J21" s="34">
        <v>7485</v>
      </c>
      <c r="K21" s="34">
        <v>1393</v>
      </c>
      <c r="L21" s="34">
        <v>7125</v>
      </c>
      <c r="M21" s="34">
        <v>3356</v>
      </c>
      <c r="N21" s="34">
        <v>3769</v>
      </c>
      <c r="O21" s="34">
        <v>2845</v>
      </c>
      <c r="P21" s="34"/>
      <c r="Q21" s="37">
        <v>11777</v>
      </c>
      <c r="R21" s="34">
        <v>-4176</v>
      </c>
      <c r="S21" s="34">
        <v>15953</v>
      </c>
      <c r="T21" s="34">
        <v>6974</v>
      </c>
      <c r="U21" s="34">
        <v>-5071</v>
      </c>
      <c r="V21" s="34">
        <v>12045</v>
      </c>
      <c r="W21" s="86"/>
      <c r="X21" s="52">
        <v>2.0255316397088818</v>
      </c>
      <c r="Y21" s="52">
        <v>-7.5210279458597651E-2</v>
      </c>
      <c r="Z21" s="52">
        <v>60.925705621869554</v>
      </c>
      <c r="AA21" s="52">
        <v>1.1994614634736982</v>
      </c>
      <c r="AB21" s="52">
        <v>-0.91329340788924496</v>
      </c>
      <c r="AC21" s="52">
        <v>46.000759995951782</v>
      </c>
      <c r="AD21" s="52"/>
    </row>
    <row r="22" spans="1:30" ht="13.5" x14ac:dyDescent="0.25">
      <c r="A22" s="85" t="s">
        <v>33</v>
      </c>
      <c r="B22" s="34">
        <v>14214</v>
      </c>
      <c r="C22" s="37">
        <v>2334</v>
      </c>
      <c r="D22" s="34">
        <v>11880</v>
      </c>
      <c r="E22" s="34">
        <v>3855</v>
      </c>
      <c r="F22" s="44">
        <v>1959</v>
      </c>
      <c r="G22" s="34">
        <v>1896</v>
      </c>
      <c r="H22" s="34"/>
      <c r="I22" s="34">
        <v>7059</v>
      </c>
      <c r="J22" s="34">
        <v>5467</v>
      </c>
      <c r="K22" s="34">
        <v>1592</v>
      </c>
      <c r="L22" s="34">
        <v>5261</v>
      </c>
      <c r="M22" s="34">
        <v>1867</v>
      </c>
      <c r="N22" s="34">
        <v>3394</v>
      </c>
      <c r="O22" s="34">
        <v>2150</v>
      </c>
      <c r="P22" s="34"/>
      <c r="Q22" s="37">
        <v>7155</v>
      </c>
      <c r="R22" s="34">
        <v>-3133</v>
      </c>
      <c r="S22" s="34">
        <v>10288</v>
      </c>
      <c r="T22" s="34">
        <v>3599</v>
      </c>
      <c r="U22" s="34">
        <v>-3041</v>
      </c>
      <c r="V22" s="34">
        <v>6640</v>
      </c>
      <c r="W22" s="86"/>
      <c r="X22" s="52">
        <v>1.7716327062463362</v>
      </c>
      <c r="Y22" s="52">
        <v>-8.0290789508584745E-2</v>
      </c>
      <c r="Z22" s="52">
        <v>75.325264861144674</v>
      </c>
      <c r="AA22" s="52">
        <v>0.89113991750951282</v>
      </c>
      <c r="AB22" s="52">
        <v>-0.77933064441623434</v>
      </c>
      <c r="AC22" s="52">
        <v>48.615839684875645</v>
      </c>
      <c r="AD22" s="52"/>
    </row>
    <row r="23" spans="1:30" ht="13.5" x14ac:dyDescent="0.25">
      <c r="A23" s="85" t="s">
        <v>34</v>
      </c>
      <c r="B23" s="34">
        <v>2375</v>
      </c>
      <c r="C23" s="37">
        <v>381</v>
      </c>
      <c r="D23" s="34">
        <v>1994</v>
      </c>
      <c r="E23" s="34">
        <v>344</v>
      </c>
      <c r="F23" s="44">
        <v>94</v>
      </c>
      <c r="G23" s="34">
        <v>250</v>
      </c>
      <c r="H23" s="34"/>
      <c r="I23" s="34">
        <v>895</v>
      </c>
      <c r="J23" s="34">
        <v>652</v>
      </c>
      <c r="K23" s="34">
        <v>243</v>
      </c>
      <c r="L23" s="34">
        <v>780</v>
      </c>
      <c r="M23" s="34">
        <v>45</v>
      </c>
      <c r="N23" s="34">
        <v>735</v>
      </c>
      <c r="O23" s="34">
        <v>170</v>
      </c>
      <c r="P23" s="34"/>
      <c r="Q23" s="37">
        <v>1480</v>
      </c>
      <c r="R23" s="34">
        <v>-271</v>
      </c>
      <c r="S23" s="34">
        <v>1751</v>
      </c>
      <c r="T23" s="34">
        <v>874</v>
      </c>
      <c r="U23" s="34">
        <v>-222</v>
      </c>
      <c r="V23" s="34">
        <v>1096</v>
      </c>
      <c r="W23" s="86"/>
      <c r="X23" s="52">
        <v>2.6194991623797441</v>
      </c>
      <c r="Y23" s="52">
        <v>-4.9987549226668641E-2</v>
      </c>
      <c r="Z23" s="52">
        <v>76.601701773957174</v>
      </c>
      <c r="AA23" s="52">
        <v>1.5469204512972272</v>
      </c>
      <c r="AB23" s="52">
        <v>-0.40949210067603092</v>
      </c>
      <c r="AC23" s="52">
        <v>47.947153137782443</v>
      </c>
      <c r="AD23" s="52"/>
    </row>
    <row r="24" spans="1:30" ht="13.5" x14ac:dyDescent="0.25">
      <c r="A24" s="85" t="s">
        <v>35</v>
      </c>
      <c r="B24" s="34">
        <v>11686</v>
      </c>
      <c r="C24" s="37">
        <v>1718</v>
      </c>
      <c r="D24" s="34">
        <v>9968</v>
      </c>
      <c r="E24" s="34">
        <v>1359</v>
      </c>
      <c r="F24" s="44">
        <v>557</v>
      </c>
      <c r="G24" s="34">
        <v>802</v>
      </c>
      <c r="H24" s="34"/>
      <c r="I24" s="34">
        <v>4639</v>
      </c>
      <c r="J24" s="34">
        <v>3897</v>
      </c>
      <c r="K24" s="34">
        <v>742</v>
      </c>
      <c r="L24" s="34">
        <v>2373</v>
      </c>
      <c r="M24" s="34">
        <v>454</v>
      </c>
      <c r="N24" s="34">
        <v>1919</v>
      </c>
      <c r="O24" s="34">
        <v>390</v>
      </c>
      <c r="P24" s="34"/>
      <c r="Q24" s="37">
        <v>7047</v>
      </c>
      <c r="R24" s="34">
        <v>-2179</v>
      </c>
      <c r="S24" s="34">
        <v>9226</v>
      </c>
      <c r="T24" s="34">
        <v>5643</v>
      </c>
      <c r="U24" s="34">
        <v>-2076</v>
      </c>
      <c r="V24" s="34">
        <v>7719</v>
      </c>
      <c r="W24" s="86"/>
      <c r="X24" s="52">
        <v>3.6103117512138119</v>
      </c>
      <c r="Y24" s="52">
        <v>-0.11835167992578442</v>
      </c>
      <c r="Z24" s="52">
        <v>83.277670463777014</v>
      </c>
      <c r="AA24" s="52">
        <v>2.8910159233857726</v>
      </c>
      <c r="AB24" s="52">
        <v>-1.1275726825421224</v>
      </c>
      <c r="AC24" s="52">
        <v>69.674868665715891</v>
      </c>
      <c r="AD24" s="52"/>
    </row>
    <row r="25" spans="1:30" ht="13.5" x14ac:dyDescent="0.25">
      <c r="A25" s="85" t="s">
        <v>36</v>
      </c>
      <c r="B25" s="34">
        <v>19548</v>
      </c>
      <c r="C25" s="37">
        <v>3829</v>
      </c>
      <c r="D25" s="34">
        <v>15719</v>
      </c>
      <c r="E25" s="34">
        <v>6126</v>
      </c>
      <c r="F25" s="44">
        <v>3808</v>
      </c>
      <c r="G25" s="34">
        <v>2318</v>
      </c>
      <c r="H25" s="34"/>
      <c r="I25" s="34">
        <v>12592</v>
      </c>
      <c r="J25" s="34">
        <v>11437</v>
      </c>
      <c r="K25" s="34">
        <v>1155</v>
      </c>
      <c r="L25" s="34">
        <v>8483</v>
      </c>
      <c r="M25" s="34">
        <v>3528</v>
      </c>
      <c r="N25" s="34">
        <v>4955</v>
      </c>
      <c r="O25" s="34">
        <v>1908</v>
      </c>
      <c r="P25" s="34"/>
      <c r="Q25" s="37">
        <v>6956</v>
      </c>
      <c r="R25" s="34">
        <v>-7608</v>
      </c>
      <c r="S25" s="34">
        <v>14564</v>
      </c>
      <c r="T25" s="34">
        <v>2691</v>
      </c>
      <c r="U25" s="34">
        <v>-7328</v>
      </c>
      <c r="V25" s="34">
        <v>10019</v>
      </c>
      <c r="W25" s="86"/>
      <c r="X25" s="52">
        <v>1.3874704793515031</v>
      </c>
      <c r="Y25" s="52">
        <v>-0.15794318446510033</v>
      </c>
      <c r="Z25" s="52">
        <v>74.110259619983921</v>
      </c>
      <c r="AA25" s="52">
        <v>0.53675719665539035</v>
      </c>
      <c r="AB25" s="52">
        <v>-1.5213034381706823</v>
      </c>
      <c r="AC25" s="52">
        <v>50.982607191198774</v>
      </c>
      <c r="AD25" s="52"/>
    </row>
    <row r="26" spans="1:30" ht="13.5" x14ac:dyDescent="0.25">
      <c r="A26" s="85" t="s">
        <v>37</v>
      </c>
      <c r="B26" s="34">
        <v>5405</v>
      </c>
      <c r="C26" s="37">
        <v>1132</v>
      </c>
      <c r="D26" s="34">
        <v>4273</v>
      </c>
      <c r="E26" s="34">
        <v>885</v>
      </c>
      <c r="F26" s="44">
        <v>507</v>
      </c>
      <c r="G26" s="34">
        <v>378</v>
      </c>
      <c r="H26" s="34"/>
      <c r="I26" s="34">
        <v>3496</v>
      </c>
      <c r="J26" s="34">
        <v>3011</v>
      </c>
      <c r="K26" s="34">
        <v>485</v>
      </c>
      <c r="L26" s="34">
        <v>1363</v>
      </c>
      <c r="M26" s="34">
        <v>366</v>
      </c>
      <c r="N26" s="34">
        <v>997</v>
      </c>
      <c r="O26" s="34">
        <v>529</v>
      </c>
      <c r="P26" s="34"/>
      <c r="Q26" s="37">
        <v>1909</v>
      </c>
      <c r="R26" s="34">
        <v>-1879</v>
      </c>
      <c r="S26" s="34">
        <v>3788</v>
      </c>
      <c r="T26" s="34">
        <v>902</v>
      </c>
      <c r="U26" s="34">
        <v>-1738</v>
      </c>
      <c r="V26" s="34">
        <v>2640</v>
      </c>
      <c r="W26" s="86"/>
      <c r="X26" s="52">
        <v>1.1612745063746914</v>
      </c>
      <c r="Y26" s="52">
        <v>-0.1182637571306783</v>
      </c>
      <c r="Z26" s="52">
        <v>68.795176346663766</v>
      </c>
      <c r="AA26" s="52">
        <v>0.5487006834730076</v>
      </c>
      <c r="AB26" s="52">
        <v>-1.0938925486594939</v>
      </c>
      <c r="AC26" s="52">
        <v>47.945951836112023</v>
      </c>
      <c r="AD26" s="52"/>
    </row>
    <row r="27" spans="1:30" s="94" customFormat="1" ht="13.5" x14ac:dyDescent="0.25">
      <c r="A27" s="91" t="s">
        <v>38</v>
      </c>
      <c r="B27" s="92">
        <v>99674</v>
      </c>
      <c r="C27" s="38">
        <v>13989</v>
      </c>
      <c r="D27" s="115">
        <v>85685</v>
      </c>
      <c r="E27" s="116">
        <v>26676</v>
      </c>
      <c r="F27" s="46">
        <v>9097</v>
      </c>
      <c r="G27" s="116">
        <v>17579</v>
      </c>
      <c r="H27" s="92"/>
      <c r="I27" s="92">
        <v>47323</v>
      </c>
      <c r="J27" s="38">
        <v>34339</v>
      </c>
      <c r="K27" s="92">
        <v>12984</v>
      </c>
      <c r="L27" s="92">
        <v>40294</v>
      </c>
      <c r="M27" s="38">
        <v>12588</v>
      </c>
      <c r="N27" s="92">
        <v>27706</v>
      </c>
      <c r="O27" s="92">
        <v>5647</v>
      </c>
      <c r="P27" s="92"/>
      <c r="Q27" s="38">
        <v>52351</v>
      </c>
      <c r="R27" s="38">
        <v>-20350</v>
      </c>
      <c r="S27" s="38">
        <v>72701</v>
      </c>
      <c r="T27" s="38">
        <v>33086</v>
      </c>
      <c r="U27" s="38">
        <v>-23841</v>
      </c>
      <c r="V27" s="38">
        <v>56927</v>
      </c>
      <c r="W27" s="93"/>
      <c r="X27" s="113">
        <v>3.2527673158241903</v>
      </c>
      <c r="Y27" s="113">
        <v>-0.14182613307842265</v>
      </c>
      <c r="Z27" s="113">
        <v>41.644768140071143</v>
      </c>
      <c r="AA27" s="113">
        <v>2.0557593820817015</v>
      </c>
      <c r="AB27" s="113">
        <v>-1.6615611001094222</v>
      </c>
      <c r="AC27" s="113">
        <v>32.609066118895605</v>
      </c>
      <c r="AD27" s="54"/>
    </row>
    <row r="28" spans="1:30" s="94" customFormat="1" ht="13.5" x14ac:dyDescent="0.25">
      <c r="A28" s="91" t="s">
        <v>39</v>
      </c>
      <c r="B28" s="92">
        <v>78277</v>
      </c>
      <c r="C28" s="38">
        <v>9994</v>
      </c>
      <c r="D28" s="115">
        <v>68283</v>
      </c>
      <c r="E28" s="116">
        <v>19524</v>
      </c>
      <c r="F28" s="46">
        <v>5632</v>
      </c>
      <c r="G28" s="116">
        <v>13892</v>
      </c>
      <c r="H28" s="92"/>
      <c r="I28" s="92">
        <v>37365</v>
      </c>
      <c r="J28" s="38">
        <v>25560</v>
      </c>
      <c r="K28" s="92">
        <v>11805</v>
      </c>
      <c r="L28" s="92">
        <v>33884</v>
      </c>
      <c r="M28" s="38">
        <v>9823</v>
      </c>
      <c r="N28" s="92">
        <v>24061</v>
      </c>
      <c r="O28" s="92">
        <v>2070</v>
      </c>
      <c r="P28" s="92"/>
      <c r="Q28" s="38">
        <v>40912</v>
      </c>
      <c r="R28" s="38">
        <v>-15566</v>
      </c>
      <c r="S28" s="38">
        <v>56478</v>
      </c>
      <c r="T28" s="38">
        <v>24482</v>
      </c>
      <c r="U28" s="38">
        <v>-19757</v>
      </c>
      <c r="V28" s="38">
        <v>44239</v>
      </c>
      <c r="W28" s="93"/>
      <c r="X28" s="113">
        <v>3.5127126118635017</v>
      </c>
      <c r="Y28" s="113">
        <v>-0.14958913440496277</v>
      </c>
      <c r="Z28" s="113">
        <v>45.509944170181626</v>
      </c>
      <c r="AA28" s="113">
        <v>2.1020294819036529</v>
      </c>
      <c r="AB28" s="113">
        <v>-1.8986461058967294</v>
      </c>
      <c r="AC28" s="113">
        <v>35.647764087691932</v>
      </c>
      <c r="AD28" s="54"/>
    </row>
    <row r="29" spans="1:30" s="94" customFormat="1" ht="13.5" x14ac:dyDescent="0.25">
      <c r="A29" s="91" t="s">
        <v>40</v>
      </c>
      <c r="B29" s="92">
        <v>70005</v>
      </c>
      <c r="C29" s="38">
        <v>8106</v>
      </c>
      <c r="D29" s="115">
        <v>61899</v>
      </c>
      <c r="E29" s="116">
        <v>21087</v>
      </c>
      <c r="F29" s="46">
        <v>7053</v>
      </c>
      <c r="G29" s="116">
        <v>14034</v>
      </c>
      <c r="H29" s="92"/>
      <c r="I29" s="92">
        <v>30090</v>
      </c>
      <c r="J29" s="38">
        <v>21301</v>
      </c>
      <c r="K29" s="92">
        <v>8789</v>
      </c>
      <c r="L29" s="92">
        <v>39521</v>
      </c>
      <c r="M29" s="38">
        <v>10684</v>
      </c>
      <c r="N29" s="92">
        <v>28837</v>
      </c>
      <c r="O29" s="92">
        <v>11246</v>
      </c>
      <c r="P29" s="92"/>
      <c r="Q29" s="38">
        <v>39915</v>
      </c>
      <c r="R29" s="38">
        <v>-13195</v>
      </c>
      <c r="S29" s="38">
        <v>53110</v>
      </c>
      <c r="T29" s="38">
        <v>10235</v>
      </c>
      <c r="U29" s="38">
        <v>-16826</v>
      </c>
      <c r="V29" s="38">
        <v>27061</v>
      </c>
      <c r="W29" s="93"/>
      <c r="X29" s="113">
        <v>3.3171192147215773</v>
      </c>
      <c r="Y29" s="113">
        <v>-0.12325380901675173</v>
      </c>
      <c r="Z29" s="113">
        <v>40.008135715792328</v>
      </c>
      <c r="AA29" s="113">
        <v>0.85057535168922316</v>
      </c>
      <c r="AB29" s="113">
        <v>-1.5717079124788667</v>
      </c>
      <c r="AC29" s="113">
        <v>20.3852412089071</v>
      </c>
      <c r="AD29" s="54"/>
    </row>
    <row r="30" spans="1:30" s="94" customFormat="1" ht="13.5" x14ac:dyDescent="0.25">
      <c r="A30" s="91" t="s">
        <v>41</v>
      </c>
      <c r="B30" s="92">
        <v>59415</v>
      </c>
      <c r="C30" s="38">
        <v>9774</v>
      </c>
      <c r="D30" s="115">
        <v>49641</v>
      </c>
      <c r="E30" s="116">
        <v>12945</v>
      </c>
      <c r="F30" s="46">
        <v>6028</v>
      </c>
      <c r="G30" s="116">
        <v>6917</v>
      </c>
      <c r="H30" s="92"/>
      <c r="I30" s="92">
        <v>26094</v>
      </c>
      <c r="J30" s="38">
        <v>21084</v>
      </c>
      <c r="K30" s="92">
        <v>5010</v>
      </c>
      <c r="L30" s="92">
        <v>19499</v>
      </c>
      <c r="M30" s="38">
        <v>6862</v>
      </c>
      <c r="N30" s="92">
        <v>12637</v>
      </c>
      <c r="O30" s="92">
        <v>6303</v>
      </c>
      <c r="P30" s="92"/>
      <c r="Q30" s="38">
        <v>33321</v>
      </c>
      <c r="R30" s="38">
        <v>-11310</v>
      </c>
      <c r="S30" s="38">
        <v>44631</v>
      </c>
      <c r="T30" s="38">
        <v>20464</v>
      </c>
      <c r="U30" s="38">
        <v>-12144</v>
      </c>
      <c r="V30" s="38">
        <v>32608</v>
      </c>
      <c r="W30" s="93"/>
      <c r="X30" s="113">
        <v>2.3817268988895068</v>
      </c>
      <c r="Y30" s="113">
        <v>-8.4680392352484576E-2</v>
      </c>
      <c r="Z30" s="113">
        <v>70.377416656351286</v>
      </c>
      <c r="AA30" s="113">
        <v>1.4627309882318917</v>
      </c>
      <c r="AB30" s="113">
        <v>-0.90924728976885283</v>
      </c>
      <c r="AC30" s="113">
        <v>51.418673171793209</v>
      </c>
      <c r="AD30" s="54"/>
    </row>
    <row r="31" spans="1:30" s="94" customFormat="1" ht="13.5" x14ac:dyDescent="0.25">
      <c r="A31" s="91" t="s">
        <v>42</v>
      </c>
      <c r="B31" s="92">
        <v>24953</v>
      </c>
      <c r="C31" s="38">
        <v>4961</v>
      </c>
      <c r="D31" s="115">
        <v>19992</v>
      </c>
      <c r="E31" s="116">
        <v>7011</v>
      </c>
      <c r="F31" s="46">
        <v>4315</v>
      </c>
      <c r="G31" s="116">
        <v>2696</v>
      </c>
      <c r="H31" s="92"/>
      <c r="I31" s="92">
        <v>16088</v>
      </c>
      <c r="J31" s="38">
        <v>14448</v>
      </c>
      <c r="K31" s="92">
        <v>1640</v>
      </c>
      <c r="L31" s="92">
        <v>9846</v>
      </c>
      <c r="M31" s="38">
        <v>3894</v>
      </c>
      <c r="N31" s="92">
        <v>5952</v>
      </c>
      <c r="O31" s="92">
        <v>2437</v>
      </c>
      <c r="P31" s="92"/>
      <c r="Q31" s="38">
        <v>8865</v>
      </c>
      <c r="R31" s="38">
        <v>-9487</v>
      </c>
      <c r="S31" s="38">
        <v>18352</v>
      </c>
      <c r="T31" s="38">
        <v>3593</v>
      </c>
      <c r="U31" s="38">
        <v>-9066</v>
      </c>
      <c r="V31" s="38">
        <v>12659</v>
      </c>
      <c r="W31" s="93"/>
      <c r="X31" s="113">
        <v>1.3316162268515268</v>
      </c>
      <c r="Y31" s="113">
        <v>-0.14810146550513614</v>
      </c>
      <c r="Z31" s="113">
        <v>72.946975117258916</v>
      </c>
      <c r="AA31" s="113">
        <v>0.53970638500592616</v>
      </c>
      <c r="AB31" s="113">
        <v>-1.4152923856535935</v>
      </c>
      <c r="AC31" s="113">
        <v>50.317990301295808</v>
      </c>
      <c r="AD31" s="54"/>
    </row>
    <row r="32" spans="1:30" s="94" customFormat="1" ht="13.5" x14ac:dyDescent="0.25">
      <c r="A32" s="95" t="s">
        <v>43</v>
      </c>
      <c r="B32" s="96">
        <v>332324</v>
      </c>
      <c r="C32" s="96">
        <v>46824</v>
      </c>
      <c r="D32" s="117">
        <v>285500</v>
      </c>
      <c r="E32" s="117">
        <v>87243</v>
      </c>
      <c r="F32" s="70">
        <v>32125</v>
      </c>
      <c r="G32" s="117">
        <v>55118</v>
      </c>
      <c r="H32" s="96"/>
      <c r="I32" s="96">
        <v>156960</v>
      </c>
      <c r="J32" s="96">
        <v>116732</v>
      </c>
      <c r="K32" s="96">
        <v>40228</v>
      </c>
      <c r="L32" s="96">
        <v>143044</v>
      </c>
      <c r="M32" s="96">
        <v>43851</v>
      </c>
      <c r="N32" s="96">
        <v>99193</v>
      </c>
      <c r="O32" s="96">
        <v>27703</v>
      </c>
      <c r="P32" s="96"/>
      <c r="Q32" s="96">
        <v>175364</v>
      </c>
      <c r="R32" s="96">
        <v>-69908</v>
      </c>
      <c r="S32" s="96">
        <v>245272</v>
      </c>
      <c r="T32" s="96">
        <v>91860</v>
      </c>
      <c r="U32" s="96">
        <v>-81634</v>
      </c>
      <c r="V32" s="96">
        <v>173494</v>
      </c>
      <c r="W32" s="97"/>
      <c r="X32" s="55">
        <v>2.9023318991562963</v>
      </c>
      <c r="Y32" s="55">
        <v>-0.12659495922153044</v>
      </c>
      <c r="Z32" s="55">
        <v>47.167950824345866</v>
      </c>
      <c r="AA32" s="55">
        <v>1.5203132242449839</v>
      </c>
      <c r="AB32" s="55">
        <v>-1.4782933142258994</v>
      </c>
      <c r="AC32" s="55">
        <v>33.3644136318824</v>
      </c>
      <c r="AD32" s="54"/>
    </row>
    <row r="33" spans="17:30" ht="13.5" x14ac:dyDescent="0.25">
      <c r="AD33" s="54"/>
    </row>
    <row r="34" spans="17:30" ht="13.5" x14ac:dyDescent="0.25">
      <c r="Q34" s="38"/>
      <c r="R34" s="38"/>
      <c r="S34" s="38"/>
      <c r="T34" s="98"/>
      <c r="AD34" s="54"/>
    </row>
    <row r="35" spans="17:30" ht="13.5" x14ac:dyDescent="0.25">
      <c r="AD35" s="54"/>
    </row>
  </sheetData>
  <mergeCells count="5">
    <mergeCell ref="A3:A4"/>
    <mergeCell ref="B3:G3"/>
    <mergeCell ref="I3:O3"/>
    <mergeCell ref="Q3:V3"/>
    <mergeCell ref="X3:AC3"/>
  </mergeCells>
  <phoneticPr fontId="5" type="noConversion"/>
  <pageMargins left="0.25" right="0.25" top="0.75" bottom="0.75" header="0.3" footer="0.3"/>
  <pageSetup paperSize="9"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topLeftCell="A4" zoomScale="115" zoomScaleNormal="115" workbookViewId="0">
      <selection activeCell="C33" sqref="C33"/>
    </sheetView>
  </sheetViews>
  <sheetFormatPr defaultColWidth="9.140625" defaultRowHeight="12.75" x14ac:dyDescent="0.2"/>
  <cols>
    <col min="1" max="1" width="18.28515625" style="36" customWidth="1"/>
    <col min="2" max="2" width="10.140625" style="36" customWidth="1"/>
    <col min="3" max="3" width="8.140625" style="36" bestFit="1" customWidth="1"/>
    <col min="4" max="4" width="6.5703125" style="36" customWidth="1"/>
    <col min="5" max="5" width="8.140625" style="36" customWidth="1"/>
    <col min="6" max="9" width="9.140625" style="36"/>
    <col min="10" max="10" width="0.7109375" style="36" customWidth="1"/>
    <col min="11" max="14" width="9.140625" style="36"/>
    <col min="15" max="15" width="12.85546875" style="36" customWidth="1"/>
    <col min="16" max="18" width="9.140625" style="36"/>
    <col min="19" max="19" width="9.28515625" style="36" customWidth="1"/>
    <col min="20" max="23" width="9.140625" style="36"/>
    <col min="24" max="24" width="8.85546875" style="40" customWidth="1"/>
    <col min="25" max="16384" width="9.140625" style="36"/>
  </cols>
  <sheetData>
    <row r="1" spans="1:24" ht="13.5" x14ac:dyDescent="0.25">
      <c r="A1" s="35" t="s">
        <v>272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V1" s="35"/>
      <c r="X1" s="39"/>
    </row>
    <row r="2" spans="1:24" ht="15" x14ac:dyDescent="0.25">
      <c r="A2" s="99"/>
      <c r="E2" s="35"/>
      <c r="K2" s="35"/>
      <c r="P2" s="35"/>
      <c r="Q2" s="35"/>
      <c r="R2" s="35"/>
      <c r="S2" s="35"/>
    </row>
    <row r="3" spans="1:24" ht="13.9" customHeight="1" x14ac:dyDescent="0.25">
      <c r="A3" s="160" t="s">
        <v>0</v>
      </c>
      <c r="B3" s="138" t="s">
        <v>15</v>
      </c>
      <c r="C3" s="163" t="s">
        <v>1</v>
      </c>
      <c r="D3" s="163" t="s">
        <v>2</v>
      </c>
      <c r="E3" s="156" t="s">
        <v>3</v>
      </c>
      <c r="F3" s="159" t="s">
        <v>4</v>
      </c>
      <c r="G3" s="159"/>
      <c r="H3" s="159"/>
      <c r="I3" s="159"/>
      <c r="J3" s="100"/>
      <c r="K3" s="159" t="s">
        <v>5</v>
      </c>
      <c r="L3" s="159"/>
      <c r="M3" s="159"/>
      <c r="N3" s="159"/>
      <c r="O3" s="154" t="s">
        <v>97</v>
      </c>
      <c r="P3" s="156" t="s">
        <v>77</v>
      </c>
      <c r="Q3" s="156" t="s">
        <v>78</v>
      </c>
      <c r="R3" s="156" t="s">
        <v>6</v>
      </c>
      <c r="S3" s="156" t="s">
        <v>7</v>
      </c>
      <c r="T3" s="154" t="s">
        <v>95</v>
      </c>
      <c r="U3" s="154" t="s">
        <v>96</v>
      </c>
      <c r="V3" s="154" t="s">
        <v>93</v>
      </c>
      <c r="X3" s="41"/>
    </row>
    <row r="4" spans="1:24" ht="13.5" customHeight="1" x14ac:dyDescent="0.25">
      <c r="A4" s="161"/>
      <c r="B4" s="139"/>
      <c r="C4" s="164"/>
      <c r="D4" s="166"/>
      <c r="E4" s="157"/>
      <c r="F4" s="154" t="s">
        <v>8</v>
      </c>
      <c r="G4" s="154" t="s">
        <v>9</v>
      </c>
      <c r="H4" s="154" t="s">
        <v>10</v>
      </c>
      <c r="I4" s="154" t="s">
        <v>11</v>
      </c>
      <c r="J4" s="101"/>
      <c r="K4" s="154" t="s">
        <v>8</v>
      </c>
      <c r="L4" s="154" t="s">
        <v>12</v>
      </c>
      <c r="M4" s="154" t="s">
        <v>13</v>
      </c>
      <c r="N4" s="154" t="s">
        <v>11</v>
      </c>
      <c r="O4" s="153"/>
      <c r="P4" s="157"/>
      <c r="Q4" s="157"/>
      <c r="R4" s="157"/>
      <c r="S4" s="157"/>
      <c r="T4" s="153"/>
      <c r="U4" s="153"/>
      <c r="V4" s="153"/>
      <c r="X4" s="153"/>
    </row>
    <row r="5" spans="1:24" ht="33.75" customHeight="1" x14ac:dyDescent="0.25">
      <c r="A5" s="162"/>
      <c r="B5" s="140"/>
      <c r="C5" s="165"/>
      <c r="D5" s="167"/>
      <c r="E5" s="158"/>
      <c r="F5" s="155" t="s">
        <v>14</v>
      </c>
      <c r="G5" s="155"/>
      <c r="H5" s="155"/>
      <c r="I5" s="155"/>
      <c r="J5" s="102"/>
      <c r="K5" s="155"/>
      <c r="L5" s="155"/>
      <c r="M5" s="155"/>
      <c r="N5" s="155"/>
      <c r="O5" s="155"/>
      <c r="P5" s="158"/>
      <c r="Q5" s="158"/>
      <c r="R5" s="158"/>
      <c r="S5" s="158"/>
      <c r="T5" s="155"/>
      <c r="U5" s="155"/>
      <c r="V5" s="155"/>
      <c r="X5" s="153"/>
    </row>
    <row r="6" spans="1:24" ht="13.5" x14ac:dyDescent="0.25">
      <c r="A6" s="67" t="s">
        <v>16</v>
      </c>
      <c r="B6" s="34">
        <v>423506</v>
      </c>
      <c r="C6" s="34">
        <v>5647</v>
      </c>
      <c r="D6" s="34">
        <v>686</v>
      </c>
      <c r="E6" s="34">
        <v>4961</v>
      </c>
      <c r="F6" s="34">
        <v>44874</v>
      </c>
      <c r="G6" s="34">
        <v>20881</v>
      </c>
      <c r="H6" s="34">
        <v>20059</v>
      </c>
      <c r="I6" s="34">
        <v>3934</v>
      </c>
      <c r="J6" s="86"/>
      <c r="K6" s="34">
        <v>45430</v>
      </c>
      <c r="L6" s="34">
        <v>19918</v>
      </c>
      <c r="M6" s="34">
        <v>3823</v>
      </c>
      <c r="N6" s="34">
        <v>11888</v>
      </c>
      <c r="O6" s="34">
        <v>9801</v>
      </c>
      <c r="P6" s="34">
        <v>963</v>
      </c>
      <c r="Q6" s="34">
        <v>16236</v>
      </c>
      <c r="R6" s="34">
        <v>-556</v>
      </c>
      <c r="S6" s="34">
        <v>4405</v>
      </c>
      <c r="T6" s="34">
        <v>203891</v>
      </c>
      <c r="U6" s="34">
        <v>224020</v>
      </c>
      <c r="V6" s="34">
        <v>427911</v>
      </c>
      <c r="W6" s="44"/>
      <c r="X6" s="37"/>
    </row>
    <row r="7" spans="1:24" ht="13.5" x14ac:dyDescent="0.25">
      <c r="A7" s="67" t="s">
        <v>17</v>
      </c>
      <c r="B7" s="34">
        <v>8117</v>
      </c>
      <c r="C7" s="34">
        <v>124</v>
      </c>
      <c r="D7" s="34">
        <v>18</v>
      </c>
      <c r="E7" s="34">
        <v>106</v>
      </c>
      <c r="F7" s="34">
        <v>1487</v>
      </c>
      <c r="G7" s="34">
        <v>758</v>
      </c>
      <c r="H7" s="34">
        <v>617</v>
      </c>
      <c r="I7" s="34">
        <v>112</v>
      </c>
      <c r="J7" s="86"/>
      <c r="K7" s="34">
        <v>1416</v>
      </c>
      <c r="L7" s="34">
        <v>717</v>
      </c>
      <c r="M7" s="34">
        <v>113</v>
      </c>
      <c r="N7" s="34">
        <v>270</v>
      </c>
      <c r="O7" s="34">
        <v>316</v>
      </c>
      <c r="P7" s="34">
        <v>41</v>
      </c>
      <c r="Q7" s="34">
        <v>504</v>
      </c>
      <c r="R7" s="34">
        <v>71</v>
      </c>
      <c r="S7" s="34">
        <v>177</v>
      </c>
      <c r="T7" s="34">
        <v>3679</v>
      </c>
      <c r="U7" s="34">
        <v>4615</v>
      </c>
      <c r="V7" s="34">
        <v>8294</v>
      </c>
      <c r="W7" s="44"/>
      <c r="X7" s="37"/>
    </row>
    <row r="8" spans="1:24" ht="13.5" x14ac:dyDescent="0.25">
      <c r="A8" s="67" t="s">
        <v>18</v>
      </c>
      <c r="B8" s="34">
        <v>1153835</v>
      </c>
      <c r="C8" s="34">
        <v>16396</v>
      </c>
      <c r="D8" s="34">
        <v>1572</v>
      </c>
      <c r="E8" s="34">
        <v>14824</v>
      </c>
      <c r="F8" s="34">
        <v>132361</v>
      </c>
      <c r="G8" s="34">
        <v>63603</v>
      </c>
      <c r="H8" s="34">
        <v>56817</v>
      </c>
      <c r="I8" s="34">
        <v>11941</v>
      </c>
      <c r="J8" s="86"/>
      <c r="K8" s="34">
        <v>119248</v>
      </c>
      <c r="L8" s="34">
        <v>60909</v>
      </c>
      <c r="M8" s="34">
        <v>8088</v>
      </c>
      <c r="N8" s="34">
        <v>19777</v>
      </c>
      <c r="O8" s="34">
        <v>30474</v>
      </c>
      <c r="P8" s="34">
        <v>2694</v>
      </c>
      <c r="Q8" s="34">
        <v>48729</v>
      </c>
      <c r="R8" s="34">
        <v>13113</v>
      </c>
      <c r="S8" s="34">
        <v>27937</v>
      </c>
      <c r="T8" s="34">
        <v>577342</v>
      </c>
      <c r="U8" s="34">
        <v>604430</v>
      </c>
      <c r="V8" s="34">
        <v>1181772</v>
      </c>
      <c r="W8" s="44"/>
      <c r="X8" s="37"/>
    </row>
    <row r="9" spans="1:24" ht="13.5" x14ac:dyDescent="0.25">
      <c r="A9" s="67" t="s">
        <v>19</v>
      </c>
      <c r="B9" s="34">
        <v>94947</v>
      </c>
      <c r="C9" s="34">
        <v>1399</v>
      </c>
      <c r="D9" s="34">
        <v>204</v>
      </c>
      <c r="E9" s="34">
        <v>1195</v>
      </c>
      <c r="F9" s="34">
        <v>13732</v>
      </c>
      <c r="G9" s="34">
        <v>6970</v>
      </c>
      <c r="H9" s="34">
        <v>5872</v>
      </c>
      <c r="I9" s="34">
        <v>890</v>
      </c>
      <c r="J9" s="86"/>
      <c r="K9" s="34">
        <v>12148</v>
      </c>
      <c r="L9" s="34">
        <v>5911</v>
      </c>
      <c r="M9" s="34">
        <v>1434</v>
      </c>
      <c r="N9" s="34">
        <v>2136</v>
      </c>
      <c r="O9" s="34">
        <v>2667</v>
      </c>
      <c r="P9" s="34">
        <v>1059</v>
      </c>
      <c r="Q9" s="34">
        <v>4438</v>
      </c>
      <c r="R9" s="34">
        <v>1584</v>
      </c>
      <c r="S9" s="34">
        <v>2779</v>
      </c>
      <c r="T9" s="34">
        <v>46129</v>
      </c>
      <c r="U9" s="34">
        <v>51597</v>
      </c>
      <c r="V9" s="34">
        <v>97726</v>
      </c>
      <c r="W9" s="44"/>
      <c r="X9" s="37"/>
    </row>
    <row r="10" spans="1:24" s="90" customFormat="1" ht="13.5" x14ac:dyDescent="0.25">
      <c r="A10" s="6" t="s">
        <v>20</v>
      </c>
      <c r="B10" s="88">
        <v>48018</v>
      </c>
      <c r="C10" s="88">
        <v>705</v>
      </c>
      <c r="D10" s="88">
        <v>117</v>
      </c>
      <c r="E10" s="34">
        <v>588</v>
      </c>
      <c r="F10" s="88">
        <v>7093</v>
      </c>
      <c r="G10" s="88">
        <v>3351</v>
      </c>
      <c r="H10" s="88">
        <v>3405</v>
      </c>
      <c r="I10" s="34">
        <v>337</v>
      </c>
      <c r="J10" s="89"/>
      <c r="K10" s="34">
        <v>5366</v>
      </c>
      <c r="L10" s="34">
        <v>2597</v>
      </c>
      <c r="M10" s="88">
        <v>880</v>
      </c>
      <c r="N10" s="88">
        <v>774</v>
      </c>
      <c r="O10" s="88">
        <v>1115</v>
      </c>
      <c r="P10" s="34">
        <v>754</v>
      </c>
      <c r="Q10" s="34">
        <v>2525</v>
      </c>
      <c r="R10" s="34">
        <v>1727</v>
      </c>
      <c r="S10" s="34">
        <v>2315</v>
      </c>
      <c r="T10" s="88">
        <v>23986</v>
      </c>
      <c r="U10" s="88">
        <v>26347</v>
      </c>
      <c r="V10" s="34">
        <v>50333</v>
      </c>
      <c r="W10" s="44"/>
      <c r="X10" s="42"/>
    </row>
    <row r="11" spans="1:24" s="90" customFormat="1" ht="13.5" x14ac:dyDescent="0.25">
      <c r="A11" s="6" t="s">
        <v>21</v>
      </c>
      <c r="B11" s="88">
        <v>46929</v>
      </c>
      <c r="C11" s="88">
        <v>694</v>
      </c>
      <c r="D11" s="88">
        <v>87</v>
      </c>
      <c r="E11" s="34">
        <v>607</v>
      </c>
      <c r="F11" s="88">
        <v>6639</v>
      </c>
      <c r="G11" s="88">
        <v>3619</v>
      </c>
      <c r="H11" s="88">
        <v>2467</v>
      </c>
      <c r="I11" s="34">
        <v>553</v>
      </c>
      <c r="J11" s="89"/>
      <c r="K11" s="34">
        <v>6782</v>
      </c>
      <c r="L11" s="34">
        <v>3314</v>
      </c>
      <c r="M11" s="88">
        <v>554</v>
      </c>
      <c r="N11" s="88">
        <v>1362</v>
      </c>
      <c r="O11" s="88">
        <v>1552</v>
      </c>
      <c r="P11" s="34">
        <v>305</v>
      </c>
      <c r="Q11" s="34">
        <v>1913</v>
      </c>
      <c r="R11" s="34">
        <v>-143</v>
      </c>
      <c r="S11" s="34">
        <v>464</v>
      </c>
      <c r="T11" s="88">
        <v>22143</v>
      </c>
      <c r="U11" s="88">
        <v>25250</v>
      </c>
      <c r="V11" s="34">
        <v>47393</v>
      </c>
      <c r="W11" s="44"/>
      <c r="X11" s="42"/>
    </row>
    <row r="12" spans="1:24" ht="13.5" x14ac:dyDescent="0.25">
      <c r="A12" s="67" t="s">
        <v>22</v>
      </c>
      <c r="B12" s="34">
        <v>487864</v>
      </c>
      <c r="C12" s="34">
        <v>7042</v>
      </c>
      <c r="D12" s="34">
        <v>699</v>
      </c>
      <c r="E12" s="34">
        <v>6343</v>
      </c>
      <c r="F12" s="34">
        <v>65032</v>
      </c>
      <c r="G12" s="34">
        <v>29639</v>
      </c>
      <c r="H12" s="34">
        <v>28953</v>
      </c>
      <c r="I12" s="34">
        <v>6440</v>
      </c>
      <c r="J12" s="86"/>
      <c r="K12" s="34">
        <v>58154</v>
      </c>
      <c r="L12" s="34">
        <v>27389</v>
      </c>
      <c r="M12" s="34">
        <v>4832</v>
      </c>
      <c r="N12" s="34">
        <v>10397</v>
      </c>
      <c r="O12" s="34">
        <v>15536</v>
      </c>
      <c r="P12" s="34">
        <v>2250</v>
      </c>
      <c r="Q12" s="34">
        <v>24121</v>
      </c>
      <c r="R12" s="34">
        <v>6878</v>
      </c>
      <c r="S12" s="34">
        <v>13221</v>
      </c>
      <c r="T12" s="34">
        <v>238917</v>
      </c>
      <c r="U12" s="34">
        <v>262168</v>
      </c>
      <c r="V12" s="34">
        <v>501085</v>
      </c>
      <c r="W12" s="44"/>
      <c r="X12" s="37"/>
    </row>
    <row r="13" spans="1:24" ht="13.5" x14ac:dyDescent="0.25">
      <c r="A13" s="67" t="s">
        <v>23</v>
      </c>
      <c r="B13" s="34">
        <v>106681</v>
      </c>
      <c r="C13" s="34">
        <v>1353</v>
      </c>
      <c r="D13" s="34">
        <v>218</v>
      </c>
      <c r="E13" s="34">
        <v>1135</v>
      </c>
      <c r="F13" s="34">
        <v>14497</v>
      </c>
      <c r="G13" s="34">
        <v>6495</v>
      </c>
      <c r="H13" s="34">
        <v>7037</v>
      </c>
      <c r="I13" s="34">
        <v>965</v>
      </c>
      <c r="J13" s="86"/>
      <c r="K13" s="34">
        <v>12120</v>
      </c>
      <c r="L13" s="34">
        <v>5491</v>
      </c>
      <c r="M13" s="34">
        <v>1470</v>
      </c>
      <c r="N13" s="34">
        <v>2637</v>
      </c>
      <c r="O13" s="34">
        <v>2522</v>
      </c>
      <c r="P13" s="34">
        <v>1004</v>
      </c>
      <c r="Q13" s="34">
        <v>5567</v>
      </c>
      <c r="R13" s="34">
        <v>2377</v>
      </c>
      <c r="S13" s="34">
        <v>3512</v>
      </c>
      <c r="T13" s="34">
        <v>53280</v>
      </c>
      <c r="U13" s="34">
        <v>56913</v>
      </c>
      <c r="V13" s="34">
        <v>110193</v>
      </c>
      <c r="W13" s="44"/>
      <c r="X13" s="37"/>
    </row>
    <row r="14" spans="1:24" ht="13.5" x14ac:dyDescent="0.25">
      <c r="A14" s="67" t="s">
        <v>24</v>
      </c>
      <c r="B14" s="34">
        <v>141720</v>
      </c>
      <c r="C14" s="34">
        <v>1884</v>
      </c>
      <c r="D14" s="34">
        <v>249</v>
      </c>
      <c r="E14" s="34">
        <v>1635</v>
      </c>
      <c r="F14" s="34">
        <v>17524</v>
      </c>
      <c r="G14" s="34">
        <v>6468</v>
      </c>
      <c r="H14" s="34">
        <v>8192</v>
      </c>
      <c r="I14" s="34">
        <v>2864</v>
      </c>
      <c r="J14" s="86"/>
      <c r="K14" s="34">
        <v>14551</v>
      </c>
      <c r="L14" s="34">
        <v>5802</v>
      </c>
      <c r="M14" s="34">
        <v>960</v>
      </c>
      <c r="N14" s="34">
        <v>4418</v>
      </c>
      <c r="O14" s="34">
        <v>3371</v>
      </c>
      <c r="P14" s="34">
        <v>666</v>
      </c>
      <c r="Q14" s="34">
        <v>7232</v>
      </c>
      <c r="R14" s="34">
        <v>2973</v>
      </c>
      <c r="S14" s="34">
        <v>4608</v>
      </c>
      <c r="T14" s="34">
        <v>70455</v>
      </c>
      <c r="U14" s="34">
        <v>75873</v>
      </c>
      <c r="V14" s="34">
        <v>146328</v>
      </c>
      <c r="W14" s="44"/>
      <c r="X14" s="37"/>
    </row>
    <row r="15" spans="1:24" ht="13.5" x14ac:dyDescent="0.25">
      <c r="A15" s="67" t="s">
        <v>25</v>
      </c>
      <c r="B15" s="34">
        <v>535974</v>
      </c>
      <c r="C15" s="34">
        <v>7860</v>
      </c>
      <c r="D15" s="34">
        <v>758</v>
      </c>
      <c r="E15" s="34">
        <v>7102</v>
      </c>
      <c r="F15" s="34">
        <v>59428</v>
      </c>
      <c r="G15" s="34">
        <v>26576</v>
      </c>
      <c r="H15" s="34">
        <v>26421</v>
      </c>
      <c r="I15" s="34">
        <v>6431</v>
      </c>
      <c r="J15" s="86"/>
      <c r="K15" s="34">
        <v>54967</v>
      </c>
      <c r="L15" s="34">
        <v>24792</v>
      </c>
      <c r="M15" s="34">
        <v>4069</v>
      </c>
      <c r="N15" s="34">
        <v>12660</v>
      </c>
      <c r="O15" s="34">
        <v>13446</v>
      </c>
      <c r="P15" s="34">
        <v>1784</v>
      </c>
      <c r="Q15" s="34">
        <v>22352</v>
      </c>
      <c r="R15" s="34">
        <v>4461</v>
      </c>
      <c r="S15" s="34">
        <v>11563</v>
      </c>
      <c r="T15" s="34">
        <v>257859</v>
      </c>
      <c r="U15" s="34">
        <v>289678</v>
      </c>
      <c r="V15" s="34">
        <v>547537</v>
      </c>
      <c r="W15" s="44"/>
      <c r="X15" s="37"/>
    </row>
    <row r="16" spans="1:24" ht="13.5" x14ac:dyDescent="0.25">
      <c r="A16" s="67" t="s">
        <v>26</v>
      </c>
      <c r="B16" s="34">
        <v>408463</v>
      </c>
      <c r="C16" s="34">
        <v>5091</v>
      </c>
      <c r="D16" s="34">
        <v>647</v>
      </c>
      <c r="E16" s="34">
        <v>4444</v>
      </c>
      <c r="F16" s="34">
        <v>47439</v>
      </c>
      <c r="G16" s="34">
        <v>19653</v>
      </c>
      <c r="H16" s="34">
        <v>20914</v>
      </c>
      <c r="I16" s="34">
        <v>6872</v>
      </c>
      <c r="J16" s="86"/>
      <c r="K16" s="34">
        <v>42964</v>
      </c>
      <c r="L16" s="34">
        <v>19377</v>
      </c>
      <c r="M16" s="34">
        <v>3441</v>
      </c>
      <c r="N16" s="34">
        <v>10797</v>
      </c>
      <c r="O16" s="34">
        <v>9349</v>
      </c>
      <c r="P16" s="34">
        <v>276</v>
      </c>
      <c r="Q16" s="34">
        <v>17473</v>
      </c>
      <c r="R16" s="34">
        <v>4475</v>
      </c>
      <c r="S16" s="34">
        <v>8919</v>
      </c>
      <c r="T16" s="34">
        <v>196624</v>
      </c>
      <c r="U16" s="34">
        <v>220758</v>
      </c>
      <c r="V16" s="34">
        <v>417382</v>
      </c>
      <c r="W16" s="44"/>
      <c r="X16" s="37"/>
    </row>
    <row r="17" spans="1:24" ht="13.5" x14ac:dyDescent="0.25">
      <c r="A17" s="67" t="s">
        <v>27</v>
      </c>
      <c r="B17" s="34">
        <v>95710</v>
      </c>
      <c r="C17" s="34">
        <v>1074</v>
      </c>
      <c r="D17" s="34">
        <v>181</v>
      </c>
      <c r="E17" s="34">
        <v>893</v>
      </c>
      <c r="F17" s="34">
        <v>9234</v>
      </c>
      <c r="G17" s="34">
        <v>3680</v>
      </c>
      <c r="H17" s="34">
        <v>4702</v>
      </c>
      <c r="I17" s="34">
        <v>852</v>
      </c>
      <c r="J17" s="86"/>
      <c r="K17" s="34">
        <v>8296</v>
      </c>
      <c r="L17" s="34">
        <v>4018</v>
      </c>
      <c r="M17" s="34">
        <v>903</v>
      </c>
      <c r="N17" s="34">
        <v>1683</v>
      </c>
      <c r="O17" s="34">
        <v>1692</v>
      </c>
      <c r="P17" s="34">
        <v>-338</v>
      </c>
      <c r="Q17" s="34">
        <v>3799</v>
      </c>
      <c r="R17" s="34">
        <v>938</v>
      </c>
      <c r="S17" s="34">
        <v>1831</v>
      </c>
      <c r="T17" s="34">
        <v>43437</v>
      </c>
      <c r="U17" s="34">
        <v>54104</v>
      </c>
      <c r="V17" s="34">
        <v>97541</v>
      </c>
      <c r="W17" s="44"/>
      <c r="X17" s="37"/>
    </row>
    <row r="18" spans="1:24" ht="13.5" x14ac:dyDescent="0.25">
      <c r="A18" s="67" t="s">
        <v>28</v>
      </c>
      <c r="B18" s="34">
        <v>136045</v>
      </c>
      <c r="C18" s="34">
        <v>1606</v>
      </c>
      <c r="D18" s="34">
        <v>243</v>
      </c>
      <c r="E18" s="34">
        <v>1363</v>
      </c>
      <c r="F18" s="34">
        <v>16327</v>
      </c>
      <c r="G18" s="34">
        <v>7119</v>
      </c>
      <c r="H18" s="34">
        <v>7654</v>
      </c>
      <c r="I18" s="34">
        <v>1554</v>
      </c>
      <c r="J18" s="86"/>
      <c r="K18" s="34">
        <v>16799</v>
      </c>
      <c r="L18" s="34">
        <v>7517</v>
      </c>
      <c r="M18" s="34">
        <v>1503</v>
      </c>
      <c r="N18" s="34">
        <v>4199</v>
      </c>
      <c r="O18" s="34">
        <v>3580</v>
      </c>
      <c r="P18" s="34">
        <v>-398</v>
      </c>
      <c r="Q18" s="34">
        <v>6151</v>
      </c>
      <c r="R18" s="34">
        <v>-472</v>
      </c>
      <c r="S18" s="34">
        <v>891</v>
      </c>
      <c r="T18" s="34">
        <v>62697</v>
      </c>
      <c r="U18" s="34">
        <v>74239</v>
      </c>
      <c r="V18" s="34">
        <v>136936</v>
      </c>
      <c r="W18" s="44"/>
      <c r="X18" s="37"/>
    </row>
    <row r="19" spans="1:24" ht="13.5" x14ac:dyDescent="0.25">
      <c r="A19" s="67" t="s">
        <v>29</v>
      </c>
      <c r="B19" s="34">
        <v>679474</v>
      </c>
      <c r="C19" s="34">
        <v>6767</v>
      </c>
      <c r="D19" s="34">
        <v>893</v>
      </c>
      <c r="E19" s="34">
        <v>5874</v>
      </c>
      <c r="F19" s="34">
        <v>54708</v>
      </c>
      <c r="G19" s="34">
        <v>19440</v>
      </c>
      <c r="H19" s="34">
        <v>28629</v>
      </c>
      <c r="I19" s="34">
        <v>6639</v>
      </c>
      <c r="J19" s="86"/>
      <c r="K19" s="34">
        <v>56647</v>
      </c>
      <c r="L19" s="34">
        <v>19863</v>
      </c>
      <c r="M19" s="34">
        <v>2942</v>
      </c>
      <c r="N19" s="34">
        <v>26899</v>
      </c>
      <c r="O19" s="34">
        <v>6943</v>
      </c>
      <c r="P19" s="34">
        <v>-423</v>
      </c>
      <c r="Q19" s="34">
        <v>25687</v>
      </c>
      <c r="R19" s="34">
        <v>-1939</v>
      </c>
      <c r="S19" s="34">
        <v>3935</v>
      </c>
      <c r="T19" s="34">
        <v>328849</v>
      </c>
      <c r="U19" s="34">
        <v>354560</v>
      </c>
      <c r="V19" s="34">
        <v>683409</v>
      </c>
      <c r="W19" s="44"/>
      <c r="X19" s="37"/>
    </row>
    <row r="20" spans="1:24" ht="13.5" x14ac:dyDescent="0.25">
      <c r="A20" s="67" t="s">
        <v>30</v>
      </c>
      <c r="B20" s="34">
        <v>87054</v>
      </c>
      <c r="C20" s="34">
        <v>937</v>
      </c>
      <c r="D20" s="34">
        <v>156</v>
      </c>
      <c r="E20" s="34">
        <v>781</v>
      </c>
      <c r="F20" s="34">
        <v>12006</v>
      </c>
      <c r="G20" s="34">
        <v>4261</v>
      </c>
      <c r="H20" s="34">
        <v>6578</v>
      </c>
      <c r="I20" s="34">
        <v>1167</v>
      </c>
      <c r="J20" s="86"/>
      <c r="K20" s="34">
        <v>10543</v>
      </c>
      <c r="L20" s="34">
        <v>4439</v>
      </c>
      <c r="M20" s="34">
        <v>893</v>
      </c>
      <c r="N20" s="34">
        <v>2529</v>
      </c>
      <c r="O20" s="34">
        <v>2682</v>
      </c>
      <c r="P20" s="34">
        <v>-178</v>
      </c>
      <c r="Q20" s="34">
        <v>5685</v>
      </c>
      <c r="R20" s="34">
        <v>1463</v>
      </c>
      <c r="S20" s="34">
        <v>2244</v>
      </c>
      <c r="T20" s="34">
        <v>41631</v>
      </c>
      <c r="U20" s="34">
        <v>47667</v>
      </c>
      <c r="V20" s="34">
        <v>89298</v>
      </c>
      <c r="W20" s="44"/>
      <c r="X20" s="37"/>
    </row>
    <row r="21" spans="1:24" ht="13.5" x14ac:dyDescent="0.25">
      <c r="A21" s="67" t="s">
        <v>31</v>
      </c>
      <c r="B21" s="34">
        <v>13943</v>
      </c>
      <c r="C21" s="34">
        <v>110</v>
      </c>
      <c r="D21" s="34">
        <v>25</v>
      </c>
      <c r="E21" s="34">
        <v>85</v>
      </c>
      <c r="F21" s="34">
        <v>3155</v>
      </c>
      <c r="G21" s="34">
        <v>1099</v>
      </c>
      <c r="H21" s="34">
        <v>1875</v>
      </c>
      <c r="I21" s="34">
        <v>181</v>
      </c>
      <c r="J21" s="86"/>
      <c r="K21" s="34">
        <v>3283</v>
      </c>
      <c r="L21" s="34">
        <v>1283</v>
      </c>
      <c r="M21" s="34">
        <v>147</v>
      </c>
      <c r="N21" s="34">
        <v>1427</v>
      </c>
      <c r="O21" s="34">
        <v>426</v>
      </c>
      <c r="P21" s="34">
        <v>-184</v>
      </c>
      <c r="Q21" s="34">
        <v>1728</v>
      </c>
      <c r="R21" s="34">
        <v>-128</v>
      </c>
      <c r="S21" s="34">
        <v>-43</v>
      </c>
      <c r="T21" s="34">
        <v>7293</v>
      </c>
      <c r="U21" s="34">
        <v>6607</v>
      </c>
      <c r="V21" s="34">
        <v>13900</v>
      </c>
      <c r="W21" s="44"/>
      <c r="X21" s="37"/>
    </row>
    <row r="22" spans="1:24" ht="13.5" x14ac:dyDescent="0.25">
      <c r="A22" s="67" t="s">
        <v>32</v>
      </c>
      <c r="B22" s="34">
        <v>258524</v>
      </c>
      <c r="C22" s="34">
        <v>2490</v>
      </c>
      <c r="D22" s="34">
        <v>359</v>
      </c>
      <c r="E22" s="34">
        <v>2131</v>
      </c>
      <c r="F22" s="34">
        <v>31092</v>
      </c>
      <c r="G22" s="34">
        <v>10405</v>
      </c>
      <c r="H22" s="34">
        <v>17346</v>
      </c>
      <c r="I22" s="34">
        <v>3341</v>
      </c>
      <c r="J22" s="86"/>
      <c r="K22" s="34">
        <v>26584</v>
      </c>
      <c r="L22" s="34">
        <v>13402</v>
      </c>
      <c r="M22" s="34">
        <v>1393</v>
      </c>
      <c r="N22" s="34">
        <v>9251</v>
      </c>
      <c r="O22" s="34">
        <v>2538</v>
      </c>
      <c r="P22" s="34">
        <v>-2997</v>
      </c>
      <c r="Q22" s="34">
        <v>15953</v>
      </c>
      <c r="R22" s="34">
        <v>4508</v>
      </c>
      <c r="S22" s="34">
        <v>6639</v>
      </c>
      <c r="T22" s="34">
        <v>132363</v>
      </c>
      <c r="U22" s="34">
        <v>132800</v>
      </c>
      <c r="V22" s="34">
        <v>265163</v>
      </c>
      <c r="W22" s="44"/>
      <c r="X22" s="37"/>
    </row>
    <row r="23" spans="1:24" ht="13.5" x14ac:dyDescent="0.25">
      <c r="A23" s="67" t="s">
        <v>33</v>
      </c>
      <c r="B23" s="34">
        <v>134351</v>
      </c>
      <c r="C23" s="34">
        <v>1499</v>
      </c>
      <c r="D23" s="34">
        <v>198</v>
      </c>
      <c r="E23" s="34">
        <v>1301</v>
      </c>
      <c r="F23" s="34">
        <v>19114</v>
      </c>
      <c r="G23" s="34">
        <v>5184</v>
      </c>
      <c r="H23" s="34">
        <v>11880</v>
      </c>
      <c r="I23" s="34">
        <v>2050</v>
      </c>
      <c r="J23" s="86"/>
      <c r="K23" s="34">
        <v>15955</v>
      </c>
      <c r="L23" s="34">
        <v>6180</v>
      </c>
      <c r="M23" s="34">
        <v>1592</v>
      </c>
      <c r="N23" s="34">
        <v>6622</v>
      </c>
      <c r="O23" s="34">
        <v>1561</v>
      </c>
      <c r="P23" s="34">
        <v>-996</v>
      </c>
      <c r="Q23" s="34">
        <v>10288</v>
      </c>
      <c r="R23" s="34">
        <v>3159</v>
      </c>
      <c r="S23" s="34">
        <v>4460</v>
      </c>
      <c r="T23" s="34">
        <v>69909</v>
      </c>
      <c r="U23" s="34">
        <v>68902</v>
      </c>
      <c r="V23" s="34">
        <v>138811</v>
      </c>
      <c r="W23" s="44"/>
      <c r="X23" s="37"/>
    </row>
    <row r="24" spans="1:24" ht="13.5" x14ac:dyDescent="0.25">
      <c r="A24" s="67" t="s">
        <v>34</v>
      </c>
      <c r="B24" s="34">
        <v>22500</v>
      </c>
      <c r="C24" s="34">
        <v>250</v>
      </c>
      <c r="D24" s="34">
        <v>37</v>
      </c>
      <c r="E24" s="34">
        <v>213</v>
      </c>
      <c r="F24" s="34">
        <v>3328</v>
      </c>
      <c r="G24" s="34">
        <v>1074</v>
      </c>
      <c r="H24" s="34">
        <v>1994</v>
      </c>
      <c r="I24" s="34">
        <v>260</v>
      </c>
      <c r="J24" s="86"/>
      <c r="K24" s="34">
        <v>2824</v>
      </c>
      <c r="L24" s="34">
        <v>1273</v>
      </c>
      <c r="M24" s="34">
        <v>243</v>
      </c>
      <c r="N24" s="34">
        <v>1056</v>
      </c>
      <c r="O24" s="34">
        <v>252</v>
      </c>
      <c r="P24" s="34">
        <v>-199</v>
      </c>
      <c r="Q24" s="34">
        <v>1751</v>
      </c>
      <c r="R24" s="34">
        <v>504</v>
      </c>
      <c r="S24" s="34">
        <v>717</v>
      </c>
      <c r="T24" s="34">
        <v>11588</v>
      </c>
      <c r="U24" s="34">
        <v>11629</v>
      </c>
      <c r="V24" s="34">
        <v>23217</v>
      </c>
      <c r="W24" s="44"/>
      <c r="X24" s="37"/>
    </row>
    <row r="25" spans="1:24" ht="13.5" x14ac:dyDescent="0.25">
      <c r="A25" s="67" t="s">
        <v>35</v>
      </c>
      <c r="B25" s="34">
        <v>108494</v>
      </c>
      <c r="C25" s="34">
        <v>1086</v>
      </c>
      <c r="D25" s="34">
        <v>154</v>
      </c>
      <c r="E25" s="34">
        <v>932</v>
      </c>
      <c r="F25" s="34">
        <v>14158</v>
      </c>
      <c r="G25" s="34">
        <v>3281</v>
      </c>
      <c r="H25" s="34">
        <v>9968</v>
      </c>
      <c r="I25" s="34">
        <v>909</v>
      </c>
      <c r="J25" s="86"/>
      <c r="K25" s="34">
        <v>10506</v>
      </c>
      <c r="L25" s="34">
        <v>4662</v>
      </c>
      <c r="M25" s="34">
        <v>742</v>
      </c>
      <c r="N25" s="34">
        <v>3091</v>
      </c>
      <c r="O25" s="34">
        <v>2011</v>
      </c>
      <c r="P25" s="34">
        <v>-1381</v>
      </c>
      <c r="Q25" s="34">
        <v>9226</v>
      </c>
      <c r="R25" s="34">
        <v>3652</v>
      </c>
      <c r="S25" s="34">
        <v>4584</v>
      </c>
      <c r="T25" s="34">
        <v>58413</v>
      </c>
      <c r="U25" s="34">
        <v>54665</v>
      </c>
      <c r="V25" s="34">
        <v>113078</v>
      </c>
      <c r="W25" s="44"/>
      <c r="X25" s="37"/>
    </row>
    <row r="26" spans="1:24" ht="13.5" x14ac:dyDescent="0.25">
      <c r="A26" s="67" t="s">
        <v>36</v>
      </c>
      <c r="B26" s="34">
        <v>193014</v>
      </c>
      <c r="C26" s="34">
        <v>2408</v>
      </c>
      <c r="D26" s="34">
        <v>298</v>
      </c>
      <c r="E26" s="34">
        <v>2110</v>
      </c>
      <c r="F26" s="34">
        <v>25073</v>
      </c>
      <c r="G26" s="34">
        <v>6854</v>
      </c>
      <c r="H26" s="34">
        <v>15719</v>
      </c>
      <c r="I26" s="34">
        <v>2500</v>
      </c>
      <c r="J26" s="86"/>
      <c r="K26" s="34">
        <v>20175</v>
      </c>
      <c r="L26" s="34">
        <v>8256</v>
      </c>
      <c r="M26" s="34">
        <v>1155</v>
      </c>
      <c r="N26" s="34">
        <v>8052</v>
      </c>
      <c r="O26" s="34">
        <v>2712</v>
      </c>
      <c r="P26" s="34">
        <v>-1402</v>
      </c>
      <c r="Q26" s="34">
        <v>14564</v>
      </c>
      <c r="R26" s="34">
        <v>4898</v>
      </c>
      <c r="S26" s="34">
        <v>7008</v>
      </c>
      <c r="T26" s="34">
        <v>105182</v>
      </c>
      <c r="U26" s="34">
        <v>94840</v>
      </c>
      <c r="V26" s="34">
        <v>200022</v>
      </c>
      <c r="W26" s="44"/>
      <c r="X26" s="37"/>
    </row>
    <row r="27" spans="1:24" ht="13.5" x14ac:dyDescent="0.25">
      <c r="A27" s="67" t="s">
        <v>37</v>
      </c>
      <c r="B27" s="34">
        <v>54224</v>
      </c>
      <c r="C27" s="34">
        <v>421</v>
      </c>
      <c r="D27" s="34">
        <v>95</v>
      </c>
      <c r="E27" s="34">
        <v>326</v>
      </c>
      <c r="F27" s="34">
        <v>7586</v>
      </c>
      <c r="G27" s="34">
        <v>2859</v>
      </c>
      <c r="H27" s="34">
        <v>4273</v>
      </c>
      <c r="I27" s="34">
        <v>454</v>
      </c>
      <c r="J27" s="86"/>
      <c r="K27" s="34">
        <v>6236</v>
      </c>
      <c r="L27" s="34">
        <v>3223</v>
      </c>
      <c r="M27" s="34">
        <v>485</v>
      </c>
      <c r="N27" s="34">
        <v>1884</v>
      </c>
      <c r="O27" s="34">
        <v>644</v>
      </c>
      <c r="P27" s="34">
        <v>-364</v>
      </c>
      <c r="Q27" s="34">
        <v>3788</v>
      </c>
      <c r="R27" s="34">
        <v>1350</v>
      </c>
      <c r="S27" s="34">
        <v>1676</v>
      </c>
      <c r="T27" s="34">
        <v>27249</v>
      </c>
      <c r="U27" s="34">
        <v>28651</v>
      </c>
      <c r="V27" s="34">
        <v>55900</v>
      </c>
      <c r="W27" s="44"/>
      <c r="X27" s="37"/>
    </row>
    <row r="28" spans="1:24" ht="13.5" x14ac:dyDescent="0.25">
      <c r="A28" s="68" t="s">
        <v>38</v>
      </c>
      <c r="B28" s="92">
        <v>1727178</v>
      </c>
      <c r="C28" s="92">
        <v>24051</v>
      </c>
      <c r="D28" s="92">
        <v>2525</v>
      </c>
      <c r="E28" s="38">
        <v>21526</v>
      </c>
      <c r="F28" s="92">
        <v>196246</v>
      </c>
      <c r="G28" s="92">
        <v>91710</v>
      </c>
      <c r="H28" s="92">
        <v>85685</v>
      </c>
      <c r="I28" s="92">
        <v>18851</v>
      </c>
      <c r="J28" s="93">
        <v>0</v>
      </c>
      <c r="K28" s="92">
        <v>180645</v>
      </c>
      <c r="L28" s="92">
        <v>87346</v>
      </c>
      <c r="M28" s="92">
        <v>12984</v>
      </c>
      <c r="N28" s="92">
        <v>36353</v>
      </c>
      <c r="O28" s="92">
        <v>43962</v>
      </c>
      <c r="P28" s="38">
        <v>4364</v>
      </c>
      <c r="Q28" s="38">
        <v>72701</v>
      </c>
      <c r="R28" s="38">
        <v>15601</v>
      </c>
      <c r="S28" s="92">
        <v>37127</v>
      </c>
      <c r="T28" s="92">
        <v>855367</v>
      </c>
      <c r="U28" s="92">
        <v>908938</v>
      </c>
      <c r="V28" s="38">
        <v>1764305</v>
      </c>
      <c r="W28" s="44"/>
      <c r="X28" s="37"/>
    </row>
    <row r="29" spans="1:24" ht="13.5" x14ac:dyDescent="0.25">
      <c r="A29" s="68" t="s">
        <v>39</v>
      </c>
      <c r="B29" s="92">
        <v>1225466</v>
      </c>
      <c r="C29" s="92">
        <v>17654</v>
      </c>
      <c r="D29" s="92">
        <v>1879</v>
      </c>
      <c r="E29" s="38">
        <v>15775</v>
      </c>
      <c r="F29" s="92">
        <v>152689</v>
      </c>
      <c r="G29" s="92">
        <v>69680</v>
      </c>
      <c r="H29" s="92">
        <v>68283</v>
      </c>
      <c r="I29" s="92">
        <v>14726</v>
      </c>
      <c r="J29" s="93">
        <v>0</v>
      </c>
      <c r="K29" s="92">
        <v>137389</v>
      </c>
      <c r="L29" s="92">
        <v>63583</v>
      </c>
      <c r="M29" s="92">
        <v>11805</v>
      </c>
      <c r="N29" s="92">
        <v>27830</v>
      </c>
      <c r="O29" s="92">
        <v>34171</v>
      </c>
      <c r="P29" s="38">
        <v>6097</v>
      </c>
      <c r="Q29" s="38">
        <v>56478</v>
      </c>
      <c r="R29" s="38">
        <v>15300</v>
      </c>
      <c r="S29" s="92">
        <v>31075</v>
      </c>
      <c r="T29" s="92">
        <v>596185</v>
      </c>
      <c r="U29" s="92">
        <v>660356</v>
      </c>
      <c r="V29" s="38">
        <v>1256541</v>
      </c>
      <c r="W29" s="44"/>
      <c r="X29" s="37"/>
    </row>
    <row r="30" spans="1:24" ht="13.5" x14ac:dyDescent="0.25">
      <c r="A30" s="68" t="s">
        <v>40</v>
      </c>
      <c r="B30" s="92">
        <v>1319692</v>
      </c>
      <c r="C30" s="92">
        <v>14538</v>
      </c>
      <c r="D30" s="92">
        <v>1964</v>
      </c>
      <c r="E30" s="38">
        <v>12574</v>
      </c>
      <c r="F30" s="92">
        <v>127708</v>
      </c>
      <c r="G30" s="92">
        <v>49892</v>
      </c>
      <c r="H30" s="92">
        <v>61899</v>
      </c>
      <c r="I30" s="92">
        <v>15917</v>
      </c>
      <c r="J30" s="93">
        <v>0</v>
      </c>
      <c r="K30" s="92">
        <v>124706</v>
      </c>
      <c r="L30" s="92">
        <v>50775</v>
      </c>
      <c r="M30" s="92">
        <v>8789</v>
      </c>
      <c r="N30" s="92">
        <v>43578</v>
      </c>
      <c r="O30" s="92">
        <v>21564</v>
      </c>
      <c r="P30" s="38">
        <v>-883</v>
      </c>
      <c r="Q30" s="38">
        <v>53110</v>
      </c>
      <c r="R30" s="38">
        <v>3002</v>
      </c>
      <c r="S30" s="92">
        <v>15576</v>
      </c>
      <c r="T30" s="92">
        <v>631607</v>
      </c>
      <c r="U30" s="92">
        <v>703661</v>
      </c>
      <c r="V30" s="38">
        <v>1335268</v>
      </c>
      <c r="W30" s="44"/>
      <c r="X30" s="37"/>
    </row>
    <row r="31" spans="1:24" ht="13.5" x14ac:dyDescent="0.25">
      <c r="A31" s="68" t="s">
        <v>41</v>
      </c>
      <c r="B31" s="92">
        <v>624866</v>
      </c>
      <c r="C31" s="92">
        <v>6372</v>
      </c>
      <c r="D31" s="92">
        <v>929</v>
      </c>
      <c r="E31" s="38">
        <v>5443</v>
      </c>
      <c r="F31" s="92">
        <v>82853</v>
      </c>
      <c r="G31" s="92">
        <v>25304</v>
      </c>
      <c r="H31" s="92">
        <v>49641</v>
      </c>
      <c r="I31" s="92">
        <v>7908</v>
      </c>
      <c r="J31" s="93">
        <v>0</v>
      </c>
      <c r="K31" s="92">
        <v>69695</v>
      </c>
      <c r="L31" s="92">
        <v>31239</v>
      </c>
      <c r="M31" s="92">
        <v>5010</v>
      </c>
      <c r="N31" s="92">
        <v>23976</v>
      </c>
      <c r="O31" s="92">
        <v>9470</v>
      </c>
      <c r="P31" s="38">
        <v>-5935</v>
      </c>
      <c r="Q31" s="38">
        <v>44631</v>
      </c>
      <c r="R31" s="38">
        <v>13158</v>
      </c>
      <c r="S31" s="92">
        <v>18601</v>
      </c>
      <c r="T31" s="92">
        <v>321197</v>
      </c>
      <c r="U31" s="92">
        <v>322270</v>
      </c>
      <c r="V31" s="38">
        <v>643467</v>
      </c>
      <c r="W31" s="44"/>
      <c r="X31" s="37"/>
    </row>
    <row r="32" spans="1:24" ht="13.5" x14ac:dyDescent="0.25">
      <c r="A32" s="68" t="s">
        <v>42</v>
      </c>
      <c r="B32" s="38">
        <v>247238</v>
      </c>
      <c r="C32" s="38">
        <v>2829</v>
      </c>
      <c r="D32" s="38">
        <v>393</v>
      </c>
      <c r="E32" s="38">
        <v>2436</v>
      </c>
      <c r="F32" s="38">
        <v>32659</v>
      </c>
      <c r="G32" s="38">
        <v>9713</v>
      </c>
      <c r="H32" s="38">
        <v>19992</v>
      </c>
      <c r="I32" s="92">
        <v>2954</v>
      </c>
      <c r="J32" s="121">
        <v>0</v>
      </c>
      <c r="K32" s="92">
        <v>26411</v>
      </c>
      <c r="L32" s="38">
        <v>11479</v>
      </c>
      <c r="M32" s="38">
        <v>1640</v>
      </c>
      <c r="N32" s="38">
        <v>9936</v>
      </c>
      <c r="O32" s="38">
        <v>3356</v>
      </c>
      <c r="P32" s="38">
        <v>-1766</v>
      </c>
      <c r="Q32" s="38">
        <v>18352</v>
      </c>
      <c r="R32" s="38">
        <v>6248</v>
      </c>
      <c r="S32" s="92">
        <v>8684</v>
      </c>
      <c r="T32" s="38">
        <v>132431</v>
      </c>
      <c r="U32" s="38">
        <v>123491</v>
      </c>
      <c r="V32" s="38">
        <v>255922</v>
      </c>
      <c r="W32" s="44"/>
      <c r="X32" s="37"/>
    </row>
    <row r="33" spans="1:24" ht="13.5" x14ac:dyDescent="0.25">
      <c r="A33" s="69" t="s">
        <v>43</v>
      </c>
      <c r="B33" s="96">
        <v>5144440</v>
      </c>
      <c r="C33" s="96">
        <v>65444</v>
      </c>
      <c r="D33" s="96">
        <v>7690</v>
      </c>
      <c r="E33" s="96">
        <v>57754</v>
      </c>
      <c r="F33" s="96">
        <v>592155</v>
      </c>
      <c r="G33" s="96">
        <v>246299</v>
      </c>
      <c r="H33" s="96">
        <v>285500</v>
      </c>
      <c r="I33" s="96">
        <v>60356</v>
      </c>
      <c r="J33" s="97">
        <v>0</v>
      </c>
      <c r="K33" s="96">
        <v>538846</v>
      </c>
      <c r="L33" s="96">
        <v>244422</v>
      </c>
      <c r="M33" s="96">
        <v>40228</v>
      </c>
      <c r="N33" s="96">
        <v>141673</v>
      </c>
      <c r="O33" s="96">
        <v>112523</v>
      </c>
      <c r="P33" s="96">
        <v>1877</v>
      </c>
      <c r="Q33" s="96">
        <v>245272</v>
      </c>
      <c r="R33" s="96">
        <v>53309</v>
      </c>
      <c r="S33" s="96">
        <v>111063</v>
      </c>
      <c r="T33" s="96">
        <v>2536787</v>
      </c>
      <c r="U33" s="96">
        <v>2718716</v>
      </c>
      <c r="V33" s="96">
        <v>5255503</v>
      </c>
      <c r="W33" s="44"/>
      <c r="X33" s="37"/>
    </row>
    <row r="34" spans="1:24" x14ac:dyDescent="0.2">
      <c r="F34" s="103"/>
    </row>
    <row r="35" spans="1:24" x14ac:dyDescent="0.2">
      <c r="R35" s="103"/>
    </row>
    <row r="36" spans="1:24" x14ac:dyDescent="0.2">
      <c r="R36" s="103"/>
    </row>
  </sheetData>
  <mergeCells count="24">
    <mergeCell ref="N4:N5"/>
    <mergeCell ref="U3:U5"/>
    <mergeCell ref="A3:A5"/>
    <mergeCell ref="B3:B5"/>
    <mergeCell ref="C3:C5"/>
    <mergeCell ref="D3:D5"/>
    <mergeCell ref="E3:E5"/>
    <mergeCell ref="Q3:Q5"/>
    <mergeCell ref="X4:X5"/>
    <mergeCell ref="I4:I5"/>
    <mergeCell ref="P3:P5"/>
    <mergeCell ref="F3:I3"/>
    <mergeCell ref="F4:F5"/>
    <mergeCell ref="G4:G5"/>
    <mergeCell ref="T3:T5"/>
    <mergeCell ref="S3:S5"/>
    <mergeCell ref="O3:O5"/>
    <mergeCell ref="K3:N3"/>
    <mergeCell ref="R3:R5"/>
    <mergeCell ref="H4:H5"/>
    <mergeCell ref="V3:V5"/>
    <mergeCell ref="K4:K5"/>
    <mergeCell ref="L4:L5"/>
    <mergeCell ref="M4:M5"/>
  </mergeCells>
  <pageMargins left="0.25" right="0.25" top="0.75" bottom="0.75" header="0.3" footer="0.3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15" zoomScaleNormal="115" workbookViewId="0">
      <selection activeCell="J25" sqref="J25"/>
    </sheetView>
  </sheetViews>
  <sheetFormatPr defaultRowHeight="12.75" x14ac:dyDescent="0.2"/>
  <cols>
    <col min="1" max="1" width="19.28515625" customWidth="1"/>
    <col min="2" max="2" width="10.140625" bestFit="1" customWidth="1"/>
    <col min="3" max="3" width="9.28515625" bestFit="1" customWidth="1"/>
    <col min="6" max="6" width="6.85546875" customWidth="1"/>
    <col min="8" max="8" width="12" customWidth="1"/>
    <col min="10" max="10" width="8" customWidth="1"/>
    <col min="13" max="13" width="3.7109375" customWidth="1"/>
  </cols>
  <sheetData>
    <row r="1" spans="1:13" ht="13.5" x14ac:dyDescent="0.25">
      <c r="A1" s="14" t="s">
        <v>273</v>
      </c>
    </row>
    <row r="2" spans="1:13" ht="13.5" x14ac:dyDescent="0.25">
      <c r="B2" s="43"/>
      <c r="C2" s="50"/>
      <c r="D2" s="51"/>
      <c r="E2" s="107"/>
      <c r="F2" s="36"/>
      <c r="G2" s="36"/>
      <c r="H2" s="81"/>
      <c r="I2" s="36"/>
      <c r="J2" s="36"/>
      <c r="K2" s="36"/>
      <c r="L2" s="36"/>
    </row>
    <row r="3" spans="1:13" s="105" customFormat="1" ht="86.25" customHeight="1" x14ac:dyDescent="0.2">
      <c r="A3" s="19" t="s">
        <v>79</v>
      </c>
      <c r="B3" s="49" t="s">
        <v>80</v>
      </c>
      <c r="C3" s="104" t="s">
        <v>81</v>
      </c>
      <c r="D3" s="104" t="s">
        <v>104</v>
      </c>
      <c r="E3" s="104" t="s">
        <v>82</v>
      </c>
      <c r="F3" s="106" t="s">
        <v>98</v>
      </c>
      <c r="G3" s="106" t="s">
        <v>83</v>
      </c>
      <c r="H3" s="106" t="s">
        <v>84</v>
      </c>
      <c r="I3" s="106" t="s">
        <v>94</v>
      </c>
      <c r="J3" s="106" t="s">
        <v>48</v>
      </c>
      <c r="K3" s="106" t="s">
        <v>85</v>
      </c>
      <c r="L3" s="106" t="s">
        <v>86</v>
      </c>
      <c r="M3" s="47"/>
    </row>
    <row r="4" spans="1:13" ht="13.5" x14ac:dyDescent="0.25">
      <c r="A4" s="1" t="s">
        <v>16</v>
      </c>
      <c r="B4" s="34">
        <v>427911</v>
      </c>
      <c r="C4" s="26">
        <v>8.1421511889537506</v>
      </c>
      <c r="D4" s="26">
        <v>1.029419669043329</v>
      </c>
      <c r="E4" s="26">
        <v>9.8225693381195409</v>
      </c>
      <c r="F4" s="26">
        <v>52.352007777318178</v>
      </c>
      <c r="G4" s="26">
        <v>19.424188222344522</v>
      </c>
      <c r="H4" s="25">
        <v>22.90429551939539</v>
      </c>
      <c r="I4" s="25">
        <v>13.264945379291229</v>
      </c>
      <c r="J4" s="25">
        <v>11.653514082993409</v>
      </c>
      <c r="K4" s="25">
        <v>2.2621112803714278</v>
      </c>
      <c r="L4" s="26">
        <v>38.138773362523885</v>
      </c>
      <c r="M4" s="25"/>
    </row>
    <row r="5" spans="1:13" ht="13.5" x14ac:dyDescent="0.25">
      <c r="A5" s="1" t="s">
        <v>17</v>
      </c>
      <c r="B5" s="34">
        <v>8294</v>
      </c>
      <c r="C5" s="26">
        <v>0.15781553164368853</v>
      </c>
      <c r="D5" s="26">
        <v>2.1340728237279962</v>
      </c>
      <c r="E5" s="26">
        <v>6.6000350134483465</v>
      </c>
      <c r="F5" s="26">
        <v>55.642633228840118</v>
      </c>
      <c r="G5" s="26">
        <v>13.716814159292035</v>
      </c>
      <c r="H5" s="25">
        <v>38.099831203279479</v>
      </c>
      <c r="I5" s="25">
        <v>15.111815245871671</v>
      </c>
      <c r="J5" s="25">
        <v>12.918164645664493</v>
      </c>
      <c r="K5" s="25">
        <v>4.9966485893607944</v>
      </c>
      <c r="L5" s="26">
        <v>61.422216805800993</v>
      </c>
      <c r="M5" s="25"/>
    </row>
    <row r="6" spans="1:13" ht="13.5" x14ac:dyDescent="0.25">
      <c r="A6" s="1" t="s">
        <v>18</v>
      </c>
      <c r="B6" s="34">
        <v>1181772</v>
      </c>
      <c r="C6" s="26">
        <v>22.486372855271895</v>
      </c>
      <c r="D6" s="26">
        <v>2.3639923775482918</v>
      </c>
      <c r="E6" s="26">
        <v>11.746566348997582</v>
      </c>
      <c r="F6" s="26">
        <v>51.146075554337045</v>
      </c>
      <c r="G6" s="26">
        <v>21.661183993235834</v>
      </c>
      <c r="H6" s="25">
        <v>25.786699972583545</v>
      </c>
      <c r="I6" s="25">
        <v>14.040033276146202</v>
      </c>
      <c r="J6" s="25">
        <v>12.693916399462752</v>
      </c>
      <c r="K6" s="25">
        <v>2.3068949527895746</v>
      </c>
      <c r="L6" s="26">
        <v>41.727054251849736</v>
      </c>
      <c r="M6" s="25"/>
    </row>
    <row r="7" spans="1:13" ht="13.5" x14ac:dyDescent="0.25">
      <c r="A7" s="1" t="s">
        <v>19</v>
      </c>
      <c r="B7" s="34">
        <v>97726</v>
      </c>
      <c r="C7" s="26">
        <v>1.8594985104185078</v>
      </c>
      <c r="D7" s="26">
        <v>2.8436649407527166</v>
      </c>
      <c r="E7" s="26">
        <v>9.1138848580029777</v>
      </c>
      <c r="F7" s="26">
        <v>52.797617829441499</v>
      </c>
      <c r="G7" s="26">
        <v>14.516965860745046</v>
      </c>
      <c r="H7" s="25">
        <v>27.290587970447987</v>
      </c>
      <c r="I7" s="25">
        <v>14.522013982239338</v>
      </c>
      <c r="J7" s="25">
        <v>12.404436532363123</v>
      </c>
      <c r="K7" s="25">
        <v>10.992718232445647</v>
      </c>
      <c r="L7" s="26">
        <v>46.067689816424725</v>
      </c>
      <c r="M7" s="25"/>
    </row>
    <row r="8" spans="1:13" s="24" customFormat="1" ht="13.5" x14ac:dyDescent="0.25">
      <c r="A8" s="20" t="s">
        <v>20</v>
      </c>
      <c r="B8" s="34">
        <v>50333</v>
      </c>
      <c r="C8" s="26">
        <v>0.95771993660739985</v>
      </c>
      <c r="D8" s="26">
        <v>4.5993682077364744</v>
      </c>
      <c r="E8" s="26">
        <v>9.4757312991125389</v>
      </c>
      <c r="F8" s="26">
        <v>52.345379770726964</v>
      </c>
      <c r="G8" s="26">
        <v>13.342165026495078</v>
      </c>
      <c r="H8" s="25">
        <v>22.152464585858183</v>
      </c>
      <c r="I8" s="25">
        <v>14.336407357322244</v>
      </c>
      <c r="J8" s="25">
        <v>11.957173795894297</v>
      </c>
      <c r="K8" s="25">
        <v>15.332838506980101</v>
      </c>
      <c r="L8" s="26">
        <v>51.346707201756971</v>
      </c>
      <c r="M8" s="31"/>
    </row>
    <row r="9" spans="1:13" s="24" customFormat="1" ht="13.5" x14ac:dyDescent="0.25">
      <c r="A9" s="20" t="s">
        <v>21</v>
      </c>
      <c r="B9" s="34">
        <v>47393</v>
      </c>
      <c r="C9" s="26">
        <v>0.90177857381110815</v>
      </c>
      <c r="D9" s="26">
        <v>0.97904753866604777</v>
      </c>
      <c r="E9" s="26">
        <v>8.7586721813793442</v>
      </c>
      <c r="F9" s="26">
        <v>53.277910239908842</v>
      </c>
      <c r="G9" s="26">
        <v>15.943027796921664</v>
      </c>
      <c r="H9" s="25">
        <v>32.747452155381602</v>
      </c>
      <c r="I9" s="25">
        <v>14.715548864527895</v>
      </c>
      <c r="J9" s="25">
        <v>12.870804266236933</v>
      </c>
      <c r="K9" s="25">
        <v>6.46720807446831</v>
      </c>
      <c r="L9" s="26">
        <v>40.56317720150124</v>
      </c>
      <c r="M9" s="31"/>
    </row>
    <row r="10" spans="1:13" ht="13.5" x14ac:dyDescent="0.25">
      <c r="A10" s="1" t="s">
        <v>22</v>
      </c>
      <c r="B10" s="34">
        <v>501085</v>
      </c>
      <c r="C10" s="26">
        <v>9.5344822369999598</v>
      </c>
      <c r="D10" s="26">
        <v>2.6326870690601396</v>
      </c>
      <c r="E10" s="26">
        <v>10.214021860414109</v>
      </c>
      <c r="F10" s="26">
        <v>52.320065457956233</v>
      </c>
      <c r="G10" s="26">
        <v>19.896589721131296</v>
      </c>
      <c r="H10" s="25">
        <v>31.004719758124867</v>
      </c>
      <c r="I10" s="25">
        <v>14.241381507034236</v>
      </c>
      <c r="J10" s="25">
        <v>12.827759571019335</v>
      </c>
      <c r="K10" s="25">
        <v>4.5502852017647015</v>
      </c>
      <c r="L10" s="26">
        <v>48.781079711896162</v>
      </c>
      <c r="M10" s="25"/>
    </row>
    <row r="11" spans="1:13" ht="13.5" x14ac:dyDescent="0.25">
      <c r="A11" s="1" t="s">
        <v>23</v>
      </c>
      <c r="B11" s="34">
        <v>110193</v>
      </c>
      <c r="C11" s="26">
        <v>2.0967165274189741</v>
      </c>
      <c r="D11" s="26">
        <v>3.2134527601571787</v>
      </c>
      <c r="E11" s="26">
        <v>9.0677408205921566</v>
      </c>
      <c r="F11" s="26">
        <v>51.648471318504804</v>
      </c>
      <c r="G11" s="26">
        <v>17.281900625878148</v>
      </c>
      <c r="H11" s="25">
        <v>22.887116241503545</v>
      </c>
      <c r="I11" s="25">
        <v>12.477290961572157</v>
      </c>
      <c r="J11" s="25">
        <v>10.466907052020989</v>
      </c>
      <c r="K11" s="25">
        <v>9.2588323173824438</v>
      </c>
      <c r="L11" s="26">
        <v>51.338565249868587</v>
      </c>
      <c r="M11" s="25"/>
    </row>
    <row r="12" spans="1:13" ht="13.5" x14ac:dyDescent="0.25">
      <c r="A12" s="1" t="s">
        <v>24</v>
      </c>
      <c r="B12" s="34">
        <v>146328</v>
      </c>
      <c r="C12" s="26">
        <v>2.7842815426040097</v>
      </c>
      <c r="D12" s="26">
        <v>3.1490897162538953</v>
      </c>
      <c r="E12" s="26">
        <v>9.4366197183098599</v>
      </c>
      <c r="F12" s="26">
        <v>51.851320321469572</v>
      </c>
      <c r="G12" s="26">
        <v>20.833794094880016</v>
      </c>
      <c r="H12" s="25">
        <v>23.037286096987589</v>
      </c>
      <c r="I12" s="25">
        <v>13.081153141143142</v>
      </c>
      <c r="J12" s="25">
        <v>11.352274620896518</v>
      </c>
      <c r="K12" s="25">
        <v>4.6242292951174804</v>
      </c>
      <c r="L12" s="26">
        <v>50.213853246681111</v>
      </c>
      <c r="M12" s="25"/>
    </row>
    <row r="13" spans="1:13" ht="13.5" x14ac:dyDescent="0.25">
      <c r="A13" s="1" t="s">
        <v>25</v>
      </c>
      <c r="B13" s="34">
        <v>547537</v>
      </c>
      <c r="C13" s="26">
        <v>10.418355769181369</v>
      </c>
      <c r="D13" s="26">
        <v>2.1118207536659623</v>
      </c>
      <c r="E13" s="26">
        <v>12.278054130562845</v>
      </c>
      <c r="F13" s="26">
        <v>52.905648385405911</v>
      </c>
      <c r="G13" s="26">
        <v>24.25925925925926</v>
      </c>
      <c r="H13" s="25">
        <v>24.557244533246156</v>
      </c>
      <c r="I13" s="25">
        <v>14.508389854833037</v>
      </c>
      <c r="J13" s="25">
        <v>13.109234700893669</v>
      </c>
      <c r="K13" s="25">
        <v>3.2929984097992544</v>
      </c>
      <c r="L13" s="26">
        <v>41.258464381072272</v>
      </c>
      <c r="M13" s="25"/>
    </row>
    <row r="14" spans="1:13" ht="13.5" x14ac:dyDescent="0.25">
      <c r="A14" s="1" t="s">
        <v>26</v>
      </c>
      <c r="B14" s="34">
        <v>417382</v>
      </c>
      <c r="C14" s="26">
        <v>7.9418088049802273</v>
      </c>
      <c r="D14" s="26">
        <v>2.1368913848704545</v>
      </c>
      <c r="E14" s="26">
        <v>11.190943042507309</v>
      </c>
      <c r="F14" s="26">
        <v>52.891116531139339</v>
      </c>
      <c r="G14" s="26">
        <v>20.476209628765634</v>
      </c>
      <c r="H14" s="25">
        <v>22.399145147610582</v>
      </c>
      <c r="I14" s="25">
        <v>12.329190102258897</v>
      </c>
      <c r="J14" s="25">
        <v>10.76231011872688</v>
      </c>
      <c r="K14" s="25">
        <v>0.66840629900283954</v>
      </c>
      <c r="L14" s="26">
        <v>42.315446603176142</v>
      </c>
      <c r="M14" s="25"/>
    </row>
    <row r="15" spans="1:13" ht="13.5" x14ac:dyDescent="0.25">
      <c r="A15" s="1" t="s">
        <v>27</v>
      </c>
      <c r="B15" s="34">
        <v>97541</v>
      </c>
      <c r="C15" s="26">
        <v>1.8559783906507139</v>
      </c>
      <c r="D15" s="26">
        <v>1.8771593483765801</v>
      </c>
      <c r="E15" s="26">
        <v>11.058882218556374</v>
      </c>
      <c r="F15" s="26">
        <v>55.467957064208896</v>
      </c>
      <c r="G15" s="26">
        <v>18.542817679558009</v>
      </c>
      <c r="H15" s="25">
        <v>17.346551706461899</v>
      </c>
      <c r="I15" s="25">
        <v>11.115078317835353</v>
      </c>
      <c r="J15" s="25">
        <v>9.2418667949971809</v>
      </c>
      <c r="K15" s="25">
        <v>-3.4980414072889663</v>
      </c>
      <c r="L15" s="26">
        <v>39.316743509736042</v>
      </c>
      <c r="M15" s="25"/>
    </row>
    <row r="16" spans="1:13" ht="13.5" x14ac:dyDescent="0.25">
      <c r="A16" s="1" t="s">
        <v>28</v>
      </c>
      <c r="B16" s="34">
        <v>136936</v>
      </c>
      <c r="C16" s="26">
        <v>2.6055736244466039</v>
      </c>
      <c r="D16" s="26">
        <v>0.65066892562949119</v>
      </c>
      <c r="E16" s="26">
        <v>8.9778144342874153</v>
      </c>
      <c r="F16" s="26">
        <v>54.214377519425128</v>
      </c>
      <c r="G16" s="26">
        <v>15.789991151312554</v>
      </c>
      <c r="H16" s="25">
        <v>26.143599929894258</v>
      </c>
      <c r="I16" s="25">
        <v>11.766386671599856</v>
      </c>
      <c r="J16" s="25">
        <v>9.9860429846765886</v>
      </c>
      <c r="K16" s="25">
        <v>-2.9159538575944848</v>
      </c>
      <c r="L16" s="26">
        <v>45.065407482572049</v>
      </c>
      <c r="M16" s="25"/>
    </row>
    <row r="17" spans="1:13" ht="13.5" x14ac:dyDescent="0.25">
      <c r="A17" s="1" t="s">
        <v>29</v>
      </c>
      <c r="B17" s="34">
        <v>683409</v>
      </c>
      <c r="C17" s="26">
        <v>13.003683948044554</v>
      </c>
      <c r="D17" s="26">
        <v>0.57578990033786503</v>
      </c>
      <c r="E17" s="26">
        <v>11.624416873246538</v>
      </c>
      <c r="F17" s="26">
        <v>51.881084387241025</v>
      </c>
      <c r="G17" s="26">
        <v>16.054567022538553</v>
      </c>
      <c r="H17" s="25">
        <v>10.159362841285379</v>
      </c>
      <c r="I17" s="25">
        <v>9.9304195591257667</v>
      </c>
      <c r="J17" s="25">
        <v>8.6199622418065225</v>
      </c>
      <c r="K17" s="25">
        <v>-0.6207429397827986</v>
      </c>
      <c r="L17" s="26">
        <v>37.695091948465127</v>
      </c>
      <c r="M17" s="25"/>
    </row>
    <row r="18" spans="1:13" ht="13.5" x14ac:dyDescent="0.25">
      <c r="A18" s="1" t="s">
        <v>30</v>
      </c>
      <c r="B18" s="34">
        <v>89298</v>
      </c>
      <c r="C18" s="26">
        <v>1.6991332704024715</v>
      </c>
      <c r="D18" s="26">
        <v>2.5129342202512936</v>
      </c>
      <c r="E18" s="26">
        <v>6.8084295277451616</v>
      </c>
      <c r="F18" s="26">
        <v>53.37969495397433</v>
      </c>
      <c r="G18" s="26">
        <v>10.484502629517735</v>
      </c>
      <c r="H18" s="25">
        <v>30.034267284821606</v>
      </c>
      <c r="I18" s="25">
        <v>10.626474324079114</v>
      </c>
      <c r="J18" s="25">
        <v>8.8572854291417169</v>
      </c>
      <c r="K18" s="25">
        <v>-2.0186898929413899</v>
      </c>
      <c r="L18" s="26">
        <v>64.473326075122486</v>
      </c>
      <c r="M18" s="25"/>
    </row>
    <row r="19" spans="1:13" ht="13.5" x14ac:dyDescent="0.25">
      <c r="A19" s="1" t="s">
        <v>31</v>
      </c>
      <c r="B19" s="34">
        <v>13900</v>
      </c>
      <c r="C19" s="26">
        <v>0.26448467444505314</v>
      </c>
      <c r="D19" s="26">
        <v>-0.30935251798561147</v>
      </c>
      <c r="E19" s="26">
        <v>4.5481763121815861</v>
      </c>
      <c r="F19" s="26">
        <v>47.53237410071943</v>
      </c>
      <c r="G19" s="26">
        <v>5.8047493403693933</v>
      </c>
      <c r="H19" s="25">
        <v>30.647482014388491</v>
      </c>
      <c r="I19" s="25">
        <v>7.9014474015012759</v>
      </c>
      <c r="J19" s="25">
        <v>6.1056639011600762</v>
      </c>
      <c r="K19" s="25">
        <v>-13.216966562511223</v>
      </c>
      <c r="L19" s="26">
        <v>124.12455554358367</v>
      </c>
      <c r="M19" s="25"/>
    </row>
    <row r="20" spans="1:13" ht="13.5" x14ac:dyDescent="0.25">
      <c r="A20" s="1" t="s">
        <v>32</v>
      </c>
      <c r="B20" s="34">
        <v>265163</v>
      </c>
      <c r="C20" s="26">
        <v>5.0454352323650085</v>
      </c>
      <c r="D20" s="26">
        <v>2.5037429807326061</v>
      </c>
      <c r="E20" s="26">
        <v>4.5704425536550373</v>
      </c>
      <c r="F20" s="26">
        <v>50.082402145095664</v>
      </c>
      <c r="G20" s="26">
        <v>5.1803769816502312</v>
      </c>
      <c r="H20" s="25">
        <v>9.5714711328503608</v>
      </c>
      <c r="I20" s="25">
        <v>9.5094970850909029</v>
      </c>
      <c r="J20" s="25">
        <v>8.1384491117786002</v>
      </c>
      <c r="K20" s="25">
        <v>-11.445768178320256</v>
      </c>
      <c r="L20" s="26">
        <v>60.925705621869554</v>
      </c>
      <c r="M20" s="25"/>
    </row>
    <row r="21" spans="1:13" ht="13.5" x14ac:dyDescent="0.25">
      <c r="A21" s="1" t="s">
        <v>33</v>
      </c>
      <c r="B21" s="34">
        <v>138811</v>
      </c>
      <c r="C21" s="26">
        <v>2.6412505139850553</v>
      </c>
      <c r="D21" s="26">
        <v>3.2130018514382868</v>
      </c>
      <c r="E21" s="26">
        <v>3.4452512786503431</v>
      </c>
      <c r="F21" s="26">
        <v>49.637276584708708</v>
      </c>
      <c r="G21" s="26">
        <v>5.183084955568618</v>
      </c>
      <c r="H21" s="25">
        <v>11.245506480034003</v>
      </c>
      <c r="I21" s="25">
        <v>10.975172242112739</v>
      </c>
      <c r="J21" s="25">
        <v>9.525483046690244</v>
      </c>
      <c r="K21" s="25">
        <v>-7.2923759527313461</v>
      </c>
      <c r="L21" s="26">
        <v>75.325264861144674</v>
      </c>
      <c r="M21" s="25"/>
    </row>
    <row r="22" spans="1:13" ht="13.5" x14ac:dyDescent="0.25">
      <c r="A22" s="1" t="s">
        <v>34</v>
      </c>
      <c r="B22" s="34">
        <v>23217</v>
      </c>
      <c r="C22" s="26">
        <v>0.44176551702092071</v>
      </c>
      <c r="D22" s="26">
        <v>3.0882542964207262</v>
      </c>
      <c r="E22" s="26">
        <v>4.1247608235664073</v>
      </c>
      <c r="F22" s="26">
        <v>50.088297368307707</v>
      </c>
      <c r="G22" s="26">
        <v>6.7258541834813013</v>
      </c>
      <c r="H22" s="25">
        <v>10.854115518800878</v>
      </c>
      <c r="I22" s="25">
        <v>10.936850624494172</v>
      </c>
      <c r="J22" s="25">
        <v>9.3181967320690333</v>
      </c>
      <c r="K22" s="25">
        <v>-8.7057330970973599</v>
      </c>
      <c r="L22" s="26">
        <v>76.601701773957174</v>
      </c>
      <c r="M22" s="25"/>
    </row>
    <row r="23" spans="1:13" ht="13.5" x14ac:dyDescent="0.25">
      <c r="A23" s="1" t="s">
        <v>35</v>
      </c>
      <c r="B23" s="34">
        <v>113078</v>
      </c>
      <c r="C23" s="26">
        <v>2.1516113681221376</v>
      </c>
      <c r="D23" s="26">
        <v>4.053838943030474</v>
      </c>
      <c r="E23" s="26">
        <v>5.8074161420058532</v>
      </c>
      <c r="F23" s="26">
        <v>48.342736871893734</v>
      </c>
      <c r="G23" s="26">
        <v>7.1555643407788097</v>
      </c>
      <c r="H23" s="25">
        <v>17.78418436831214</v>
      </c>
      <c r="I23" s="25">
        <v>9.8026826494322385</v>
      </c>
      <c r="J23" s="25">
        <v>8.4126153124040943</v>
      </c>
      <c r="K23" s="25">
        <v>-12.465473976856281</v>
      </c>
      <c r="L23" s="26">
        <v>83.277670463777014</v>
      </c>
      <c r="M23" s="25"/>
    </row>
    <row r="24" spans="1:13" ht="13.5" x14ac:dyDescent="0.25">
      <c r="A24" s="1" t="s">
        <v>36</v>
      </c>
      <c r="B24" s="34">
        <v>200022</v>
      </c>
      <c r="C24" s="26">
        <v>3.8059534929387349</v>
      </c>
      <c r="D24" s="26">
        <v>3.5036146023937369</v>
      </c>
      <c r="E24" s="26">
        <v>4.0005272114932104</v>
      </c>
      <c r="F24" s="26">
        <v>47.414784373718895</v>
      </c>
      <c r="G24" s="26">
        <v>5.9238849664198376</v>
      </c>
      <c r="H24" s="25">
        <v>13.558508564057954</v>
      </c>
      <c r="I24" s="25">
        <v>12.253330483721593</v>
      </c>
      <c r="J24" s="25">
        <v>10.73692995043711</v>
      </c>
      <c r="K24" s="25">
        <v>-7.1342065357880706</v>
      </c>
      <c r="L24" s="26">
        <v>74.110259619983921</v>
      </c>
      <c r="M24" s="25"/>
    </row>
    <row r="25" spans="1:13" ht="13.5" x14ac:dyDescent="0.25">
      <c r="A25" s="1" t="s">
        <v>37</v>
      </c>
      <c r="B25" s="34">
        <v>55900</v>
      </c>
      <c r="C25" s="26">
        <v>1.0636470001063647</v>
      </c>
      <c r="D25" s="26">
        <v>2.9982110912343471</v>
      </c>
      <c r="E25" s="26">
        <v>3.4093868531847273</v>
      </c>
      <c r="F25" s="26">
        <v>51.254025044722717</v>
      </c>
      <c r="G25" s="26">
        <v>4.4606908243271883</v>
      </c>
      <c r="H25" s="25">
        <v>11.520572450805009</v>
      </c>
      <c r="I25" s="25">
        <v>7.6459264102284701</v>
      </c>
      <c r="J25" s="25">
        <v>5.920598597944136</v>
      </c>
      <c r="K25" s="25">
        <v>-6.6107297228578688</v>
      </c>
      <c r="L25" s="26">
        <v>68.795176346663766</v>
      </c>
      <c r="M25" s="25"/>
    </row>
    <row r="26" spans="1:13" ht="13.5" x14ac:dyDescent="0.25">
      <c r="A26" s="2" t="s">
        <v>38</v>
      </c>
      <c r="B26" s="38">
        <v>1764305</v>
      </c>
      <c r="C26" s="48">
        <v>33.570621118473341</v>
      </c>
      <c r="D26" s="28">
        <v>2.1043413695477819</v>
      </c>
      <c r="E26" s="48">
        <v>10.962987919309954</v>
      </c>
      <c r="F26" s="48">
        <v>51.518189882134891</v>
      </c>
      <c r="G26" s="48">
        <v>20.966420252458331</v>
      </c>
      <c r="H26" s="122">
        <v>24.9174604164246</v>
      </c>
      <c r="I26" s="122">
        <v>13.776953804443556</v>
      </c>
      <c r="J26" s="122">
        <v>12.33057700696237</v>
      </c>
      <c r="K26" s="122">
        <v>2.4997973640427289</v>
      </c>
      <c r="L26" s="48">
        <v>41.644768140071143</v>
      </c>
      <c r="M26" s="27"/>
    </row>
    <row r="27" spans="1:13" ht="13.5" x14ac:dyDescent="0.25">
      <c r="A27" s="2" t="s">
        <v>39</v>
      </c>
      <c r="B27" s="38">
        <v>1256541</v>
      </c>
      <c r="C27" s="48">
        <v>23.909053044018812</v>
      </c>
      <c r="D27" s="28">
        <v>2.4730589769852318</v>
      </c>
      <c r="E27" s="48">
        <v>10.783143008988292</v>
      </c>
      <c r="F27" s="48">
        <v>52.553478159487035</v>
      </c>
      <c r="G27" s="48">
        <v>20.706318394538993</v>
      </c>
      <c r="H27" s="122">
        <v>27.194496637992714</v>
      </c>
      <c r="I27" s="122">
        <v>14.225584375870012</v>
      </c>
      <c r="J27" s="122">
        <v>12.711487115064541</v>
      </c>
      <c r="K27" s="122">
        <v>4.9129595524911895</v>
      </c>
      <c r="L27" s="48">
        <v>45.509944170181626</v>
      </c>
      <c r="M27" s="27"/>
    </row>
    <row r="28" spans="1:13" ht="13.5" x14ac:dyDescent="0.25">
      <c r="A28" s="2" t="s">
        <v>40</v>
      </c>
      <c r="B28" s="38">
        <v>1335268</v>
      </c>
      <c r="C28" s="48">
        <v>25.407044768122098</v>
      </c>
      <c r="D28" s="28">
        <v>1.1665073977658418</v>
      </c>
      <c r="E28" s="48">
        <v>11.112408454421098</v>
      </c>
      <c r="F28" s="48">
        <v>52.69811004232858</v>
      </c>
      <c r="G28" s="48">
        <v>17.520728885460855</v>
      </c>
      <c r="H28" s="122">
        <v>16.149566978314464</v>
      </c>
      <c r="I28" s="122">
        <v>10.951577424895289</v>
      </c>
      <c r="J28" s="122">
        <v>9.472082441920028</v>
      </c>
      <c r="K28" s="122">
        <v>-0.66517009672462113</v>
      </c>
      <c r="L28" s="48">
        <v>40.008135715792328</v>
      </c>
      <c r="M28" s="27"/>
    </row>
    <row r="29" spans="1:13" ht="13.5" x14ac:dyDescent="0.25">
      <c r="A29" s="2" t="s">
        <v>41</v>
      </c>
      <c r="B29" s="38">
        <v>643467</v>
      </c>
      <c r="C29" s="48">
        <v>12.243680576340648</v>
      </c>
      <c r="D29" s="28">
        <v>2.8907465340102911</v>
      </c>
      <c r="E29" s="48">
        <v>4.6100420821350312</v>
      </c>
      <c r="F29" s="48">
        <v>50.083376459088036</v>
      </c>
      <c r="G29" s="48">
        <v>5.9711562789913133</v>
      </c>
      <c r="H29" s="122">
        <v>14.717149442007127</v>
      </c>
      <c r="I29" s="122">
        <v>10.047834440955176</v>
      </c>
      <c r="J29" s="122">
        <v>8.5829194698868516</v>
      </c>
      <c r="K29" s="122">
        <v>-9.3587409615613559</v>
      </c>
      <c r="L29" s="48">
        <v>70.377416656351286</v>
      </c>
      <c r="M29" s="27"/>
    </row>
    <row r="30" spans="1:13" ht="13.5" x14ac:dyDescent="0.25">
      <c r="A30" s="2" t="s">
        <v>42</v>
      </c>
      <c r="B30" s="38">
        <v>255922</v>
      </c>
      <c r="C30" s="28">
        <v>4.8696004930450991</v>
      </c>
      <c r="D30" s="28">
        <v>3.3932213721368232</v>
      </c>
      <c r="E30" s="28">
        <v>3.8545476891118917</v>
      </c>
      <c r="F30" s="28">
        <v>48.253374074913452</v>
      </c>
      <c r="G30" s="28">
        <v>5.6481721804060934</v>
      </c>
      <c r="H30" s="27">
        <v>13.113370480068147</v>
      </c>
      <c r="I30" s="27">
        <v>11.244932029573098</v>
      </c>
      <c r="J30" s="27">
        <v>9.6828046744574294</v>
      </c>
      <c r="K30" s="27">
        <v>-7.0196359011050156</v>
      </c>
      <c r="L30" s="28">
        <v>72.946975117258916</v>
      </c>
      <c r="M30" s="27"/>
    </row>
    <row r="31" spans="1:13" ht="13.5" x14ac:dyDescent="0.25">
      <c r="A31" s="3" t="s">
        <v>43</v>
      </c>
      <c r="B31" s="96">
        <v>5255503</v>
      </c>
      <c r="C31" s="30">
        <v>100</v>
      </c>
      <c r="D31" s="30">
        <v>2.1132706041648155</v>
      </c>
      <c r="E31" s="30">
        <v>8.7069955761430027</v>
      </c>
      <c r="F31" s="30">
        <v>51.730842889824245</v>
      </c>
      <c r="G31" s="30">
        <v>14.882193624970721</v>
      </c>
      <c r="H31" s="29">
        <v>21.410510088187561</v>
      </c>
      <c r="I31" s="29">
        <v>12.585453593351426</v>
      </c>
      <c r="J31" s="29">
        <v>11.106599334246351</v>
      </c>
      <c r="K31" s="29">
        <v>0.36096351681927491</v>
      </c>
      <c r="L31" s="30">
        <v>47.167950824345866</v>
      </c>
      <c r="M31" s="27"/>
    </row>
  </sheetData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I204" sqref="I204"/>
    </sheetView>
  </sheetViews>
  <sheetFormatPr defaultRowHeight="13.5" x14ac:dyDescent="0.25"/>
  <cols>
    <col min="1" max="1" width="38.5703125" style="1" bestFit="1" customWidth="1"/>
    <col min="2" max="4" width="9.7109375" style="1" bestFit="1" customWidth="1"/>
    <col min="6" max="6" width="8.28515625" customWidth="1"/>
  </cols>
  <sheetData>
    <row r="1" spans="1:6" ht="27.75" customHeight="1" x14ac:dyDescent="0.2">
      <c r="A1" s="168" t="s">
        <v>274</v>
      </c>
      <c r="B1" s="168"/>
      <c r="C1" s="168"/>
      <c r="D1" s="168"/>
      <c r="E1" s="168"/>
      <c r="F1" s="168"/>
    </row>
    <row r="2" spans="1:6" ht="40.5" x14ac:dyDescent="0.2">
      <c r="A2" s="21" t="s">
        <v>99</v>
      </c>
      <c r="B2" s="22" t="s">
        <v>87</v>
      </c>
      <c r="C2" s="22" t="s">
        <v>88</v>
      </c>
      <c r="D2" s="22" t="s">
        <v>8</v>
      </c>
      <c r="E2" s="23" t="s">
        <v>89</v>
      </c>
      <c r="F2" s="23" t="s">
        <v>90</v>
      </c>
    </row>
    <row r="3" spans="1:6" x14ac:dyDescent="0.25">
      <c r="A3" s="1" t="s">
        <v>106</v>
      </c>
      <c r="B3" s="4">
        <v>513289</v>
      </c>
      <c r="C3" s="4">
        <v>693649</v>
      </c>
      <c r="D3" s="4">
        <v>1206938</v>
      </c>
      <c r="E3" s="12">
        <v>22.965223309738384</v>
      </c>
      <c r="F3" s="12">
        <v>57.4718005398786</v>
      </c>
    </row>
    <row r="4" spans="1:6" x14ac:dyDescent="0.25">
      <c r="A4" s="1" t="s">
        <v>107</v>
      </c>
      <c r="B4" s="4">
        <v>225316</v>
      </c>
      <c r="C4" s="4">
        <v>215711</v>
      </c>
      <c r="D4" s="4">
        <v>441027</v>
      </c>
      <c r="E4" s="12">
        <v>8.391718166653126</v>
      </c>
      <c r="F4" s="12">
        <v>48.911064401952714</v>
      </c>
    </row>
    <row r="5" spans="1:6" x14ac:dyDescent="0.25">
      <c r="A5" s="1" t="s">
        <v>108</v>
      </c>
      <c r="B5" s="4">
        <v>225305</v>
      </c>
      <c r="C5" s="4">
        <v>197675</v>
      </c>
      <c r="D5" s="4">
        <v>422980</v>
      </c>
      <c r="E5" s="12">
        <v>8.0483257263862278</v>
      </c>
      <c r="F5" s="12">
        <v>46.733888127098204</v>
      </c>
    </row>
    <row r="6" spans="1:6" x14ac:dyDescent="0.25">
      <c r="A6" s="1" t="s">
        <v>275</v>
      </c>
      <c r="B6" s="4">
        <v>150789</v>
      </c>
      <c r="C6" s="4">
        <v>149034</v>
      </c>
      <c r="D6" s="4">
        <v>299823</v>
      </c>
      <c r="E6" s="12">
        <v>5.7049344277797962</v>
      </c>
      <c r="F6" s="12">
        <v>49.707327323120644</v>
      </c>
    </row>
    <row r="7" spans="1:6" x14ac:dyDescent="0.25">
      <c r="A7" s="1" t="s">
        <v>109</v>
      </c>
      <c r="B7" s="4">
        <v>53566</v>
      </c>
      <c r="C7" s="4">
        <v>185858</v>
      </c>
      <c r="D7" s="4">
        <v>239424</v>
      </c>
      <c r="E7" s="12">
        <v>4.5556819204555685</v>
      </c>
      <c r="F7" s="12">
        <v>77.627138465650887</v>
      </c>
    </row>
    <row r="8" spans="1:6" x14ac:dyDescent="0.25">
      <c r="A8" s="1" t="s">
        <v>110</v>
      </c>
      <c r="B8" s="4">
        <v>72946</v>
      </c>
      <c r="C8" s="4">
        <v>95346</v>
      </c>
      <c r="D8" s="4">
        <v>168292</v>
      </c>
      <c r="E8" s="12">
        <v>3.2022053835760342</v>
      </c>
      <c r="F8" s="12">
        <v>56.65509946996886</v>
      </c>
    </row>
    <row r="9" spans="1:6" x14ac:dyDescent="0.25">
      <c r="A9" s="1" t="s">
        <v>111</v>
      </c>
      <c r="B9" s="4">
        <v>92404</v>
      </c>
      <c r="C9" s="4">
        <v>65561</v>
      </c>
      <c r="D9" s="4">
        <v>157965</v>
      </c>
      <c r="E9" s="12">
        <v>3.0057065898354542</v>
      </c>
      <c r="F9" s="12">
        <v>41.50349761023012</v>
      </c>
    </row>
    <row r="10" spans="1:6" x14ac:dyDescent="0.25">
      <c r="A10" s="1" t="s">
        <v>112</v>
      </c>
      <c r="B10" s="4">
        <v>101367</v>
      </c>
      <c r="C10" s="4">
        <v>38586</v>
      </c>
      <c r="D10" s="4">
        <v>139953</v>
      </c>
      <c r="E10" s="12">
        <v>2.6629801181732748</v>
      </c>
      <c r="F10" s="12">
        <v>27.570684444063364</v>
      </c>
    </row>
    <row r="11" spans="1:6" x14ac:dyDescent="0.25">
      <c r="A11" s="1" t="s">
        <v>113</v>
      </c>
      <c r="B11" s="4">
        <v>43548</v>
      </c>
      <c r="C11" s="4">
        <v>85431</v>
      </c>
      <c r="D11" s="4">
        <v>128979</v>
      </c>
      <c r="E11" s="12">
        <v>2.4541704190826263</v>
      </c>
      <c r="F11" s="12">
        <v>66.236364059265469</v>
      </c>
    </row>
    <row r="12" spans="1:6" x14ac:dyDescent="0.25">
      <c r="A12" s="1" t="s">
        <v>114</v>
      </c>
      <c r="B12" s="4">
        <v>84215</v>
      </c>
      <c r="C12" s="4">
        <v>42518</v>
      </c>
      <c r="D12" s="4">
        <v>126733</v>
      </c>
      <c r="E12" s="12">
        <v>2.4114342623341667</v>
      </c>
      <c r="F12" s="12">
        <v>33.549272880780855</v>
      </c>
    </row>
    <row r="13" spans="1:6" x14ac:dyDescent="0.25">
      <c r="A13" s="1" t="s">
        <v>115</v>
      </c>
      <c r="B13" s="4">
        <v>85159</v>
      </c>
      <c r="C13" s="4">
        <v>37149</v>
      </c>
      <c r="D13" s="4">
        <v>122308</v>
      </c>
      <c r="E13" s="12">
        <v>2.3272368030234212</v>
      </c>
      <c r="F13" s="12">
        <v>30.373319815547635</v>
      </c>
    </row>
    <row r="14" spans="1:6" x14ac:dyDescent="0.25">
      <c r="A14" s="1" t="s">
        <v>116</v>
      </c>
      <c r="B14" s="4">
        <v>69759</v>
      </c>
      <c r="C14" s="4">
        <v>47599</v>
      </c>
      <c r="D14" s="4">
        <v>117358</v>
      </c>
      <c r="E14" s="12">
        <v>2.2330498146419098</v>
      </c>
      <c r="F14" s="12">
        <v>40.558802978919203</v>
      </c>
    </row>
    <row r="15" spans="1:6" x14ac:dyDescent="0.25">
      <c r="A15" s="1" t="s">
        <v>276</v>
      </c>
      <c r="B15" s="4">
        <v>58848</v>
      </c>
      <c r="C15" s="4">
        <v>52208</v>
      </c>
      <c r="D15" s="4">
        <v>111056</v>
      </c>
      <c r="E15" s="12">
        <v>2.1131374104438718</v>
      </c>
      <c r="F15" s="12">
        <v>47.010517216539405</v>
      </c>
    </row>
    <row r="16" spans="1:6" x14ac:dyDescent="0.25">
      <c r="A16" s="1" t="s">
        <v>117</v>
      </c>
      <c r="B16" s="4">
        <v>82023</v>
      </c>
      <c r="C16" s="4">
        <v>28219</v>
      </c>
      <c r="D16" s="4">
        <v>110242</v>
      </c>
      <c r="E16" s="12">
        <v>2.0976488834655789</v>
      </c>
      <c r="F16" s="12">
        <v>25.597322254676076</v>
      </c>
    </row>
    <row r="17" spans="1:6" x14ac:dyDescent="0.25">
      <c r="A17" s="1" t="s">
        <v>118</v>
      </c>
      <c r="B17" s="4">
        <v>40834</v>
      </c>
      <c r="C17" s="4">
        <v>56294</v>
      </c>
      <c r="D17" s="4">
        <v>97128</v>
      </c>
      <c r="E17" s="12">
        <v>1.8481199611150447</v>
      </c>
      <c r="F17" s="12">
        <v>57.958570134255829</v>
      </c>
    </row>
    <row r="18" spans="1:6" x14ac:dyDescent="0.25">
      <c r="A18" s="1" t="s">
        <v>120</v>
      </c>
      <c r="B18" s="4">
        <v>58785</v>
      </c>
      <c r="C18" s="4">
        <v>36286</v>
      </c>
      <c r="D18" s="4">
        <v>95071</v>
      </c>
      <c r="E18" s="12">
        <v>1.8089800348320608</v>
      </c>
      <c r="F18" s="12">
        <v>38.167264465504729</v>
      </c>
    </row>
    <row r="19" spans="1:6" x14ac:dyDescent="0.25">
      <c r="A19" s="1" t="s">
        <v>119</v>
      </c>
      <c r="B19" s="4">
        <v>24640</v>
      </c>
      <c r="C19" s="4">
        <v>69560</v>
      </c>
      <c r="D19" s="4">
        <v>94200</v>
      </c>
      <c r="E19" s="12">
        <v>1.7924069304117989</v>
      </c>
      <c r="F19" s="12">
        <v>73.842887473460721</v>
      </c>
    </row>
    <row r="20" spans="1:6" x14ac:dyDescent="0.25">
      <c r="A20" s="1" t="s">
        <v>121</v>
      </c>
      <c r="B20" s="4">
        <v>34242</v>
      </c>
      <c r="C20" s="4">
        <v>45007</v>
      </c>
      <c r="D20" s="4">
        <v>79249</v>
      </c>
      <c r="E20" s="12">
        <v>1.5079241701507924</v>
      </c>
      <c r="F20" s="12">
        <v>56.791883809259424</v>
      </c>
    </row>
    <row r="21" spans="1:6" x14ac:dyDescent="0.25">
      <c r="A21" s="1" t="s">
        <v>277</v>
      </c>
      <c r="B21" s="4">
        <v>32961</v>
      </c>
      <c r="C21" s="4">
        <v>30600</v>
      </c>
      <c r="D21" s="4">
        <v>63561</v>
      </c>
      <c r="E21" s="12">
        <v>1.209418013841872</v>
      </c>
      <c r="F21" s="12">
        <v>48.142729031953557</v>
      </c>
    </row>
    <row r="22" spans="1:6" x14ac:dyDescent="0.25">
      <c r="A22" s="1" t="s">
        <v>122</v>
      </c>
      <c r="B22" s="4">
        <v>22362</v>
      </c>
      <c r="C22" s="4">
        <v>37767</v>
      </c>
      <c r="D22" s="4">
        <v>60129</v>
      </c>
      <c r="E22" s="12">
        <v>1.1441150352306906</v>
      </c>
      <c r="F22" s="12">
        <v>62.809958589033577</v>
      </c>
    </row>
    <row r="23" spans="1:6" x14ac:dyDescent="0.25">
      <c r="A23" s="1" t="s">
        <v>123</v>
      </c>
      <c r="B23" s="4">
        <v>34310</v>
      </c>
      <c r="C23" s="4">
        <v>17072</v>
      </c>
      <c r="D23" s="4">
        <v>51382</v>
      </c>
      <c r="E23" s="12">
        <v>0.97767996707451221</v>
      </c>
      <c r="F23" s="12">
        <v>33.225643221361565</v>
      </c>
    </row>
    <row r="24" spans="1:6" x14ac:dyDescent="0.25">
      <c r="A24" s="1" t="s">
        <v>124</v>
      </c>
      <c r="B24" s="4">
        <v>15445</v>
      </c>
      <c r="C24" s="4">
        <v>35245</v>
      </c>
      <c r="D24" s="4">
        <v>50690</v>
      </c>
      <c r="E24" s="12">
        <v>0.964512816375521</v>
      </c>
      <c r="F24" s="12">
        <v>69.530479384493987</v>
      </c>
    </row>
    <row r="25" spans="1:6" x14ac:dyDescent="0.25">
      <c r="A25" s="1" t="s">
        <v>125</v>
      </c>
      <c r="B25" s="4">
        <v>22156</v>
      </c>
      <c r="C25" s="4">
        <v>18352</v>
      </c>
      <c r="D25" s="4">
        <v>40508</v>
      </c>
      <c r="E25" s="12">
        <v>0.77077303542591447</v>
      </c>
      <c r="F25" s="12">
        <v>45.304631183963664</v>
      </c>
    </row>
    <row r="26" spans="1:6" x14ac:dyDescent="0.25">
      <c r="A26" s="1" t="s">
        <v>278</v>
      </c>
      <c r="B26" s="4">
        <v>7206</v>
      </c>
      <c r="C26" s="4">
        <v>31242</v>
      </c>
      <c r="D26" s="4">
        <v>38448</v>
      </c>
      <c r="E26" s="12">
        <v>0.73157602611966921</v>
      </c>
      <c r="F26" s="12">
        <v>81.257802746566782</v>
      </c>
    </row>
    <row r="27" spans="1:6" x14ac:dyDescent="0.25">
      <c r="A27" s="1" t="s">
        <v>279</v>
      </c>
      <c r="B27" s="4">
        <v>18889</v>
      </c>
      <c r="C27" s="4">
        <v>19554</v>
      </c>
      <c r="D27" s="4">
        <v>38443</v>
      </c>
      <c r="E27" s="12">
        <v>0.7314808877475667</v>
      </c>
      <c r="F27" s="12">
        <v>50.86491688994095</v>
      </c>
    </row>
    <row r="28" spans="1:6" x14ac:dyDescent="0.25">
      <c r="A28" s="1" t="s">
        <v>126</v>
      </c>
      <c r="B28" s="4">
        <v>13913</v>
      </c>
      <c r="C28" s="4">
        <v>23231</v>
      </c>
      <c r="D28" s="4">
        <v>37144</v>
      </c>
      <c r="E28" s="12">
        <v>0.70676393867532761</v>
      </c>
      <c r="F28" s="12">
        <v>62.543075597673912</v>
      </c>
    </row>
    <row r="29" spans="1:6" x14ac:dyDescent="0.25">
      <c r="A29" s="1" t="s">
        <v>127</v>
      </c>
      <c r="B29" s="4">
        <v>21693</v>
      </c>
      <c r="C29" s="4">
        <v>10372</v>
      </c>
      <c r="D29" s="4">
        <v>32065</v>
      </c>
      <c r="E29" s="12">
        <v>0.61012238029357035</v>
      </c>
      <c r="F29" s="12">
        <v>32.346795571495399</v>
      </c>
    </row>
    <row r="30" spans="1:6" x14ac:dyDescent="0.25">
      <c r="A30" s="1" t="s">
        <v>128</v>
      </c>
      <c r="B30" s="4">
        <v>11935</v>
      </c>
      <c r="C30" s="4">
        <v>18614</v>
      </c>
      <c r="D30" s="4">
        <v>30549</v>
      </c>
      <c r="E30" s="12">
        <v>0.58127642587208106</v>
      </c>
      <c r="F30" s="12">
        <v>60.931618056237525</v>
      </c>
    </row>
    <row r="31" spans="1:6" x14ac:dyDescent="0.25">
      <c r="A31" s="1" t="s">
        <v>280</v>
      </c>
      <c r="B31" s="4">
        <v>11412</v>
      </c>
      <c r="C31" s="4">
        <v>18172</v>
      </c>
      <c r="D31" s="4">
        <v>29584</v>
      </c>
      <c r="E31" s="12">
        <v>0.5629147200562914</v>
      </c>
      <c r="F31" s="12">
        <v>61.425094645754463</v>
      </c>
    </row>
    <row r="32" spans="1:6" x14ac:dyDescent="0.25">
      <c r="A32" s="1" t="s">
        <v>129</v>
      </c>
      <c r="B32" s="4">
        <v>13286</v>
      </c>
      <c r="C32" s="4">
        <v>15891</v>
      </c>
      <c r="D32" s="4">
        <v>29177</v>
      </c>
      <c r="E32" s="12">
        <v>0.55517045656714492</v>
      </c>
      <c r="F32" s="12">
        <v>54.464132707269421</v>
      </c>
    </row>
    <row r="33" spans="1:6" x14ac:dyDescent="0.25">
      <c r="A33" s="1" t="s">
        <v>131</v>
      </c>
      <c r="B33" s="4">
        <v>8524</v>
      </c>
      <c r="C33" s="4">
        <v>17609</v>
      </c>
      <c r="D33" s="4">
        <v>26133</v>
      </c>
      <c r="E33" s="12">
        <v>0.49725021563112037</v>
      </c>
      <c r="F33" s="12">
        <v>67.38223701832932</v>
      </c>
    </row>
    <row r="34" spans="1:6" x14ac:dyDescent="0.25">
      <c r="A34" s="1" t="s">
        <v>130</v>
      </c>
      <c r="B34" s="4">
        <v>13009</v>
      </c>
      <c r="C34" s="4">
        <v>11390</v>
      </c>
      <c r="D34" s="4">
        <v>24399</v>
      </c>
      <c r="E34" s="12">
        <v>0.46425622818596052</v>
      </c>
      <c r="F34" s="12">
        <v>46.682241075453909</v>
      </c>
    </row>
    <row r="35" spans="1:6" x14ac:dyDescent="0.25">
      <c r="A35" s="1" t="s">
        <v>134</v>
      </c>
      <c r="B35" s="4">
        <v>22197</v>
      </c>
      <c r="C35" s="4">
        <v>643</v>
      </c>
      <c r="D35" s="4">
        <v>22840</v>
      </c>
      <c r="E35" s="12">
        <v>0.4345920837643894</v>
      </c>
      <c r="F35" s="12">
        <v>2.8152364273204902</v>
      </c>
    </row>
    <row r="36" spans="1:6" x14ac:dyDescent="0.25">
      <c r="A36" s="1" t="s">
        <v>132</v>
      </c>
      <c r="B36" s="4">
        <v>6086</v>
      </c>
      <c r="C36" s="4">
        <v>16187</v>
      </c>
      <c r="D36" s="4">
        <v>22273</v>
      </c>
      <c r="E36" s="12">
        <v>0.42380339236796177</v>
      </c>
      <c r="F36" s="12">
        <v>72.675436627306595</v>
      </c>
    </row>
    <row r="37" spans="1:6" x14ac:dyDescent="0.25">
      <c r="A37" s="1" t="s">
        <v>136</v>
      </c>
      <c r="B37" s="4">
        <v>20352</v>
      </c>
      <c r="C37" s="4">
        <v>874</v>
      </c>
      <c r="D37" s="4">
        <v>21226</v>
      </c>
      <c r="E37" s="12">
        <v>0.40388141724969046</v>
      </c>
      <c r="F37" s="12">
        <v>4.1175916329030438</v>
      </c>
    </row>
    <row r="38" spans="1:6" x14ac:dyDescent="0.25">
      <c r="A38" s="1" t="s">
        <v>135</v>
      </c>
      <c r="B38" s="4">
        <v>11172</v>
      </c>
      <c r="C38" s="4">
        <v>8544</v>
      </c>
      <c r="D38" s="4">
        <v>19716</v>
      </c>
      <c r="E38" s="12">
        <v>0.37514962887472425</v>
      </c>
      <c r="F38" s="12">
        <v>43.335362142422397</v>
      </c>
    </row>
    <row r="39" spans="1:6" x14ac:dyDescent="0.25">
      <c r="A39" s="1" t="s">
        <v>133</v>
      </c>
      <c r="B39" s="4">
        <v>12289</v>
      </c>
      <c r="C39" s="4">
        <v>7372</v>
      </c>
      <c r="D39" s="4">
        <v>19661</v>
      </c>
      <c r="E39" s="12">
        <v>0.37410310678159636</v>
      </c>
      <c r="F39" s="12">
        <v>37.495549565128933</v>
      </c>
    </row>
    <row r="40" spans="1:6" x14ac:dyDescent="0.25">
      <c r="A40" s="1" t="s">
        <v>137</v>
      </c>
      <c r="B40" s="4">
        <v>7041</v>
      </c>
      <c r="C40" s="4">
        <v>11334</v>
      </c>
      <c r="D40" s="4">
        <v>18375</v>
      </c>
      <c r="E40" s="12">
        <v>0.34963351747682381</v>
      </c>
      <c r="F40" s="12">
        <v>61.681632653061222</v>
      </c>
    </row>
    <row r="41" spans="1:6" x14ac:dyDescent="0.25">
      <c r="A41" s="1" t="s">
        <v>138</v>
      </c>
      <c r="B41" s="4">
        <v>8713</v>
      </c>
      <c r="C41" s="4">
        <v>8759</v>
      </c>
      <c r="D41" s="4">
        <v>17472</v>
      </c>
      <c r="E41" s="12">
        <v>0.33245152747510565</v>
      </c>
      <c r="F41" s="12">
        <v>50.131639194139197</v>
      </c>
    </row>
    <row r="42" spans="1:6" x14ac:dyDescent="0.25">
      <c r="A42" s="1" t="s">
        <v>141</v>
      </c>
      <c r="B42" s="4">
        <v>6542</v>
      </c>
      <c r="C42" s="4">
        <v>9540</v>
      </c>
      <c r="D42" s="4">
        <v>16082</v>
      </c>
      <c r="E42" s="12">
        <v>0.30600306003060029</v>
      </c>
      <c r="F42" s="12">
        <v>59.320979977614726</v>
      </c>
    </row>
    <row r="43" spans="1:6" x14ac:dyDescent="0.25">
      <c r="A43" s="1" t="s">
        <v>139</v>
      </c>
      <c r="B43" s="4">
        <v>2977</v>
      </c>
      <c r="C43" s="4">
        <v>12801</v>
      </c>
      <c r="D43" s="4">
        <v>15778</v>
      </c>
      <c r="E43" s="12">
        <v>0.30021864700676604</v>
      </c>
      <c r="F43" s="12">
        <v>81.131955887945239</v>
      </c>
    </row>
    <row r="44" spans="1:6" x14ac:dyDescent="0.25">
      <c r="A44" s="1" t="s">
        <v>142</v>
      </c>
      <c r="B44" s="4">
        <v>8379</v>
      </c>
      <c r="C44" s="4">
        <v>7325</v>
      </c>
      <c r="D44" s="4">
        <v>15704</v>
      </c>
      <c r="E44" s="12">
        <v>0.29881059909964852</v>
      </c>
      <c r="F44" s="12">
        <v>46.644167091186958</v>
      </c>
    </row>
    <row r="45" spans="1:6" x14ac:dyDescent="0.25">
      <c r="A45" s="1" t="s">
        <v>140</v>
      </c>
      <c r="B45" s="4">
        <v>6762</v>
      </c>
      <c r="C45" s="4">
        <v>8885</v>
      </c>
      <c r="D45" s="4">
        <v>15647</v>
      </c>
      <c r="E45" s="12">
        <v>0.29772602165767958</v>
      </c>
      <c r="F45" s="12">
        <v>56.784048060331052</v>
      </c>
    </row>
    <row r="46" spans="1:6" x14ac:dyDescent="0.25">
      <c r="A46" s="1" t="s">
        <v>281</v>
      </c>
      <c r="B46" s="4">
        <v>9805</v>
      </c>
      <c r="C46" s="4">
        <v>4777</v>
      </c>
      <c r="D46" s="4">
        <v>14582</v>
      </c>
      <c r="E46" s="12">
        <v>0.27746154839983922</v>
      </c>
      <c r="F46" s="12">
        <v>32.759566588945276</v>
      </c>
    </row>
    <row r="47" spans="1:6" x14ac:dyDescent="0.25">
      <c r="A47" s="1" t="s">
        <v>143</v>
      </c>
      <c r="B47" s="4">
        <v>5371</v>
      </c>
      <c r="C47" s="4">
        <v>8609</v>
      </c>
      <c r="D47" s="4">
        <v>13980</v>
      </c>
      <c r="E47" s="12">
        <v>0.26600688839869374</v>
      </c>
      <c r="F47" s="12">
        <v>61.580829756795417</v>
      </c>
    </row>
    <row r="48" spans="1:6" x14ac:dyDescent="0.25">
      <c r="A48" s="1" t="s">
        <v>145</v>
      </c>
      <c r="B48" s="4">
        <v>11895</v>
      </c>
      <c r="C48" s="4">
        <v>1598</v>
      </c>
      <c r="D48" s="4">
        <v>13493</v>
      </c>
      <c r="E48" s="12">
        <v>0.25674041095590661</v>
      </c>
      <c r="F48" s="12">
        <v>11.843177944119173</v>
      </c>
    </row>
    <row r="49" spans="1:6" x14ac:dyDescent="0.25">
      <c r="A49" s="1" t="s">
        <v>282</v>
      </c>
      <c r="B49" s="4">
        <v>6420</v>
      </c>
      <c r="C49" s="4">
        <v>6100</v>
      </c>
      <c r="D49" s="4">
        <v>12520</v>
      </c>
      <c r="E49" s="12">
        <v>0.23822648374475286</v>
      </c>
      <c r="F49" s="12">
        <v>48.722044728434504</v>
      </c>
    </row>
    <row r="50" spans="1:6" x14ac:dyDescent="0.25">
      <c r="A50" s="1" t="s">
        <v>144</v>
      </c>
      <c r="B50" s="4">
        <v>10259</v>
      </c>
      <c r="C50" s="4">
        <v>1093</v>
      </c>
      <c r="D50" s="4">
        <v>11352</v>
      </c>
      <c r="E50" s="12">
        <v>0.21600216002160022</v>
      </c>
      <c r="F50" s="12">
        <v>9.6282593375616639</v>
      </c>
    </row>
    <row r="51" spans="1:6" x14ac:dyDescent="0.25">
      <c r="A51" s="1" t="s">
        <v>147</v>
      </c>
      <c r="B51" s="4">
        <v>6543</v>
      </c>
      <c r="C51" s="4">
        <v>2709</v>
      </c>
      <c r="D51" s="4">
        <v>9252</v>
      </c>
      <c r="E51" s="12">
        <v>0.17604404373853463</v>
      </c>
      <c r="F51" s="12">
        <v>29.280155642023349</v>
      </c>
    </row>
    <row r="52" spans="1:6" x14ac:dyDescent="0.25">
      <c r="A52" s="1" t="s">
        <v>157</v>
      </c>
      <c r="B52" s="4">
        <v>3178</v>
      </c>
      <c r="C52" s="4">
        <v>6007</v>
      </c>
      <c r="D52" s="4">
        <v>9185</v>
      </c>
      <c r="E52" s="12">
        <v>0.17476918955236065</v>
      </c>
      <c r="F52" s="12">
        <v>65.400108873162765</v>
      </c>
    </row>
    <row r="53" spans="1:6" x14ac:dyDescent="0.25">
      <c r="A53" s="1" t="s">
        <v>148</v>
      </c>
      <c r="B53" s="4">
        <v>1791</v>
      </c>
      <c r="C53" s="4">
        <v>7328</v>
      </c>
      <c r="D53" s="4">
        <v>9119</v>
      </c>
      <c r="E53" s="12">
        <v>0.17351336304060716</v>
      </c>
      <c r="F53" s="12">
        <v>80.359688562342356</v>
      </c>
    </row>
    <row r="54" spans="1:6" x14ac:dyDescent="0.25">
      <c r="A54" s="1" t="s">
        <v>146</v>
      </c>
      <c r="B54" s="4">
        <v>4749</v>
      </c>
      <c r="C54" s="4">
        <v>4024</v>
      </c>
      <c r="D54" s="4">
        <v>8773</v>
      </c>
      <c r="E54" s="12">
        <v>0.16692978769111158</v>
      </c>
      <c r="F54" s="12">
        <v>45.868004103499374</v>
      </c>
    </row>
    <row r="55" spans="1:6" x14ac:dyDescent="0.25">
      <c r="A55" s="1" t="s">
        <v>150</v>
      </c>
      <c r="B55" s="4">
        <v>3764</v>
      </c>
      <c r="C55" s="4">
        <v>4758</v>
      </c>
      <c r="D55" s="4">
        <v>8522</v>
      </c>
      <c r="E55" s="12">
        <v>0.16215384141156422</v>
      </c>
      <c r="F55" s="12">
        <v>55.831964327622622</v>
      </c>
    </row>
    <row r="56" spans="1:6" x14ac:dyDescent="0.25">
      <c r="A56" s="1" t="s">
        <v>149</v>
      </c>
      <c r="B56" s="4">
        <v>2198</v>
      </c>
      <c r="C56" s="4">
        <v>6309</v>
      </c>
      <c r="D56" s="4">
        <v>8507</v>
      </c>
      <c r="E56" s="12">
        <v>0.16186842629525661</v>
      </c>
      <c r="F56" s="12">
        <v>74.162454449277078</v>
      </c>
    </row>
    <row r="57" spans="1:6" x14ac:dyDescent="0.25">
      <c r="A57" s="1" t="s">
        <v>152</v>
      </c>
      <c r="B57" s="4">
        <v>3651</v>
      </c>
      <c r="C57" s="4">
        <v>4757</v>
      </c>
      <c r="D57" s="4">
        <v>8408</v>
      </c>
      <c r="E57" s="12">
        <v>0.15998468652762637</v>
      </c>
      <c r="F57" s="12">
        <v>56.57706945765937</v>
      </c>
    </row>
    <row r="58" spans="1:6" x14ac:dyDescent="0.25">
      <c r="A58" s="1" t="s">
        <v>151</v>
      </c>
      <c r="B58" s="4">
        <v>2319</v>
      </c>
      <c r="C58" s="4">
        <v>6077</v>
      </c>
      <c r="D58" s="4">
        <v>8396</v>
      </c>
      <c r="E58" s="12">
        <v>0.15975635443458028</v>
      </c>
      <c r="F58" s="12">
        <v>72.379704621248209</v>
      </c>
    </row>
    <row r="59" spans="1:6" x14ac:dyDescent="0.25">
      <c r="A59" s="1" t="s">
        <v>153</v>
      </c>
      <c r="B59" s="4">
        <v>3282</v>
      </c>
      <c r="C59" s="4">
        <v>4715</v>
      </c>
      <c r="D59" s="4">
        <v>7997</v>
      </c>
      <c r="E59" s="12">
        <v>0.15216431234079783</v>
      </c>
      <c r="F59" s="12">
        <v>58.959609853695142</v>
      </c>
    </row>
    <row r="60" spans="1:6" x14ac:dyDescent="0.25">
      <c r="A60" s="1" t="s">
        <v>156</v>
      </c>
      <c r="B60" s="4">
        <v>4094</v>
      </c>
      <c r="C60" s="4">
        <v>3804</v>
      </c>
      <c r="D60" s="4">
        <v>7898</v>
      </c>
      <c r="E60" s="12">
        <v>0.1502805725731676</v>
      </c>
      <c r="F60" s="12">
        <v>48.164092175234238</v>
      </c>
    </row>
    <row r="61" spans="1:6" x14ac:dyDescent="0.25">
      <c r="A61" s="1" t="s">
        <v>154</v>
      </c>
      <c r="B61" s="4">
        <v>2253</v>
      </c>
      <c r="C61" s="4">
        <v>5594</v>
      </c>
      <c r="D61" s="4">
        <v>7847</v>
      </c>
      <c r="E61" s="12">
        <v>0.14931016117772172</v>
      </c>
      <c r="F61" s="12">
        <v>71.288390467694668</v>
      </c>
    </row>
    <row r="62" spans="1:6" x14ac:dyDescent="0.25">
      <c r="A62" s="1" t="s">
        <v>155</v>
      </c>
      <c r="B62" s="4">
        <v>2989</v>
      </c>
      <c r="C62" s="4">
        <v>4526</v>
      </c>
      <c r="D62" s="4">
        <v>7515</v>
      </c>
      <c r="E62" s="12">
        <v>0.14299297327011326</v>
      </c>
      <c r="F62" s="12">
        <v>60.226214238190288</v>
      </c>
    </row>
    <row r="63" spans="1:6" x14ac:dyDescent="0.25">
      <c r="A63" s="1" t="s">
        <v>158</v>
      </c>
      <c r="B63" s="4">
        <v>2909</v>
      </c>
      <c r="C63" s="4">
        <v>3694</v>
      </c>
      <c r="D63" s="4">
        <v>6603</v>
      </c>
      <c r="E63" s="12">
        <v>0.12563973419861049</v>
      </c>
      <c r="F63" s="12">
        <v>55.944267757080112</v>
      </c>
    </row>
    <row r="64" spans="1:6" x14ac:dyDescent="0.25">
      <c r="A64" s="1" t="s">
        <v>160</v>
      </c>
      <c r="B64" s="4">
        <v>3732</v>
      </c>
      <c r="C64" s="4">
        <v>2631</v>
      </c>
      <c r="D64" s="4">
        <v>6363</v>
      </c>
      <c r="E64" s="12">
        <v>0.1210730923376887</v>
      </c>
      <c r="F64" s="12">
        <v>41.348420556341345</v>
      </c>
    </row>
    <row r="65" spans="1:6" x14ac:dyDescent="0.25">
      <c r="A65" s="1" t="s">
        <v>159</v>
      </c>
      <c r="B65" s="4">
        <v>1920</v>
      </c>
      <c r="C65" s="4">
        <v>4438</v>
      </c>
      <c r="D65" s="4">
        <v>6358</v>
      </c>
      <c r="E65" s="12">
        <v>0.12097795396558617</v>
      </c>
      <c r="F65" s="12">
        <v>69.801824473104745</v>
      </c>
    </row>
    <row r="66" spans="1:6" x14ac:dyDescent="0.25">
      <c r="A66" s="1" t="s">
        <v>283</v>
      </c>
      <c r="B66" s="4">
        <v>2734</v>
      </c>
      <c r="C66" s="4">
        <v>3317</v>
      </c>
      <c r="D66" s="4">
        <v>6051</v>
      </c>
      <c r="E66" s="12">
        <v>0.11513645791849038</v>
      </c>
      <c r="F66" s="12">
        <v>54.817385556106423</v>
      </c>
    </row>
    <row r="67" spans="1:6" x14ac:dyDescent="0.25">
      <c r="A67" s="1" t="s">
        <v>163</v>
      </c>
      <c r="B67" s="4">
        <v>3984</v>
      </c>
      <c r="C67" s="4">
        <v>1962</v>
      </c>
      <c r="D67" s="4">
        <v>5946</v>
      </c>
      <c r="E67" s="12">
        <v>0.11313855210433711</v>
      </c>
      <c r="F67" s="12">
        <v>32.996972754793134</v>
      </c>
    </row>
    <row r="68" spans="1:6" x14ac:dyDescent="0.25">
      <c r="A68" s="1" t="s">
        <v>161</v>
      </c>
      <c r="B68" s="4">
        <v>584</v>
      </c>
      <c r="C68" s="4">
        <v>5320</v>
      </c>
      <c r="D68" s="4">
        <v>5904</v>
      </c>
      <c r="E68" s="12">
        <v>0.1123393897786758</v>
      </c>
      <c r="F68" s="12">
        <v>90.108401084010836</v>
      </c>
    </row>
    <row r="69" spans="1:6" x14ac:dyDescent="0.25">
      <c r="A69" s="1" t="s">
        <v>162</v>
      </c>
      <c r="B69" s="4">
        <v>2495</v>
      </c>
      <c r="C69" s="4">
        <v>3403</v>
      </c>
      <c r="D69" s="4">
        <v>5898</v>
      </c>
      <c r="E69" s="12">
        <v>0.11222522373215274</v>
      </c>
      <c r="F69" s="12">
        <v>57.697524584604956</v>
      </c>
    </row>
    <row r="70" spans="1:6" x14ac:dyDescent="0.25">
      <c r="A70" s="1" t="s">
        <v>284</v>
      </c>
      <c r="B70" s="4">
        <v>931</v>
      </c>
      <c r="C70" s="4">
        <v>4735</v>
      </c>
      <c r="D70" s="4">
        <v>5666</v>
      </c>
      <c r="E70" s="12">
        <v>0.10781080326659503</v>
      </c>
      <c r="F70" s="12">
        <v>83.568655135898339</v>
      </c>
    </row>
    <row r="71" spans="1:6" x14ac:dyDescent="0.25">
      <c r="A71" s="1" t="s">
        <v>164</v>
      </c>
      <c r="B71" s="4">
        <v>1069</v>
      </c>
      <c r="C71" s="4">
        <v>4361</v>
      </c>
      <c r="D71" s="4">
        <v>5430</v>
      </c>
      <c r="E71" s="12">
        <v>0.10332027210335527</v>
      </c>
      <c r="F71" s="12">
        <v>80.313075506445671</v>
      </c>
    </row>
    <row r="72" spans="1:6" x14ac:dyDescent="0.25">
      <c r="A72" s="1" t="s">
        <v>165</v>
      </c>
      <c r="B72" s="4">
        <v>4133</v>
      </c>
      <c r="C72" s="4">
        <v>1126</v>
      </c>
      <c r="D72" s="4">
        <v>5259</v>
      </c>
      <c r="E72" s="12">
        <v>0.10006653977744852</v>
      </c>
      <c r="F72" s="12">
        <v>21.410914622551815</v>
      </c>
    </row>
    <row r="73" spans="1:6" x14ac:dyDescent="0.25">
      <c r="A73" s="1" t="s">
        <v>166</v>
      </c>
      <c r="B73" s="4">
        <v>1409</v>
      </c>
      <c r="C73" s="4">
        <v>3108</v>
      </c>
      <c r="D73" s="4">
        <v>4517</v>
      </c>
      <c r="E73" s="12">
        <v>8.5948005357432009E-2</v>
      </c>
      <c r="F73" s="12">
        <v>68.806730130617666</v>
      </c>
    </row>
    <row r="74" spans="1:6" x14ac:dyDescent="0.25">
      <c r="A74" s="1" t="s">
        <v>167</v>
      </c>
      <c r="B74" s="4">
        <v>1434</v>
      </c>
      <c r="C74" s="4">
        <v>2855</v>
      </c>
      <c r="D74" s="4">
        <v>4289</v>
      </c>
      <c r="E74" s="12">
        <v>8.1609695589556316E-2</v>
      </c>
      <c r="F74" s="12">
        <v>66.565633014688743</v>
      </c>
    </row>
    <row r="75" spans="1:6" x14ac:dyDescent="0.25">
      <c r="A75" s="1" t="s">
        <v>168</v>
      </c>
      <c r="B75" s="4">
        <v>2585</v>
      </c>
      <c r="C75" s="4">
        <v>1419</v>
      </c>
      <c r="D75" s="4">
        <v>4004</v>
      </c>
      <c r="E75" s="12">
        <v>7.6186808379711701E-2</v>
      </c>
      <c r="F75" s="12">
        <v>35.439560439560438</v>
      </c>
    </row>
    <row r="76" spans="1:6" x14ac:dyDescent="0.25">
      <c r="A76" s="1" t="s">
        <v>285</v>
      </c>
      <c r="B76" s="4">
        <v>1642</v>
      </c>
      <c r="C76" s="4">
        <v>2254</v>
      </c>
      <c r="D76" s="4">
        <v>3896</v>
      </c>
      <c r="E76" s="12">
        <v>7.4131819542296903E-2</v>
      </c>
      <c r="F76" s="12">
        <v>57.854209445585212</v>
      </c>
    </row>
    <row r="77" spans="1:6" x14ac:dyDescent="0.25">
      <c r="A77" s="1" t="s">
        <v>286</v>
      </c>
      <c r="B77" s="4">
        <v>1790</v>
      </c>
      <c r="C77" s="4">
        <v>1797</v>
      </c>
      <c r="D77" s="4">
        <v>3587</v>
      </c>
      <c r="E77" s="12">
        <v>6.8252268146360109E-2</v>
      </c>
      <c r="F77" s="12">
        <v>50.097574574853645</v>
      </c>
    </row>
    <row r="78" spans="1:6" x14ac:dyDescent="0.25">
      <c r="A78" s="1" t="s">
        <v>287</v>
      </c>
      <c r="B78" s="4">
        <v>1672</v>
      </c>
      <c r="C78" s="4">
        <v>1648</v>
      </c>
      <c r="D78" s="4">
        <v>3320</v>
      </c>
      <c r="E78" s="12">
        <v>6.3171879076084625E-2</v>
      </c>
      <c r="F78" s="12">
        <v>49.638554216867469</v>
      </c>
    </row>
    <row r="79" spans="1:6" x14ac:dyDescent="0.25">
      <c r="A79" s="1" t="s">
        <v>170</v>
      </c>
      <c r="B79" s="4">
        <v>1042</v>
      </c>
      <c r="C79" s="4">
        <v>2191</v>
      </c>
      <c r="D79" s="4">
        <v>3233</v>
      </c>
      <c r="E79" s="12">
        <v>6.1516471401500489E-2</v>
      </c>
      <c r="F79" s="12">
        <v>67.769873182802357</v>
      </c>
    </row>
    <row r="80" spans="1:6" x14ac:dyDescent="0.25">
      <c r="A80" s="1" t="s">
        <v>169</v>
      </c>
      <c r="B80" s="4">
        <v>1321</v>
      </c>
      <c r="C80" s="4">
        <v>1880</v>
      </c>
      <c r="D80" s="4">
        <v>3201</v>
      </c>
      <c r="E80" s="12">
        <v>6.0907585820044248E-2</v>
      </c>
      <c r="F80" s="12">
        <v>58.731646360512336</v>
      </c>
    </row>
    <row r="81" spans="1:6" x14ac:dyDescent="0.25">
      <c r="A81" s="1" t="s">
        <v>171</v>
      </c>
      <c r="B81" s="4">
        <v>1424</v>
      </c>
      <c r="C81" s="4">
        <v>1647</v>
      </c>
      <c r="D81" s="4">
        <v>3071</v>
      </c>
      <c r="E81" s="12">
        <v>5.8433988145378278E-2</v>
      </c>
      <c r="F81" s="12">
        <v>53.630739172907852</v>
      </c>
    </row>
    <row r="82" spans="1:6" x14ac:dyDescent="0.25">
      <c r="A82" s="1" t="s">
        <v>172</v>
      </c>
      <c r="B82" s="4">
        <v>557</v>
      </c>
      <c r="C82" s="4">
        <v>2427</v>
      </c>
      <c r="D82" s="4">
        <v>2984</v>
      </c>
      <c r="E82" s="12">
        <v>5.6778580470794135E-2</v>
      </c>
      <c r="F82" s="12">
        <v>81.333780160857899</v>
      </c>
    </row>
    <row r="83" spans="1:6" x14ac:dyDescent="0.25">
      <c r="A83" s="1" t="s">
        <v>173</v>
      </c>
      <c r="B83" s="4">
        <v>467</v>
      </c>
      <c r="C83" s="4">
        <v>2435</v>
      </c>
      <c r="D83" s="4">
        <v>2902</v>
      </c>
      <c r="E83" s="12">
        <v>5.5218311168312523E-2</v>
      </c>
      <c r="F83" s="12">
        <v>83.907649896623013</v>
      </c>
    </row>
    <row r="84" spans="1:6" x14ac:dyDescent="0.25">
      <c r="A84" s="1" t="s">
        <v>177</v>
      </c>
      <c r="B84" s="4">
        <v>1697</v>
      </c>
      <c r="C84" s="4">
        <v>950</v>
      </c>
      <c r="D84" s="4">
        <v>2647</v>
      </c>
      <c r="E84" s="12">
        <v>5.0366254191083142E-2</v>
      </c>
      <c r="F84" s="12">
        <v>35.889686437476385</v>
      </c>
    </row>
    <row r="85" spans="1:6" x14ac:dyDescent="0.25">
      <c r="A85" s="1" t="s">
        <v>288</v>
      </c>
      <c r="B85" s="4">
        <v>1699</v>
      </c>
      <c r="C85" s="4">
        <v>935</v>
      </c>
      <c r="D85" s="4">
        <v>2634</v>
      </c>
      <c r="E85" s="12">
        <v>5.0118894423616542E-2</v>
      </c>
      <c r="F85" s="12">
        <v>35.497342444950647</v>
      </c>
    </row>
    <row r="86" spans="1:6" x14ac:dyDescent="0.25">
      <c r="A86" s="1" t="s">
        <v>174</v>
      </c>
      <c r="B86" s="4">
        <v>1180</v>
      </c>
      <c r="C86" s="4">
        <v>1374</v>
      </c>
      <c r="D86" s="4">
        <v>2554</v>
      </c>
      <c r="E86" s="12">
        <v>4.8596680469975943E-2</v>
      </c>
      <c r="F86" s="12">
        <v>53.797963978073618</v>
      </c>
    </row>
    <row r="87" spans="1:6" x14ac:dyDescent="0.25">
      <c r="A87" s="1" t="s">
        <v>175</v>
      </c>
      <c r="B87" s="4">
        <v>1970</v>
      </c>
      <c r="C87" s="4">
        <v>520</v>
      </c>
      <c r="D87" s="4">
        <v>2490</v>
      </c>
      <c r="E87" s="12">
        <v>4.7378909307063469E-2</v>
      </c>
      <c r="F87" s="12">
        <v>20.883534136546185</v>
      </c>
    </row>
    <row r="88" spans="1:6" x14ac:dyDescent="0.25">
      <c r="A88" s="1" t="s">
        <v>176</v>
      </c>
      <c r="B88" s="4">
        <v>851</v>
      </c>
      <c r="C88" s="4">
        <v>1566</v>
      </c>
      <c r="D88" s="4">
        <v>2417</v>
      </c>
      <c r="E88" s="12">
        <v>4.5989889074366429E-2</v>
      </c>
      <c r="F88" s="12">
        <v>64.791063301613576</v>
      </c>
    </row>
    <row r="89" spans="1:6" x14ac:dyDescent="0.25">
      <c r="A89" s="1" t="s">
        <v>178</v>
      </c>
      <c r="B89" s="4">
        <v>754</v>
      </c>
      <c r="C89" s="4">
        <v>1646</v>
      </c>
      <c r="D89" s="4">
        <v>2400</v>
      </c>
      <c r="E89" s="12">
        <v>4.5666418609217801E-2</v>
      </c>
      <c r="F89" s="12">
        <v>68.583333333333329</v>
      </c>
    </row>
    <row r="90" spans="1:6" x14ac:dyDescent="0.25">
      <c r="A90" s="1" t="s">
        <v>289</v>
      </c>
      <c r="B90" s="4">
        <v>2183</v>
      </c>
      <c r="C90" s="4">
        <v>191</v>
      </c>
      <c r="D90" s="4">
        <v>2374</v>
      </c>
      <c r="E90" s="12">
        <v>4.5171699074284609E-2</v>
      </c>
      <c r="F90" s="12">
        <v>8.0454928390901426</v>
      </c>
    </row>
    <row r="91" spans="1:6" x14ac:dyDescent="0.25">
      <c r="A91" s="1" t="s">
        <v>179</v>
      </c>
      <c r="B91" s="4">
        <v>921</v>
      </c>
      <c r="C91" s="4">
        <v>1310</v>
      </c>
      <c r="D91" s="4">
        <v>2231</v>
      </c>
      <c r="E91" s="12">
        <v>4.2450741632152053E-2</v>
      </c>
      <c r="F91" s="12">
        <v>58.718063648588078</v>
      </c>
    </row>
    <row r="92" spans="1:6" x14ac:dyDescent="0.25">
      <c r="A92" s="1" t="s">
        <v>183</v>
      </c>
      <c r="B92" s="4">
        <v>1671</v>
      </c>
      <c r="C92" s="4">
        <v>537</v>
      </c>
      <c r="D92" s="4">
        <v>2208</v>
      </c>
      <c r="E92" s="12">
        <v>4.2013105120480385E-2</v>
      </c>
      <c r="F92" s="12">
        <v>24.320652173913043</v>
      </c>
    </row>
    <row r="93" spans="1:6" x14ac:dyDescent="0.25">
      <c r="A93" s="1" t="s">
        <v>180</v>
      </c>
      <c r="B93" s="4">
        <v>1248</v>
      </c>
      <c r="C93" s="4">
        <v>939</v>
      </c>
      <c r="D93" s="4">
        <v>2187</v>
      </c>
      <c r="E93" s="12">
        <v>4.1613523957649723E-2</v>
      </c>
      <c r="F93" s="12">
        <v>42.935528120713307</v>
      </c>
    </row>
    <row r="94" spans="1:6" x14ac:dyDescent="0.25">
      <c r="A94" s="1" t="s">
        <v>182</v>
      </c>
      <c r="B94" s="4">
        <v>808</v>
      </c>
      <c r="C94" s="4">
        <v>1276</v>
      </c>
      <c r="D94" s="4">
        <v>2084</v>
      </c>
      <c r="E94" s="12">
        <v>3.9653673492337463E-2</v>
      </c>
      <c r="F94" s="12">
        <v>61.228406909788866</v>
      </c>
    </row>
    <row r="95" spans="1:6" x14ac:dyDescent="0.25">
      <c r="A95" s="1" t="s">
        <v>181</v>
      </c>
      <c r="B95" s="4">
        <v>1003</v>
      </c>
      <c r="C95" s="4">
        <v>1028</v>
      </c>
      <c r="D95" s="4">
        <v>2031</v>
      </c>
      <c r="E95" s="12">
        <v>3.8645206748050567E-2</v>
      </c>
      <c r="F95" s="12">
        <v>50.615460364352536</v>
      </c>
    </row>
    <row r="96" spans="1:6" x14ac:dyDescent="0.25">
      <c r="A96" s="1" t="s">
        <v>184</v>
      </c>
      <c r="B96" s="4">
        <v>312</v>
      </c>
      <c r="C96" s="4">
        <v>1555</v>
      </c>
      <c r="D96" s="4">
        <v>1867</v>
      </c>
      <c r="E96" s="12">
        <v>3.552466814308735E-2</v>
      </c>
      <c r="F96" s="12">
        <v>83.288698446705951</v>
      </c>
    </row>
    <row r="97" spans="1:6" x14ac:dyDescent="0.25">
      <c r="A97" s="1" t="s">
        <v>185</v>
      </c>
      <c r="B97" s="4">
        <v>517</v>
      </c>
      <c r="C97" s="4">
        <v>1285</v>
      </c>
      <c r="D97" s="4">
        <v>1802</v>
      </c>
      <c r="E97" s="12">
        <v>3.4287869305754365E-2</v>
      </c>
      <c r="F97" s="12">
        <v>71.309655937846841</v>
      </c>
    </row>
    <row r="98" spans="1:6" x14ac:dyDescent="0.25">
      <c r="A98" s="1" t="s">
        <v>186</v>
      </c>
      <c r="B98" s="4">
        <v>724</v>
      </c>
      <c r="C98" s="4">
        <v>1044</v>
      </c>
      <c r="D98" s="4">
        <v>1768</v>
      </c>
      <c r="E98" s="12">
        <v>3.3640928375457117E-2</v>
      </c>
      <c r="F98" s="12">
        <v>59.049773755656112</v>
      </c>
    </row>
    <row r="99" spans="1:6" x14ac:dyDescent="0.25">
      <c r="A99" s="1" t="s">
        <v>189</v>
      </c>
      <c r="B99" s="4">
        <v>1030</v>
      </c>
      <c r="C99" s="4">
        <v>702</v>
      </c>
      <c r="D99" s="4">
        <v>1732</v>
      </c>
      <c r="E99" s="12">
        <v>3.2955932096318849E-2</v>
      </c>
      <c r="F99" s="12">
        <v>40.531177829099306</v>
      </c>
    </row>
    <row r="100" spans="1:6" x14ac:dyDescent="0.25">
      <c r="A100" s="1" t="s">
        <v>188</v>
      </c>
      <c r="B100" s="4">
        <v>394</v>
      </c>
      <c r="C100" s="4">
        <v>1323</v>
      </c>
      <c r="D100" s="4">
        <v>1717</v>
      </c>
      <c r="E100" s="12">
        <v>3.2670516980011235E-2</v>
      </c>
      <c r="F100" s="12">
        <v>77.052999417588822</v>
      </c>
    </row>
    <row r="101" spans="1:6" x14ac:dyDescent="0.25">
      <c r="A101" s="1" t="s">
        <v>190</v>
      </c>
      <c r="B101" s="4">
        <v>1351</v>
      </c>
      <c r="C101" s="4">
        <v>347</v>
      </c>
      <c r="D101" s="4">
        <v>1698</v>
      </c>
      <c r="E101" s="12">
        <v>3.2308991166021594E-2</v>
      </c>
      <c r="F101" s="12">
        <v>20.435806831566548</v>
      </c>
    </row>
    <row r="102" spans="1:6" x14ac:dyDescent="0.25">
      <c r="A102" s="1" t="s">
        <v>187</v>
      </c>
      <c r="B102" s="4">
        <v>979</v>
      </c>
      <c r="C102" s="4">
        <v>689</v>
      </c>
      <c r="D102" s="4">
        <v>1668</v>
      </c>
      <c r="E102" s="12">
        <v>3.1738160933406374E-2</v>
      </c>
      <c r="F102" s="12">
        <v>41.306954436450837</v>
      </c>
    </row>
    <row r="103" spans="1:6" x14ac:dyDescent="0.25">
      <c r="A103" s="1" t="s">
        <v>193</v>
      </c>
      <c r="B103" s="4">
        <v>352</v>
      </c>
      <c r="C103" s="4">
        <v>1282</v>
      </c>
      <c r="D103" s="4">
        <v>1634</v>
      </c>
      <c r="E103" s="12">
        <v>3.1091220003109123E-2</v>
      </c>
      <c r="F103" s="12">
        <v>78.457772337821297</v>
      </c>
    </row>
    <row r="104" spans="1:6" x14ac:dyDescent="0.25">
      <c r="A104" s="1" t="s">
        <v>191</v>
      </c>
      <c r="B104" s="4">
        <v>457</v>
      </c>
      <c r="C104" s="4">
        <v>1069</v>
      </c>
      <c r="D104" s="4">
        <v>1526</v>
      </c>
      <c r="E104" s="12">
        <v>2.9036231165694322E-2</v>
      </c>
      <c r="F104" s="12">
        <v>70.052424639580607</v>
      </c>
    </row>
    <row r="105" spans="1:6" x14ac:dyDescent="0.25">
      <c r="A105" s="1" t="s">
        <v>192</v>
      </c>
      <c r="B105" s="4">
        <v>1185</v>
      </c>
      <c r="C105" s="4">
        <v>256</v>
      </c>
      <c r="D105" s="4">
        <v>1441</v>
      </c>
      <c r="E105" s="12">
        <v>2.7418878839951189E-2</v>
      </c>
      <c r="F105" s="12">
        <v>17.765440666204025</v>
      </c>
    </row>
    <row r="106" spans="1:6" x14ac:dyDescent="0.25">
      <c r="A106" s="1" t="s">
        <v>194</v>
      </c>
      <c r="B106" s="4">
        <v>489</v>
      </c>
      <c r="C106" s="4">
        <v>882</v>
      </c>
      <c r="D106" s="4">
        <v>1371</v>
      </c>
      <c r="E106" s="12">
        <v>2.608694163051567E-2</v>
      </c>
      <c r="F106" s="12">
        <v>64.332603938730841</v>
      </c>
    </row>
    <row r="107" spans="1:6" x14ac:dyDescent="0.25">
      <c r="A107" s="1" t="s">
        <v>196</v>
      </c>
      <c r="B107" s="4">
        <v>659</v>
      </c>
      <c r="C107" s="4">
        <v>628</v>
      </c>
      <c r="D107" s="4">
        <v>1287</v>
      </c>
      <c r="E107" s="12">
        <v>2.4488616979193051E-2</v>
      </c>
      <c r="F107" s="12">
        <v>48.795648795648795</v>
      </c>
    </row>
    <row r="108" spans="1:6" x14ac:dyDescent="0.25">
      <c r="A108" s="1" t="s">
        <v>195</v>
      </c>
      <c r="B108" s="4">
        <v>756</v>
      </c>
      <c r="C108" s="4">
        <v>518</v>
      </c>
      <c r="D108" s="4">
        <v>1274</v>
      </c>
      <c r="E108" s="12">
        <v>2.4241257211726451E-2</v>
      </c>
      <c r="F108" s="12">
        <v>40.659340659340657</v>
      </c>
    </row>
    <row r="109" spans="1:6" x14ac:dyDescent="0.25">
      <c r="A109" s="1" t="s">
        <v>197</v>
      </c>
      <c r="B109" s="4">
        <v>202</v>
      </c>
      <c r="C109" s="4">
        <v>1071</v>
      </c>
      <c r="D109" s="4">
        <v>1273</v>
      </c>
      <c r="E109" s="12">
        <v>2.4222229537305944E-2</v>
      </c>
      <c r="F109" s="12">
        <v>84.131971720345646</v>
      </c>
    </row>
    <row r="110" spans="1:6" x14ac:dyDescent="0.25">
      <c r="A110" s="1" t="s">
        <v>198</v>
      </c>
      <c r="B110" s="4">
        <v>476</v>
      </c>
      <c r="C110" s="4">
        <v>778</v>
      </c>
      <c r="D110" s="4">
        <v>1254</v>
      </c>
      <c r="E110" s="12">
        <v>2.3860703723316303E-2</v>
      </c>
      <c r="F110" s="12">
        <v>62.041467304625201</v>
      </c>
    </row>
    <row r="111" spans="1:6" x14ac:dyDescent="0.25">
      <c r="A111" s="1" t="s">
        <v>201</v>
      </c>
      <c r="B111" s="4">
        <v>495</v>
      </c>
      <c r="C111" s="4">
        <v>746</v>
      </c>
      <c r="D111" s="4">
        <v>1241</v>
      </c>
      <c r="E111" s="12">
        <v>2.3613343955849707E-2</v>
      </c>
      <c r="F111" s="12">
        <v>60.112812248186941</v>
      </c>
    </row>
    <row r="112" spans="1:6" x14ac:dyDescent="0.25">
      <c r="A112" s="1" t="s">
        <v>290</v>
      </c>
      <c r="B112" s="4">
        <v>835</v>
      </c>
      <c r="C112" s="4">
        <v>358</v>
      </c>
      <c r="D112" s="4">
        <v>1193</v>
      </c>
      <c r="E112" s="12">
        <v>2.2700015583665349E-2</v>
      </c>
      <c r="F112" s="12">
        <v>30.008382229673092</v>
      </c>
    </row>
    <row r="113" spans="1:6" x14ac:dyDescent="0.25">
      <c r="A113" s="1" t="s">
        <v>200</v>
      </c>
      <c r="B113" s="4">
        <v>521</v>
      </c>
      <c r="C113" s="4">
        <v>665</v>
      </c>
      <c r="D113" s="4">
        <v>1186</v>
      </c>
      <c r="E113" s="12">
        <v>2.2566821862721801E-2</v>
      </c>
      <c r="F113" s="12">
        <v>56.070826306914</v>
      </c>
    </row>
    <row r="114" spans="1:6" x14ac:dyDescent="0.25">
      <c r="A114" s="1" t="s">
        <v>199</v>
      </c>
      <c r="B114" s="4">
        <v>279</v>
      </c>
      <c r="C114" s="4">
        <v>878</v>
      </c>
      <c r="D114" s="4">
        <v>1157</v>
      </c>
      <c r="E114" s="12">
        <v>2.2015019304527084E-2</v>
      </c>
      <c r="F114" s="12">
        <v>75.885911840968021</v>
      </c>
    </row>
    <row r="115" spans="1:6" x14ac:dyDescent="0.25">
      <c r="A115" s="1" t="s">
        <v>202</v>
      </c>
      <c r="B115" s="4">
        <v>447</v>
      </c>
      <c r="C115" s="4">
        <v>669</v>
      </c>
      <c r="D115" s="4">
        <v>1116</v>
      </c>
      <c r="E115" s="12">
        <v>2.1234884653286282E-2</v>
      </c>
      <c r="F115" s="12">
        <v>59.946236559139784</v>
      </c>
    </row>
    <row r="116" spans="1:6" x14ac:dyDescent="0.25">
      <c r="A116" s="1" t="s">
        <v>203</v>
      </c>
      <c r="B116" s="4">
        <v>375</v>
      </c>
      <c r="C116" s="4">
        <v>675</v>
      </c>
      <c r="D116" s="4">
        <v>1050</v>
      </c>
      <c r="E116" s="12">
        <v>1.997905814153279E-2</v>
      </c>
      <c r="F116" s="12">
        <v>64.285714285714292</v>
      </c>
    </row>
    <row r="117" spans="1:6" x14ac:dyDescent="0.25">
      <c r="A117" s="1" t="s">
        <v>205</v>
      </c>
      <c r="B117" s="4">
        <v>287</v>
      </c>
      <c r="C117" s="4">
        <v>563</v>
      </c>
      <c r="D117" s="4">
        <v>850</v>
      </c>
      <c r="E117" s="12">
        <v>1.6173523257431308E-2</v>
      </c>
      <c r="F117" s="12">
        <v>66.235294117647058</v>
      </c>
    </row>
    <row r="118" spans="1:6" x14ac:dyDescent="0.25">
      <c r="A118" s="1" t="s">
        <v>204</v>
      </c>
      <c r="B118" s="4">
        <v>628</v>
      </c>
      <c r="C118" s="4">
        <v>198</v>
      </c>
      <c r="D118" s="4">
        <v>826</v>
      </c>
      <c r="E118" s="12">
        <v>1.5716859071339129E-2</v>
      </c>
      <c r="F118" s="12">
        <v>23.970944309927361</v>
      </c>
    </row>
    <row r="119" spans="1:6" x14ac:dyDescent="0.25">
      <c r="A119" s="1" t="s">
        <v>206</v>
      </c>
      <c r="B119" s="4">
        <v>457</v>
      </c>
      <c r="C119" s="4">
        <v>365</v>
      </c>
      <c r="D119" s="4">
        <v>822</v>
      </c>
      <c r="E119" s="12">
        <v>1.5640748373657098E-2</v>
      </c>
      <c r="F119" s="12">
        <v>44.40389294403893</v>
      </c>
    </row>
    <row r="120" spans="1:6" x14ac:dyDescent="0.25">
      <c r="A120" s="1" t="s">
        <v>207</v>
      </c>
      <c r="B120" s="4">
        <v>252</v>
      </c>
      <c r="C120" s="4">
        <v>501</v>
      </c>
      <c r="D120" s="4">
        <v>753</v>
      </c>
      <c r="E120" s="12">
        <v>1.4327838838642087E-2</v>
      </c>
      <c r="F120" s="12">
        <v>66.533864541832671</v>
      </c>
    </row>
    <row r="121" spans="1:6" x14ac:dyDescent="0.25">
      <c r="A121" s="1" t="s">
        <v>208</v>
      </c>
      <c r="B121" s="4">
        <v>228</v>
      </c>
      <c r="C121" s="4">
        <v>478</v>
      </c>
      <c r="D121" s="4">
        <v>706</v>
      </c>
      <c r="E121" s="12">
        <v>1.3433538140878238E-2</v>
      </c>
      <c r="F121" s="12">
        <v>67.705382436260621</v>
      </c>
    </row>
    <row r="122" spans="1:6" x14ac:dyDescent="0.25">
      <c r="A122" s="1" t="s">
        <v>291</v>
      </c>
      <c r="B122" s="4">
        <v>229</v>
      </c>
      <c r="C122" s="4">
        <v>428</v>
      </c>
      <c r="D122" s="4">
        <v>657</v>
      </c>
      <c r="E122" s="12">
        <v>1.2501182094273373E-2</v>
      </c>
      <c r="F122" s="12">
        <v>65.144596651445966</v>
      </c>
    </row>
    <row r="123" spans="1:6" x14ac:dyDescent="0.25">
      <c r="A123" s="1" t="s">
        <v>292</v>
      </c>
      <c r="B123" s="4">
        <v>265</v>
      </c>
      <c r="C123" s="4">
        <v>392</v>
      </c>
      <c r="D123" s="4">
        <v>657</v>
      </c>
      <c r="E123" s="12">
        <v>1.2501182094273373E-2</v>
      </c>
      <c r="F123" s="12">
        <v>59.665144596651444</v>
      </c>
    </row>
    <row r="124" spans="1:6" x14ac:dyDescent="0.25">
      <c r="A124" s="1" t="s">
        <v>209</v>
      </c>
      <c r="B124" s="4">
        <v>252</v>
      </c>
      <c r="C124" s="4">
        <v>381</v>
      </c>
      <c r="D124" s="4">
        <v>633</v>
      </c>
      <c r="E124" s="12">
        <v>1.2044517908181196E-2</v>
      </c>
      <c r="F124" s="12">
        <v>60.189573459715639</v>
      </c>
    </row>
    <row r="125" spans="1:6" x14ac:dyDescent="0.25">
      <c r="A125" s="1" t="s">
        <v>210</v>
      </c>
      <c r="B125" s="4">
        <v>249</v>
      </c>
      <c r="C125" s="4">
        <v>304</v>
      </c>
      <c r="D125" s="4">
        <v>553</v>
      </c>
      <c r="E125" s="12">
        <v>1.0522303954540603E-2</v>
      </c>
      <c r="F125" s="12">
        <v>54.972875226039783</v>
      </c>
    </row>
    <row r="126" spans="1:6" x14ac:dyDescent="0.25">
      <c r="A126" s="1" t="s">
        <v>211</v>
      </c>
      <c r="B126" s="4">
        <v>295</v>
      </c>
      <c r="C126" s="4">
        <v>231</v>
      </c>
      <c r="D126" s="4">
        <v>526</v>
      </c>
      <c r="E126" s="12">
        <v>1.0008556745186902E-2</v>
      </c>
      <c r="F126" s="12">
        <v>43.916349809885929</v>
      </c>
    </row>
    <row r="127" spans="1:6" x14ac:dyDescent="0.25">
      <c r="A127" s="1" t="s">
        <v>212</v>
      </c>
      <c r="B127" s="4">
        <v>413</v>
      </c>
      <c r="C127" s="4">
        <v>102</v>
      </c>
      <c r="D127" s="4">
        <v>515</v>
      </c>
      <c r="E127" s="12">
        <v>9.799252326561321E-3</v>
      </c>
      <c r="F127" s="12">
        <v>19.805825242718448</v>
      </c>
    </row>
    <row r="128" spans="1:6" x14ac:dyDescent="0.25">
      <c r="A128" s="1" t="s">
        <v>214</v>
      </c>
      <c r="B128" s="4">
        <v>168</v>
      </c>
      <c r="C128" s="4">
        <v>342</v>
      </c>
      <c r="D128" s="4">
        <v>510</v>
      </c>
      <c r="E128" s="12">
        <v>9.7041139544587832E-3</v>
      </c>
      <c r="F128" s="12">
        <v>67.058823529411754</v>
      </c>
    </row>
    <row r="129" spans="1:6" x14ac:dyDescent="0.25">
      <c r="A129" s="1" t="s">
        <v>213</v>
      </c>
      <c r="B129" s="4">
        <v>229</v>
      </c>
      <c r="C129" s="4">
        <v>278</v>
      </c>
      <c r="D129" s="4">
        <v>507</v>
      </c>
      <c r="E129" s="12">
        <v>9.6470309311972625E-3</v>
      </c>
      <c r="F129" s="12">
        <v>54.832347140039452</v>
      </c>
    </row>
    <row r="130" spans="1:6" x14ac:dyDescent="0.25">
      <c r="A130" s="1" t="s">
        <v>216</v>
      </c>
      <c r="B130" s="4">
        <v>213</v>
      </c>
      <c r="C130" s="4">
        <v>273</v>
      </c>
      <c r="D130" s="4">
        <v>486</v>
      </c>
      <c r="E130" s="12">
        <v>9.2474497683666061E-3</v>
      </c>
      <c r="F130" s="12">
        <v>56.172839506172842</v>
      </c>
    </row>
    <row r="131" spans="1:6" x14ac:dyDescent="0.25">
      <c r="A131" s="1" t="s">
        <v>215</v>
      </c>
      <c r="B131" s="4">
        <v>133</v>
      </c>
      <c r="C131" s="4">
        <v>321</v>
      </c>
      <c r="D131" s="4">
        <v>454</v>
      </c>
      <c r="E131" s="12">
        <v>8.638564186910367E-3</v>
      </c>
      <c r="F131" s="12">
        <v>70.704845814977972</v>
      </c>
    </row>
    <row r="132" spans="1:6" x14ac:dyDescent="0.25">
      <c r="A132" s="1" t="s">
        <v>217</v>
      </c>
      <c r="B132" s="4">
        <v>213</v>
      </c>
      <c r="C132" s="4">
        <v>191</v>
      </c>
      <c r="D132" s="4">
        <v>404</v>
      </c>
      <c r="E132" s="12">
        <v>7.6871804658849973E-3</v>
      </c>
      <c r="F132" s="12">
        <v>47.277227722772274</v>
      </c>
    </row>
    <row r="133" spans="1:6" x14ac:dyDescent="0.25">
      <c r="A133" s="1" t="s">
        <v>293</v>
      </c>
      <c r="B133" s="4">
        <v>119</v>
      </c>
      <c r="C133" s="4">
        <v>234</v>
      </c>
      <c r="D133" s="4">
        <v>353</v>
      </c>
      <c r="E133" s="12">
        <v>6.716769070439119E-3</v>
      </c>
      <c r="F133" s="12">
        <v>66.288951841359776</v>
      </c>
    </row>
    <row r="134" spans="1:6" x14ac:dyDescent="0.25">
      <c r="A134" s="1" t="s">
        <v>220</v>
      </c>
      <c r="B134" s="4">
        <v>93</v>
      </c>
      <c r="C134" s="4">
        <v>256</v>
      </c>
      <c r="D134" s="4">
        <v>349</v>
      </c>
      <c r="E134" s="12">
        <v>6.6406583727570889E-3</v>
      </c>
      <c r="F134" s="12">
        <v>73.352435530085955</v>
      </c>
    </row>
    <row r="135" spans="1:6" x14ac:dyDescent="0.25">
      <c r="A135" s="1" t="s">
        <v>219</v>
      </c>
      <c r="B135" s="4">
        <v>154</v>
      </c>
      <c r="C135" s="4">
        <v>183</v>
      </c>
      <c r="D135" s="4">
        <v>337</v>
      </c>
      <c r="E135" s="12">
        <v>6.4123262797109995E-3</v>
      </c>
      <c r="F135" s="12">
        <v>54.302670623145403</v>
      </c>
    </row>
    <row r="136" spans="1:6" x14ac:dyDescent="0.25">
      <c r="A136" s="1" t="s">
        <v>218</v>
      </c>
      <c r="B136" s="4">
        <v>124</v>
      </c>
      <c r="C136" s="4">
        <v>213</v>
      </c>
      <c r="D136" s="4">
        <v>337</v>
      </c>
      <c r="E136" s="12">
        <v>6.4123262797109995E-3</v>
      </c>
      <c r="F136" s="12">
        <v>63.204747774480708</v>
      </c>
    </row>
    <row r="137" spans="1:6" x14ac:dyDescent="0.25">
      <c r="A137" s="1" t="s">
        <v>221</v>
      </c>
      <c r="B137" s="4">
        <v>155</v>
      </c>
      <c r="C137" s="4">
        <v>182</v>
      </c>
      <c r="D137" s="4">
        <v>337</v>
      </c>
      <c r="E137" s="12">
        <v>6.4123262797109995E-3</v>
      </c>
      <c r="F137" s="12">
        <v>54.005934718100889</v>
      </c>
    </row>
    <row r="138" spans="1:6" x14ac:dyDescent="0.25">
      <c r="A138" s="1" t="s">
        <v>222</v>
      </c>
      <c r="B138" s="4">
        <v>167</v>
      </c>
      <c r="C138" s="4">
        <v>105</v>
      </c>
      <c r="D138" s="4">
        <v>272</v>
      </c>
      <c r="E138" s="12">
        <v>5.175527442378018E-3</v>
      </c>
      <c r="F138" s="12">
        <v>38.602941176470587</v>
      </c>
    </row>
    <row r="139" spans="1:6" x14ac:dyDescent="0.25">
      <c r="A139" s="1" t="s">
        <v>223</v>
      </c>
      <c r="B139" s="4">
        <v>104</v>
      </c>
      <c r="C139" s="4">
        <v>137</v>
      </c>
      <c r="D139" s="4">
        <v>241</v>
      </c>
      <c r="E139" s="12">
        <v>4.5856695353422884E-3</v>
      </c>
      <c r="F139" s="12">
        <v>56.84647302904564</v>
      </c>
    </row>
    <row r="140" spans="1:6" x14ac:dyDescent="0.25">
      <c r="A140" s="1" t="s">
        <v>225</v>
      </c>
      <c r="B140" s="4">
        <v>92</v>
      </c>
      <c r="C140" s="4">
        <v>147</v>
      </c>
      <c r="D140" s="4">
        <v>239</v>
      </c>
      <c r="E140" s="12">
        <v>4.5476141865012729E-3</v>
      </c>
      <c r="F140" s="12">
        <v>61.506276150627613</v>
      </c>
    </row>
    <row r="141" spans="1:6" x14ac:dyDescent="0.25">
      <c r="A141" s="1" t="s">
        <v>224</v>
      </c>
      <c r="B141" s="4">
        <v>112</v>
      </c>
      <c r="C141" s="4">
        <v>122</v>
      </c>
      <c r="D141" s="4">
        <v>234</v>
      </c>
      <c r="E141" s="12">
        <v>4.452475814398736E-3</v>
      </c>
      <c r="F141" s="12">
        <v>52.136752136752143</v>
      </c>
    </row>
    <row r="142" spans="1:6" x14ac:dyDescent="0.25">
      <c r="A142" s="1" t="s">
        <v>294</v>
      </c>
      <c r="B142" s="4">
        <v>157</v>
      </c>
      <c r="C142" s="4">
        <v>74</v>
      </c>
      <c r="D142" s="4">
        <v>231</v>
      </c>
      <c r="E142" s="12">
        <v>4.3953927911372136E-3</v>
      </c>
      <c r="F142" s="12">
        <v>32.034632034632033</v>
      </c>
    </row>
    <row r="143" spans="1:6" x14ac:dyDescent="0.25">
      <c r="A143" s="1" t="s">
        <v>226</v>
      </c>
      <c r="B143" s="4">
        <v>50</v>
      </c>
      <c r="C143" s="4">
        <v>159</v>
      </c>
      <c r="D143" s="4">
        <v>209</v>
      </c>
      <c r="E143" s="12">
        <v>3.9767839538860502E-3</v>
      </c>
      <c r="F143" s="12">
        <v>76.076555023923447</v>
      </c>
    </row>
    <row r="144" spans="1:6" x14ac:dyDescent="0.25">
      <c r="A144" s="1" t="s">
        <v>227</v>
      </c>
      <c r="B144" s="4">
        <v>65</v>
      </c>
      <c r="C144" s="4">
        <v>140</v>
      </c>
      <c r="D144" s="4">
        <v>205</v>
      </c>
      <c r="E144" s="12">
        <v>3.900673256204021E-3</v>
      </c>
      <c r="F144" s="12">
        <v>68.292682926829272</v>
      </c>
    </row>
    <row r="145" spans="1:6" x14ac:dyDescent="0.25">
      <c r="A145" s="1" t="s">
        <v>295</v>
      </c>
      <c r="B145" s="4">
        <v>126</v>
      </c>
      <c r="C145" s="4">
        <v>72</v>
      </c>
      <c r="D145" s="4">
        <v>198</v>
      </c>
      <c r="E145" s="12">
        <v>3.767479535260469E-3</v>
      </c>
      <c r="F145" s="12">
        <v>36.363636363636367</v>
      </c>
    </row>
    <row r="146" spans="1:6" x14ac:dyDescent="0.25">
      <c r="A146" s="1" t="s">
        <v>296</v>
      </c>
      <c r="B146" s="4">
        <v>73</v>
      </c>
      <c r="C146" s="4">
        <v>113</v>
      </c>
      <c r="D146" s="4">
        <v>186</v>
      </c>
      <c r="E146" s="12">
        <v>3.5391474422143796E-3</v>
      </c>
      <c r="F146" s="12">
        <v>60.752688172043015</v>
      </c>
    </row>
    <row r="147" spans="1:6" x14ac:dyDescent="0.25">
      <c r="A147" s="1" t="s">
        <v>229</v>
      </c>
      <c r="B147" s="4">
        <v>50</v>
      </c>
      <c r="C147" s="4">
        <v>124</v>
      </c>
      <c r="D147" s="4">
        <v>174</v>
      </c>
      <c r="E147" s="12">
        <v>3.3108153491682906E-3</v>
      </c>
      <c r="F147" s="12">
        <v>71.264367816091962</v>
      </c>
    </row>
    <row r="148" spans="1:6" x14ac:dyDescent="0.25">
      <c r="A148" s="1" t="s">
        <v>228</v>
      </c>
      <c r="B148" s="4">
        <v>108</v>
      </c>
      <c r="C148" s="4">
        <v>56</v>
      </c>
      <c r="D148" s="4">
        <v>164</v>
      </c>
      <c r="E148" s="12">
        <v>3.1205386049632166E-3</v>
      </c>
      <c r="F148" s="12">
        <v>34.146341463414636</v>
      </c>
    </row>
    <row r="149" spans="1:6" x14ac:dyDescent="0.25">
      <c r="A149" s="1" t="s">
        <v>230</v>
      </c>
      <c r="B149" s="4">
        <v>46</v>
      </c>
      <c r="C149" s="4">
        <v>100</v>
      </c>
      <c r="D149" s="4">
        <v>146</v>
      </c>
      <c r="E149" s="12">
        <v>2.7780404653940829E-3</v>
      </c>
      <c r="F149" s="12">
        <v>68.493150684931507</v>
      </c>
    </row>
    <row r="150" spans="1:6" x14ac:dyDescent="0.25">
      <c r="A150" s="1" t="s">
        <v>231</v>
      </c>
      <c r="B150" s="4">
        <v>60</v>
      </c>
      <c r="C150" s="4">
        <v>68</v>
      </c>
      <c r="D150" s="4">
        <v>128</v>
      </c>
      <c r="E150" s="12">
        <v>2.4355423258249497E-3</v>
      </c>
      <c r="F150" s="12">
        <v>53.125</v>
      </c>
    </row>
    <row r="151" spans="1:6" x14ac:dyDescent="0.25">
      <c r="A151" s="1" t="s">
        <v>297</v>
      </c>
      <c r="B151" s="4">
        <v>61</v>
      </c>
      <c r="C151" s="4">
        <v>66</v>
      </c>
      <c r="D151" s="4">
        <v>127</v>
      </c>
      <c r="E151" s="12">
        <v>2.4165146514044419E-3</v>
      </c>
      <c r="F151" s="12">
        <v>51.968503937007867</v>
      </c>
    </row>
    <row r="152" spans="1:6" x14ac:dyDescent="0.25">
      <c r="A152" s="1" t="s">
        <v>298</v>
      </c>
      <c r="B152" s="4">
        <v>54</v>
      </c>
      <c r="C152" s="4">
        <v>32</v>
      </c>
      <c r="D152" s="4">
        <v>86</v>
      </c>
      <c r="E152" s="12">
        <v>1.636380000163638E-3</v>
      </c>
      <c r="F152" s="12">
        <v>37.209302325581397</v>
      </c>
    </row>
    <row r="153" spans="1:6" x14ac:dyDescent="0.25">
      <c r="A153" s="1" t="s">
        <v>299</v>
      </c>
      <c r="B153" s="4">
        <v>6</v>
      </c>
      <c r="C153" s="4">
        <v>62</v>
      </c>
      <c r="D153" s="4">
        <v>68</v>
      </c>
      <c r="E153" s="12">
        <v>1.2938818605945045E-3</v>
      </c>
      <c r="F153" s="12">
        <v>91.17647058823529</v>
      </c>
    </row>
    <row r="154" spans="1:6" x14ac:dyDescent="0.25">
      <c r="A154" s="1" t="s">
        <v>233</v>
      </c>
      <c r="B154" s="4">
        <v>26</v>
      </c>
      <c r="C154" s="4">
        <v>41</v>
      </c>
      <c r="D154" s="4">
        <v>67</v>
      </c>
      <c r="E154" s="12">
        <v>1.274854186173997E-3</v>
      </c>
      <c r="F154" s="12">
        <v>61.194029850746269</v>
      </c>
    </row>
    <row r="155" spans="1:6" x14ac:dyDescent="0.25">
      <c r="A155" s="1" t="s">
        <v>234</v>
      </c>
      <c r="B155" s="4">
        <v>17</v>
      </c>
      <c r="C155" s="4">
        <v>48</v>
      </c>
      <c r="D155" s="4">
        <v>65</v>
      </c>
      <c r="E155" s="12">
        <v>1.2367988373329821E-3</v>
      </c>
      <c r="F155" s="12">
        <v>73.846153846153854</v>
      </c>
    </row>
    <row r="156" spans="1:6" x14ac:dyDescent="0.25">
      <c r="A156" s="1" t="s">
        <v>235</v>
      </c>
      <c r="B156" s="4">
        <v>12</v>
      </c>
      <c r="C156" s="4">
        <v>42</v>
      </c>
      <c r="D156" s="4">
        <v>54</v>
      </c>
      <c r="E156" s="12">
        <v>1.0274944187074005E-3</v>
      </c>
      <c r="F156" s="12">
        <v>77.777777777777786</v>
      </c>
    </row>
    <row r="157" spans="1:6" x14ac:dyDescent="0.25">
      <c r="A157" s="1" t="s">
        <v>236</v>
      </c>
      <c r="B157" s="4">
        <v>24</v>
      </c>
      <c r="C157" s="4">
        <v>30</v>
      </c>
      <c r="D157" s="4">
        <v>54</v>
      </c>
      <c r="E157" s="12">
        <v>1.0274944187074005E-3</v>
      </c>
      <c r="F157" s="12">
        <v>55.555555555555557</v>
      </c>
    </row>
    <row r="158" spans="1:6" x14ac:dyDescent="0.25">
      <c r="A158" s="1" t="s">
        <v>240</v>
      </c>
      <c r="B158" s="4">
        <v>20</v>
      </c>
      <c r="C158" s="4">
        <v>26</v>
      </c>
      <c r="D158" s="4">
        <v>46</v>
      </c>
      <c r="E158" s="12">
        <v>8.7527302334334124E-4</v>
      </c>
      <c r="F158" s="12">
        <v>56.521739130434781</v>
      </c>
    </row>
    <row r="159" spans="1:6" x14ac:dyDescent="0.25">
      <c r="A159" s="1" t="s">
        <v>237</v>
      </c>
      <c r="B159" s="4">
        <v>13</v>
      </c>
      <c r="C159" s="4">
        <v>32</v>
      </c>
      <c r="D159" s="4">
        <v>45</v>
      </c>
      <c r="E159" s="12">
        <v>8.5624534892283393E-4</v>
      </c>
      <c r="F159" s="12">
        <v>71.111111111111114</v>
      </c>
    </row>
    <row r="160" spans="1:6" x14ac:dyDescent="0.25">
      <c r="A160" s="1" t="s">
        <v>238</v>
      </c>
      <c r="B160" s="4">
        <v>27</v>
      </c>
      <c r="C160" s="4">
        <v>13</v>
      </c>
      <c r="D160" s="4">
        <v>40</v>
      </c>
      <c r="E160" s="12">
        <v>7.6110697682029674E-4</v>
      </c>
      <c r="F160" s="12">
        <v>32.5</v>
      </c>
    </row>
    <row r="161" spans="1:6" x14ac:dyDescent="0.25">
      <c r="A161" s="1" t="s">
        <v>239</v>
      </c>
      <c r="B161" s="4">
        <v>25</v>
      </c>
      <c r="C161" s="4">
        <v>13</v>
      </c>
      <c r="D161" s="4">
        <v>38</v>
      </c>
      <c r="E161" s="12">
        <v>7.2305162797928191E-4</v>
      </c>
      <c r="F161" s="12">
        <v>34.210526315789473</v>
      </c>
    </row>
    <row r="162" spans="1:6" x14ac:dyDescent="0.25">
      <c r="A162" s="1" t="s">
        <v>232</v>
      </c>
      <c r="B162" s="4">
        <v>23</v>
      </c>
      <c r="C162" s="4">
        <v>14</v>
      </c>
      <c r="D162" s="4">
        <v>37</v>
      </c>
      <c r="E162" s="12">
        <v>7.0402395355877449E-4</v>
      </c>
      <c r="F162" s="12">
        <v>37.837837837837839</v>
      </c>
    </row>
    <row r="163" spans="1:6" x14ac:dyDescent="0.25">
      <c r="A163" s="1" t="s">
        <v>300</v>
      </c>
      <c r="B163" s="4">
        <v>15</v>
      </c>
      <c r="C163" s="4">
        <v>18</v>
      </c>
      <c r="D163" s="4">
        <v>33</v>
      </c>
      <c r="E163" s="12">
        <v>6.2791325587674472E-4</v>
      </c>
      <c r="F163" s="12">
        <v>54.54545454545454</v>
      </c>
    </row>
    <row r="164" spans="1:6" x14ac:dyDescent="0.25">
      <c r="A164" s="1" t="s">
        <v>241</v>
      </c>
      <c r="B164" s="4">
        <v>13</v>
      </c>
      <c r="C164" s="4">
        <v>19</v>
      </c>
      <c r="D164" s="4">
        <v>32</v>
      </c>
      <c r="E164" s="12">
        <v>6.0888558145623742E-4</v>
      </c>
      <c r="F164" s="12">
        <v>59.375</v>
      </c>
    </row>
    <row r="165" spans="1:6" x14ac:dyDescent="0.25">
      <c r="A165" s="1" t="s">
        <v>301</v>
      </c>
      <c r="B165" s="4">
        <v>14</v>
      </c>
      <c r="C165" s="4">
        <v>15</v>
      </c>
      <c r="D165" s="4">
        <v>29</v>
      </c>
      <c r="E165" s="12">
        <v>5.5180255819471517E-4</v>
      </c>
      <c r="F165" s="12">
        <v>51.724137931034484</v>
      </c>
    </row>
    <row r="166" spans="1:6" x14ac:dyDescent="0.25">
      <c r="A166" s="1" t="s">
        <v>302</v>
      </c>
      <c r="B166" s="4">
        <v>7</v>
      </c>
      <c r="C166" s="4">
        <v>20</v>
      </c>
      <c r="D166" s="4">
        <v>27</v>
      </c>
      <c r="E166" s="12">
        <v>5.1374720935370023E-4</v>
      </c>
      <c r="F166" s="12">
        <v>74.074074074074076</v>
      </c>
    </row>
    <row r="167" spans="1:6" x14ac:dyDescent="0.25">
      <c r="A167" s="1" t="s">
        <v>252</v>
      </c>
      <c r="B167" s="4">
        <v>15</v>
      </c>
      <c r="C167" s="4">
        <v>11</v>
      </c>
      <c r="D167" s="4">
        <v>26</v>
      </c>
      <c r="E167" s="12">
        <v>4.9471953493319292E-4</v>
      </c>
      <c r="F167" s="12">
        <v>42.307692307692307</v>
      </c>
    </row>
    <row r="168" spans="1:6" x14ac:dyDescent="0.25">
      <c r="A168" s="1" t="s">
        <v>245</v>
      </c>
      <c r="B168" s="4">
        <v>12</v>
      </c>
      <c r="C168" s="4">
        <v>14</v>
      </c>
      <c r="D168" s="4">
        <v>26</v>
      </c>
      <c r="E168" s="12">
        <v>4.9471953493319292E-4</v>
      </c>
      <c r="F168" s="12">
        <v>53.846153846153847</v>
      </c>
    </row>
    <row r="169" spans="1:6" x14ac:dyDescent="0.25">
      <c r="A169" s="1" t="s">
        <v>243</v>
      </c>
      <c r="B169" s="4">
        <v>16</v>
      </c>
      <c r="C169" s="4">
        <v>9</v>
      </c>
      <c r="D169" s="4">
        <v>25</v>
      </c>
      <c r="E169" s="12">
        <v>4.756918605126855E-4</v>
      </c>
      <c r="F169" s="12">
        <v>36</v>
      </c>
    </row>
    <row r="170" spans="1:6" x14ac:dyDescent="0.25">
      <c r="A170" s="1" t="s">
        <v>242</v>
      </c>
      <c r="B170" s="4">
        <v>8</v>
      </c>
      <c r="C170" s="4">
        <v>15</v>
      </c>
      <c r="D170" s="4">
        <v>23</v>
      </c>
      <c r="E170" s="12">
        <v>4.3763651167167062E-4</v>
      </c>
      <c r="F170" s="12">
        <v>65.217391304347828</v>
      </c>
    </row>
    <row r="171" spans="1:6" x14ac:dyDescent="0.25">
      <c r="A171" s="1" t="s">
        <v>244</v>
      </c>
      <c r="B171" s="4">
        <v>7</v>
      </c>
      <c r="C171" s="4">
        <v>16</v>
      </c>
      <c r="D171" s="4">
        <v>23</v>
      </c>
      <c r="E171" s="12">
        <v>4.3763651167167062E-4</v>
      </c>
      <c r="F171" s="12">
        <v>69.565217391304344</v>
      </c>
    </row>
    <row r="172" spans="1:6" x14ac:dyDescent="0.25">
      <c r="A172" s="1" t="s">
        <v>246</v>
      </c>
      <c r="B172" s="4">
        <v>10</v>
      </c>
      <c r="C172" s="4">
        <v>12</v>
      </c>
      <c r="D172" s="4">
        <v>22</v>
      </c>
      <c r="E172" s="12">
        <v>4.186088372511632E-4</v>
      </c>
      <c r="F172" s="12">
        <v>54.54545454545454</v>
      </c>
    </row>
    <row r="173" spans="1:6" x14ac:dyDescent="0.25">
      <c r="A173" s="1" t="s">
        <v>249</v>
      </c>
      <c r="B173" s="4">
        <v>5</v>
      </c>
      <c r="C173" s="4">
        <v>16</v>
      </c>
      <c r="D173" s="4">
        <v>21</v>
      </c>
      <c r="E173" s="12">
        <v>3.9958116283065573E-4</v>
      </c>
      <c r="F173" s="12">
        <v>76.19047619047619</v>
      </c>
    </row>
    <row r="174" spans="1:6" x14ac:dyDescent="0.25">
      <c r="A174" s="1" t="s">
        <v>247</v>
      </c>
      <c r="B174" s="4">
        <v>9</v>
      </c>
      <c r="C174" s="4">
        <v>11</v>
      </c>
      <c r="D174" s="4">
        <v>20</v>
      </c>
      <c r="E174" s="12">
        <v>3.8055348841014837E-4</v>
      </c>
      <c r="F174" s="12">
        <v>55.000000000000007</v>
      </c>
    </row>
    <row r="175" spans="1:6" x14ac:dyDescent="0.25">
      <c r="A175" s="1" t="s">
        <v>254</v>
      </c>
      <c r="B175" s="4">
        <v>10</v>
      </c>
      <c r="C175" s="4">
        <v>8</v>
      </c>
      <c r="D175" s="4">
        <v>18</v>
      </c>
      <c r="E175" s="12">
        <v>3.4249813956913354E-4</v>
      </c>
      <c r="F175" s="12">
        <v>44.444444444444443</v>
      </c>
    </row>
    <row r="176" spans="1:6" x14ac:dyDescent="0.25">
      <c r="A176" s="1" t="s">
        <v>256</v>
      </c>
      <c r="B176" s="4">
        <v>8</v>
      </c>
      <c r="C176" s="4">
        <v>9</v>
      </c>
      <c r="D176" s="4">
        <v>17</v>
      </c>
      <c r="E176" s="12">
        <v>3.2347046514862612E-4</v>
      </c>
      <c r="F176" s="12">
        <v>52.941176470588239</v>
      </c>
    </row>
    <row r="177" spans="1:6" x14ac:dyDescent="0.25">
      <c r="A177" s="1" t="s">
        <v>303</v>
      </c>
      <c r="B177" s="4">
        <v>5</v>
      </c>
      <c r="C177" s="4">
        <v>11</v>
      </c>
      <c r="D177" s="4">
        <v>16</v>
      </c>
      <c r="E177" s="12">
        <v>3.0444279072811871E-4</v>
      </c>
      <c r="F177" s="12">
        <v>68.75</v>
      </c>
    </row>
    <row r="178" spans="1:6" x14ac:dyDescent="0.25">
      <c r="A178" s="1" t="s">
        <v>255</v>
      </c>
      <c r="B178" s="4">
        <v>14</v>
      </c>
      <c r="C178" s="4">
        <v>1</v>
      </c>
      <c r="D178" s="4">
        <v>15</v>
      </c>
      <c r="E178" s="12">
        <v>2.8541511630761129E-4</v>
      </c>
      <c r="F178" s="12">
        <v>6.666666666666667</v>
      </c>
    </row>
    <row r="179" spans="1:6" x14ac:dyDescent="0.25">
      <c r="A179" s="1" t="s">
        <v>250</v>
      </c>
      <c r="B179" s="4">
        <v>7</v>
      </c>
      <c r="C179" s="4">
        <v>8</v>
      </c>
      <c r="D179" s="4">
        <v>15</v>
      </c>
      <c r="E179" s="12">
        <v>2.8541511630761129E-4</v>
      </c>
      <c r="F179" s="12">
        <v>53.333333333333336</v>
      </c>
    </row>
    <row r="180" spans="1:6" x14ac:dyDescent="0.25">
      <c r="A180" s="1" t="s">
        <v>257</v>
      </c>
      <c r="B180" s="4">
        <v>9</v>
      </c>
      <c r="C180" s="4">
        <v>5</v>
      </c>
      <c r="D180" s="4">
        <v>14</v>
      </c>
      <c r="E180" s="12">
        <v>2.6638744188710382E-4</v>
      </c>
      <c r="F180" s="12">
        <v>35.714285714285715</v>
      </c>
    </row>
    <row r="181" spans="1:6" x14ac:dyDescent="0.25">
      <c r="A181" s="1" t="s">
        <v>253</v>
      </c>
      <c r="B181" s="4">
        <v>5</v>
      </c>
      <c r="C181" s="4">
        <v>8</v>
      </c>
      <c r="D181" s="4">
        <v>13</v>
      </c>
      <c r="E181" s="12">
        <v>2.4735976746659646E-4</v>
      </c>
      <c r="F181" s="12">
        <v>61.53846153846154</v>
      </c>
    </row>
    <row r="182" spans="1:6" x14ac:dyDescent="0.25">
      <c r="A182" s="1" t="s">
        <v>263</v>
      </c>
      <c r="B182" s="4">
        <v>5</v>
      </c>
      <c r="C182" s="4">
        <v>7</v>
      </c>
      <c r="D182" s="4">
        <v>12</v>
      </c>
      <c r="E182" s="12">
        <v>2.2833209304608902E-4</v>
      </c>
      <c r="F182" s="12">
        <v>58.333333333333336</v>
      </c>
    </row>
    <row r="183" spans="1:6" x14ac:dyDescent="0.25">
      <c r="A183" s="1" t="s">
        <v>258</v>
      </c>
      <c r="B183" s="4">
        <v>9</v>
      </c>
      <c r="C183" s="4">
        <v>3</v>
      </c>
      <c r="D183" s="4">
        <v>12</v>
      </c>
      <c r="E183" s="12">
        <v>2.2833209304608902E-4</v>
      </c>
      <c r="F183" s="12">
        <v>25</v>
      </c>
    </row>
    <row r="184" spans="1:6" x14ac:dyDescent="0.25">
      <c r="A184" s="1" t="s">
        <v>260</v>
      </c>
      <c r="B184" s="4">
        <v>7</v>
      </c>
      <c r="C184" s="4">
        <v>4</v>
      </c>
      <c r="D184" s="4">
        <v>11</v>
      </c>
      <c r="E184" s="12">
        <v>2.093044186255816E-4</v>
      </c>
      <c r="F184" s="12">
        <v>36.363636363636367</v>
      </c>
    </row>
    <row r="185" spans="1:6" x14ac:dyDescent="0.25">
      <c r="A185" s="1" t="s">
        <v>259</v>
      </c>
      <c r="B185" s="4">
        <v>7</v>
      </c>
      <c r="C185" s="4">
        <v>3</v>
      </c>
      <c r="D185" s="4">
        <v>10</v>
      </c>
      <c r="E185" s="12">
        <v>1.9027674420507419E-4</v>
      </c>
      <c r="F185" s="12">
        <v>30</v>
      </c>
    </row>
    <row r="186" spans="1:6" x14ac:dyDescent="0.25">
      <c r="A186" s="1" t="s">
        <v>248</v>
      </c>
      <c r="B186" s="4">
        <v>3</v>
      </c>
      <c r="C186" s="4">
        <v>7</v>
      </c>
      <c r="D186" s="4">
        <v>10</v>
      </c>
      <c r="E186" s="12">
        <v>1.9027674420507419E-4</v>
      </c>
      <c r="F186" s="12">
        <v>70</v>
      </c>
    </row>
    <row r="187" spans="1:6" x14ac:dyDescent="0.25">
      <c r="A187" s="1" t="s">
        <v>262</v>
      </c>
      <c r="B187" s="4">
        <v>6</v>
      </c>
      <c r="C187" s="4">
        <v>3</v>
      </c>
      <c r="D187" s="4">
        <v>9</v>
      </c>
      <c r="E187" s="12">
        <v>1.7124906978456677E-4</v>
      </c>
      <c r="F187" s="12">
        <v>33.333333333333329</v>
      </c>
    </row>
    <row r="188" spans="1:6" x14ac:dyDescent="0.25">
      <c r="A188" s="1" t="s">
        <v>251</v>
      </c>
      <c r="B188" s="4">
        <v>5</v>
      </c>
      <c r="C188" s="4">
        <v>3</v>
      </c>
      <c r="D188" s="4">
        <v>8</v>
      </c>
      <c r="E188" s="12">
        <v>1.5222139536405935E-4</v>
      </c>
      <c r="F188" s="12">
        <v>37.5</v>
      </c>
    </row>
    <row r="189" spans="1:6" x14ac:dyDescent="0.25">
      <c r="A189" s="1" t="s">
        <v>304</v>
      </c>
      <c r="B189" s="4">
        <v>5</v>
      </c>
      <c r="C189" s="4">
        <v>3</v>
      </c>
      <c r="D189" s="4">
        <v>8</v>
      </c>
      <c r="E189" s="12">
        <v>1.5222139536405935E-4</v>
      </c>
      <c r="F189" s="12">
        <v>37.5</v>
      </c>
    </row>
    <row r="190" spans="1:6" x14ac:dyDescent="0.25">
      <c r="A190" s="1" t="s">
        <v>261</v>
      </c>
      <c r="B190" s="4">
        <v>6</v>
      </c>
      <c r="C190" s="4">
        <v>1</v>
      </c>
      <c r="D190" s="4">
        <v>7</v>
      </c>
      <c r="E190" s="12">
        <v>1.3319372094355191E-4</v>
      </c>
      <c r="F190" s="12">
        <v>14.285714285714285</v>
      </c>
    </row>
    <row r="191" spans="1:6" x14ac:dyDescent="0.25">
      <c r="A191" s="1" t="s">
        <v>266</v>
      </c>
      <c r="B191" s="4">
        <v>3</v>
      </c>
      <c r="C191" s="4">
        <v>3</v>
      </c>
      <c r="D191" s="4">
        <v>6</v>
      </c>
      <c r="E191" s="12">
        <v>1.1416604652304451E-4</v>
      </c>
      <c r="F191" s="12">
        <v>50</v>
      </c>
    </row>
    <row r="192" spans="1:6" x14ac:dyDescent="0.25">
      <c r="A192" s="1" t="s">
        <v>264</v>
      </c>
      <c r="B192" s="4">
        <v>3</v>
      </c>
      <c r="C192" s="4">
        <v>2</v>
      </c>
      <c r="D192" s="4">
        <v>5</v>
      </c>
      <c r="E192" s="12">
        <v>9.5138372102537093E-5</v>
      </c>
      <c r="F192" s="12">
        <v>40</v>
      </c>
    </row>
    <row r="193" spans="1:6" x14ac:dyDescent="0.25">
      <c r="A193" s="1" t="s">
        <v>265</v>
      </c>
      <c r="B193" s="4">
        <v>0</v>
      </c>
      <c r="C193" s="4">
        <v>3</v>
      </c>
      <c r="D193" s="4">
        <v>3</v>
      </c>
      <c r="E193" s="12">
        <v>5.7083023261522254E-5</v>
      </c>
      <c r="F193" s="12">
        <v>100</v>
      </c>
    </row>
    <row r="194" spans="1:6" x14ac:dyDescent="0.25">
      <c r="A194" s="1" t="s">
        <v>305</v>
      </c>
      <c r="B194" s="4">
        <v>1</v>
      </c>
      <c r="C194" s="4">
        <v>2</v>
      </c>
      <c r="D194" s="4">
        <v>3</v>
      </c>
      <c r="E194" s="12">
        <v>5.7083023261522254E-5</v>
      </c>
      <c r="F194" s="12">
        <v>66.666666666666657</v>
      </c>
    </row>
    <row r="195" spans="1:6" x14ac:dyDescent="0.25">
      <c r="A195" s="1" t="s">
        <v>267</v>
      </c>
      <c r="B195" s="4">
        <v>2</v>
      </c>
      <c r="C195" s="4">
        <v>0</v>
      </c>
      <c r="D195" s="4">
        <v>2</v>
      </c>
      <c r="E195" s="12">
        <v>3.8055348841014838E-5</v>
      </c>
      <c r="F195" s="12">
        <v>0</v>
      </c>
    </row>
    <row r="196" spans="1:6" x14ac:dyDescent="0.25">
      <c r="A196" s="1" t="s">
        <v>306</v>
      </c>
      <c r="B196" s="4">
        <v>1</v>
      </c>
      <c r="C196" s="4">
        <v>1</v>
      </c>
      <c r="D196" s="4">
        <v>2</v>
      </c>
      <c r="E196" s="12">
        <v>3.8055348841014838E-5</v>
      </c>
      <c r="F196" s="12">
        <v>50</v>
      </c>
    </row>
    <row r="197" spans="1:6" x14ac:dyDescent="0.25">
      <c r="A197" s="1" t="s">
        <v>268</v>
      </c>
      <c r="B197" s="4">
        <v>0</v>
      </c>
      <c r="C197" s="4">
        <v>1</v>
      </c>
      <c r="D197" s="4">
        <v>1</v>
      </c>
      <c r="E197" s="12">
        <v>1.9027674420507419E-5</v>
      </c>
      <c r="F197" s="12">
        <v>100</v>
      </c>
    </row>
    <row r="198" spans="1:6" x14ac:dyDescent="0.25">
      <c r="A198" s="123" t="s">
        <v>307</v>
      </c>
      <c r="B198" s="124">
        <v>0</v>
      </c>
      <c r="C198" s="124">
        <v>1</v>
      </c>
      <c r="D198" s="124">
        <v>1</v>
      </c>
      <c r="E198" s="125">
        <v>1.9027674420507419E-5</v>
      </c>
      <c r="F198" s="125">
        <v>100</v>
      </c>
    </row>
    <row r="199" spans="1:6" s="32" customFormat="1" x14ac:dyDescent="0.25">
      <c r="A199" s="3" t="s">
        <v>8</v>
      </c>
      <c r="B199" s="126">
        <v>2536787</v>
      </c>
      <c r="C199" s="126">
        <v>2718716</v>
      </c>
      <c r="D199" s="126">
        <v>5255503</v>
      </c>
      <c r="E199" s="13">
        <v>100</v>
      </c>
      <c r="F199" s="13">
        <v>51.730842889824245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tavola1</vt:lpstr>
      <vt:lpstr>tavola 2</vt:lpstr>
      <vt:lpstr>tavola 3</vt:lpstr>
      <vt:lpstr>tavola 4</vt:lpstr>
      <vt:lpstr>tavola 5</vt:lpstr>
      <vt:lpstr>tavola 6</vt:lpstr>
      <vt:lpstr>'tavola 6'!Titoli_stampa</vt:lpstr>
    </vt:vector>
  </TitlesOfParts>
  <Company>istat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Maura Simone</cp:lastModifiedBy>
  <cp:lastPrinted>2018-06-08T14:49:50Z</cp:lastPrinted>
  <dcterms:created xsi:type="dcterms:W3CDTF">2005-03-02T10:36:00Z</dcterms:created>
  <dcterms:modified xsi:type="dcterms:W3CDTF">2019-07-03T13:35:19Z</dcterms:modified>
</cp:coreProperties>
</file>