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elfs\Downloads\"/>
    </mc:Choice>
  </mc:AlternateContent>
  <xr:revisionPtr revIDLastSave="0" documentId="13_ncr:1_{6A6B35FD-9110-4D42-A650-5A4F62E38A11}" xr6:coauthVersionLast="47" xr6:coauthVersionMax="47" xr10:uidLastSave="{00000000-0000-0000-0000-000000000000}"/>
  <bookViews>
    <workbookView xWindow="-108" yWindow="-108" windowWidth="23256" windowHeight="12456" activeTab="1" xr2:uid="{898BC839-F2CA-4348-948C-D75AD4BD2CFC}"/>
  </bookViews>
  <sheets>
    <sheet name="Data" sheetId="1" r:id="rId1"/>
    <sheet name="Sheet1" sheetId="5" r:id="rId2"/>
    <sheet name="Detail1" sheetId="7" state="hidden" r:id="rId3"/>
    <sheet name="Analyze" sheetId="6" r:id="rId4"/>
  </sheets>
  <definedNames>
    <definedName name="_xlchart.v5.0" hidden="1">Analyze!$E$32</definedName>
    <definedName name="_xlchart.v5.1" hidden="1">Analyze!$E$33:$E$49</definedName>
    <definedName name="_xlchart.v5.2" hidden="1">Analyze!$F$32</definedName>
    <definedName name="_xlchart.v5.3" hidden="1">Analyze!$F$33:$F$49</definedName>
    <definedName name="_xlchart.v5.4" hidden="1">Analyze!$E$32</definedName>
    <definedName name="_xlchart.v5.5" hidden="1">Analyze!$E$33:$E$49</definedName>
    <definedName name="_xlchart.v5.6" hidden="1">Analyze!$F$32</definedName>
    <definedName name="_xlchart.v5.7" hidden="1">Analyze!$F$33:$F$49</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4" i="6" l="1"/>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F33" i="6"/>
  <c r="E33" i="6"/>
  <c r="D15" i="6"/>
  <c r="D12" i="6"/>
  <c r="D9" i="6"/>
  <c r="D6" i="6"/>
  <c r="D3" i="6"/>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<sst xmlns="http://schemas.openxmlformats.org/spreadsheetml/2006/main" count="20253" uniqueCount="2805">
  <si>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</si>
  <si>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</si>
  <si>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</si>
  <si>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</si>
  <si>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</si>
  <si>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</si>
  <si>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</si>
  <si>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</si>
  <si>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</si>
  <si>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</si>
  <si>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</si>
  <si>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</si>
  <si>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</si>
  <si>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</si>
  <si>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</si>
  <si>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</si>
  <si>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</si>
  <si>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</si>
  <si>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</si>
  <si>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</si>
  <si>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</si>
  <si>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</si>
  <si>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</si>
  <si>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</si>
  <si>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</si>
  <si>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</si>
  <si>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</si>
  <si>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</si>
  <si>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</si>
  <si>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</si>
  <si>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</si>
  <si>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</si>
  <si>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</si>
  <si>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</si>
  <si>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</si>
  <si>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</si>
  <si>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</si>
  <si>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</si>
  <si>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</si>
  <si>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</si>
  <si>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</si>
  <si>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</si>
  <si>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</si>
  <si>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</si>
  <si>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</si>
  <si>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</si>
  <si>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</si>
  <si>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</si>
  <si>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</si>
  <si>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</si>
  <si>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</si>
  <si>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</si>
  <si>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</si>
  <si>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</si>
  <si>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</si>
  <si>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</si>
  <si>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</si>
  <si>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</si>
  <si>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</si>
  <si>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</si>
  <si>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</si>
  <si>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</si>
  <si>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</si>
  <si>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</si>
  <si>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</si>
  <si>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</si>
  <si>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</si>
  <si>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</si>
  <si>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</si>
  <si>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</si>
  <si>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</si>
  <si>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</si>
  <si>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</si>
  <si>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</si>
  <si>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</si>
  <si>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</si>
  <si>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</si>
  <si>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</si>
  <si>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</si>
  <si>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</si>
  <si>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</si>
  <si>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</si>
  <si>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</si>
  <si>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</si>
  <si>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</si>
  <si>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</si>
  <si>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</si>
  <si>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</si>
  <si>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</si>
  <si>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</si>
  <si>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</si>
  <si>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</si>
  <si>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</si>
  <si>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</si>
  <si>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</si>
  <si>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</si>
  <si>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</si>
  <si>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</si>
  <si>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</si>
  <si>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</si>
  <si>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</si>
  <si>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</si>
  <si>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</si>
  <si>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</si>
  <si>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</si>
  <si>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</si>
  <si>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</si>
  <si>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</si>
  <si>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</si>
  <si>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</si>
  <si>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</si>
  <si>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</si>
  <si>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</si>
  <si>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</si>
  <si>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</si>
  <si>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</si>
  <si>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</si>
  <si>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</si>
  <si>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</si>
  <si>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</si>
  <si>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</si>
  <si>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</si>
  <si>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</si>
  <si>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</si>
  <si>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</si>
  <si>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</si>
  <si>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</si>
  <si>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</si>
  <si>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</si>
  <si>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</si>
  <si>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</si>
  <si>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</si>
  <si>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</si>
  <si>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</si>
  <si>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</si>
  <si>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</si>
  <si>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</si>
  <si>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</si>
  <si>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</si>
  <si>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</si>
  <si>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</si>
  <si>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</si>
  <si>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</si>
  <si>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</si>
  <si>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</si>
  <si>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</si>
  <si>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</si>
  <si>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</si>
  <si>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</si>
  <si>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</si>
  <si>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</si>
  <si>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</si>
  <si>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</si>
  <si>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</si>
  <si>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</si>
  <si>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</si>
  <si>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</si>
  <si>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</si>
  <si>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</si>
  <si>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</si>
  <si>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</si>
  <si>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</si>
  <si>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</si>
  <si>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</si>
  <si>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</si>
  <si>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</si>
  <si>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</si>
  <si>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</si>
  <si>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</si>
  <si>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</si>
  <si>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</si>
  <si>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</si>
  <si>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</si>
  <si>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</si>
  <si>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</si>
  <si>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</si>
  <si>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</si>
  <si>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</si>
  <si>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</si>
  <si>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</si>
  <si>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</si>
  <si>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</si>
  <si>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</si>
  <si>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</si>
  <si>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</si>
  <si>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</si>
  <si>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</si>
  <si>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</si>
  <si>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</si>
  <si>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</si>
  <si>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</si>
  <si>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</si>
  <si>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</si>
  <si>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</si>
  <si>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</si>
  <si>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</si>
  <si>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</si>
  <si>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</si>
  <si>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</si>
  <si>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</si>
  <si>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</si>
  <si>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</si>
  <si>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</si>
  <si>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</si>
  <si>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</si>
  <si>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</si>
  <si>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</si>
  <si>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</si>
  <si>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</si>
  <si>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</si>
  <si>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</si>
  <si>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</si>
  <si>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</si>
  <si>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</si>
  <si>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</si>
  <si>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</si>
  <si>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</si>
  <si>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</si>
  <si>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</si>
  <si>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</si>
  <si>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</si>
  <si>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</si>
  <si>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</si>
  <si>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</si>
  <si>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</si>
  <si>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</si>
  <si>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</si>
  <si>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</si>
  <si>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</si>
  <si>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</si>
  <si>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</si>
  <si>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</si>
  <si>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</si>
  <si>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</si>
  <si>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</si>
  <si>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</si>
  <si>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</si>
  <si>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</si>
  <si>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</si>
  <si>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</si>
  <si>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</si>
  <si>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</si>
  <si>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</si>
  <si>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</si>
  <si>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</si>
  <si>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</si>
  <si>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</si>
  <si>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</si>
  <si>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</si>
  <si>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</si>
  <si>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</si>
  <si>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</si>
  <si>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</si>
  <si>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</si>
  <si>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</si>
  <si>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</si>
  <si>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</si>
  <si>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</si>
  <si>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</si>
  <si>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</si>
  <si>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</si>
  <si>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</si>
  <si>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</si>
  <si>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</si>
  <si>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</si>
  <si>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</si>
  <si>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</si>
  <si>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</si>
  <si>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</si>
  <si>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</si>
  <si>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</si>
  <si>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</si>
  <si>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</si>
  <si>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</si>
  <si>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</si>
  <si>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</si>
  <si>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</si>
  <si>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</si>
  <si>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</si>
  <si>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</si>
  <si>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</si>
  <si>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</si>
  <si>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</si>
  <si>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</si>
  <si>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</si>
  <si>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</si>
  <si>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</si>
  <si>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</si>
  <si>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</si>
  <si>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</si>
  <si>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</si>
  <si>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</si>
  <si>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</si>
  <si>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</si>
  <si>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</si>
  <si>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</si>
  <si>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</si>
  <si>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</si>
  <si>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</si>
  <si>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</si>
  <si>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</si>
  <si>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</si>
  <si>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</si>
  <si>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</si>
  <si>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</si>
  <si>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</si>
  <si>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</si>
  <si>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</si>
  <si>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</si>
  <si>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</si>
  <si>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</si>
  <si>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</si>
  <si>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</si>
  <si>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</si>
  <si>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</si>
  <si>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</si>
  <si>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</si>
  <si>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</si>
  <si>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</si>
  <si>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</si>
  <si>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</si>
  <si>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</si>
  <si>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</si>
  <si>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</si>
  <si>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</si>
  <si>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</si>
  <si>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</si>
  <si>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</si>
  <si>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</si>
  <si>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</si>
  <si>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</si>
  <si>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</si>
  <si>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</si>
  <si>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</si>
  <si>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</si>
  <si>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</si>
  <si>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</si>
  <si>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</si>
  <si>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</si>
  <si>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</si>
  <si>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</si>
  <si>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</si>
  <si>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</si>
  <si>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</si>
  <si>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</si>
  <si>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</si>
  <si>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</si>
  <si>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</si>
  <si>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</si>
  <si>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</si>
  <si>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</si>
  <si>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</si>
  <si>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</si>
  <si>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</si>
  <si>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</si>
  <si>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</si>
  <si>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</si>
  <si>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</si>
  <si>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</si>
  <si>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</si>
  <si>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</si>
  <si>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</si>
  <si>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</si>
  <si>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</si>
  <si>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</si>
  <si>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</si>
  <si>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</si>
  <si>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</si>
  <si>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</si>
  <si>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</si>
  <si>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</si>
  <si>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</si>
  <si>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</si>
  <si>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</si>
  <si>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</si>
  <si>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</si>
  <si>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</si>
  <si>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</si>
  <si>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</si>
  <si>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</si>
  <si>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</si>
  <si>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</si>
  <si>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</si>
  <si>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</si>
  <si>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</si>
  <si>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</si>
  <si>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</si>
  <si>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</si>
  <si>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</si>
  <si>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</si>
  <si>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</si>
  <si>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</si>
  <si>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</si>
  <si>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</si>
  <si>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</si>
  <si>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</si>
  <si>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</si>
  <si>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</si>
  <si>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</si>
  <si>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</si>
  <si>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</si>
  <si>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</si>
  <si>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</si>
  <si>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</si>
  <si>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</si>
  <si>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</si>
  <si>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</si>
  <si>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</si>
  <si>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</si>
  <si>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</si>
  <si>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</si>
  <si>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</si>
  <si>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</si>
  <si>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</si>
  <si>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</si>
  <si>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</si>
  <si>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</si>
  <si>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</si>
  <si>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</si>
  <si>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</si>
  <si>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</si>
  <si>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</si>
  <si>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</si>
  <si>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</si>
  <si>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</si>
  <si>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</si>
  <si>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</si>
  <si>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</si>
  <si>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</si>
  <si>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</si>
  <si>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</si>
  <si>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</si>
  <si>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</si>
  <si>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</si>
  <si>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</si>
  <si>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</si>
  <si>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</si>
  <si>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</si>
  <si>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</si>
  <si>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</si>
  <si>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</si>
  <si>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</si>
  <si>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</si>
  <si>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</si>
  <si>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</si>
  <si>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</si>
  <si>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</si>
  <si>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</si>
  <si>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</si>
  <si>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</si>
  <si>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</si>
  <si>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</si>
  <si>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</si>
  <si>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</si>
  <si>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</si>
  <si>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</si>
  <si>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</si>
  <si>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</si>
  <si>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</si>
  <si>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</si>
  <si>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</si>
  <si>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</si>
  <si>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</si>
  <si>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</si>
  <si>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</si>
  <si>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</si>
  <si>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</si>
  <si>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</si>
  <si>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</si>
  <si>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</si>
  <si>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</si>
  <si>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</si>
  <si>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</si>
  <si>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</si>
  <si>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</si>
  <si>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</si>
  <si>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</si>
  <si>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</si>
  <si>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</si>
  <si>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</si>
  <si>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</si>
  <si>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</si>
  <si>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</si>
  <si>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</si>
  <si>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</si>
  <si>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</si>
  <si>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</si>
  <si>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</si>
  <si>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</si>
  <si>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</si>
  <si>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</si>
  <si>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</si>
  <si>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</si>
  <si>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</si>
  <si>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</si>
  <si>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</si>
  <si>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</si>
  <si>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</si>
  <si>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</si>
  <si>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</si>
  <si>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</si>
  <si>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</si>
  <si>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</si>
  <si>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</si>
  <si>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</si>
  <si>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</si>
  <si>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</si>
  <si>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</si>
  <si>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</si>
  <si>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</si>
  <si>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</si>
  <si>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</si>
  <si>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</si>
  <si>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</si>
  <si>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</si>
  <si>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</si>
  <si>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</si>
  <si>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</si>
  <si>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</si>
  <si>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</si>
  <si>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</si>
  <si>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</si>
  <si>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</si>
  <si>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</si>
  <si>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</si>
  <si>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</si>
  <si>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</si>
  <si>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</si>
  <si>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</si>
  <si>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</si>
  <si>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</si>
  <si>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</si>
  <si>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</si>
  <si>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</si>
  <si>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</si>
  <si>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</si>
  <si>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</si>
  <si>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</si>
  <si>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</si>
  <si>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</si>
  <si>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</si>
  <si>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</si>
  <si>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</si>
  <si>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</si>
  <si>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</si>
  <si>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</si>
  <si>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</si>
  <si>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</si>
  <si>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</si>
  <si>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</si>
  <si>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</si>
  <si>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</si>
  <si>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</si>
  <si>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</si>
  <si>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</si>
  <si>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</si>
  <si>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</si>
  <si>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</si>
  <si>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</si>
  <si>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</si>
  <si>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</si>
  <si>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</si>
  <si>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</si>
  <si>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</si>
  <si>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</si>
  <si>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</si>
  <si>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</si>
  <si>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</si>
  <si>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</si>
  <si>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</si>
  <si>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</si>
  <si>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</si>
  <si>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</si>
  <si>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</si>
  <si>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</si>
  <si>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</si>
  <si>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</si>
  <si>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</si>
  <si>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</si>
  <si>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</si>
  <si>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</si>
  <si>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</si>
  <si>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</si>
  <si>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</si>
  <si>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</si>
  <si>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</si>
  <si>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</si>
  <si>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</si>
  <si>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</si>
  <si>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</si>
  <si>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</si>
  <si>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</si>
  <si>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</si>
  <si>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</si>
  <si>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</si>
  <si>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</si>
  <si>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</si>
  <si>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</si>
  <si>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</si>
  <si>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</si>
  <si>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</si>
  <si>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</si>
  <si>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</si>
  <si>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</si>
  <si>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</si>
  <si>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</si>
  <si>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</si>
  <si>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</si>
  <si>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</si>
  <si>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</si>
  <si>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</si>
  <si>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</si>
  <si>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</si>
  <si>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</si>
  <si>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</si>
  <si>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</si>
  <si>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</si>
  <si>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</si>
  <si>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</si>
  <si>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</si>
  <si>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</si>
  <si>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</si>
  <si>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</si>
  <si>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</si>
  <si>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</si>
  <si>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</si>
  <si>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</si>
  <si>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</si>
  <si>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</si>
  <si>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</si>
  <si>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</si>
  <si>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</si>
  <si>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</si>
  <si>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</si>
  <si>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</si>
  <si>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</si>
  <si>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</si>
  <si>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</si>
  <si>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</si>
  <si>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</si>
  <si>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</si>
  <si>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</si>
  <si>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</si>
  <si>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</si>
  <si>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</si>
  <si>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</si>
  <si>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</si>
  <si>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</si>
  <si>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</si>
  <si>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</si>
  <si>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</si>
  <si>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</si>
  <si>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</si>
  <si>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</si>
  <si>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</si>
  <si>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</si>
  <si>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</si>
  <si>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</si>
  <si>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</si>
  <si>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</si>
  <si>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</si>
  <si>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</si>
  <si>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</si>
  <si>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</si>
  <si>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</si>
  <si>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</si>
  <si>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</si>
  <si>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</si>
  <si>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</si>
  <si>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</si>
  <si>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</si>
  <si>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</si>
  <si>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</si>
  <si>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</si>
  <si>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</si>
  <si>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</si>
  <si>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</si>
  <si>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</si>
  <si>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</si>
  <si>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</si>
  <si>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</si>
  <si>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</si>
  <si>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</si>
  <si>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</si>
  <si>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</si>
  <si>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</si>
  <si>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</si>
  <si>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</si>
  <si>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</si>
  <si>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</si>
  <si>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</si>
  <si>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</si>
  <si>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</si>
  <si>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</si>
  <si>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</si>
  <si>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</si>
  <si>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</si>
  <si>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</si>
  <si>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</si>
  <si>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</si>
  <si>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</si>
  <si>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</si>
  <si>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</si>
  <si>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</si>
  <si>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</si>
  <si>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</si>
  <si>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</si>
  <si>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</si>
  <si>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</si>
  <si>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</si>
  <si>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</si>
  <si>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</si>
  <si>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</si>
  <si>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</si>
  <si>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</si>
  <si>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</si>
  <si>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</si>
  <si>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</si>
  <si>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</si>
  <si>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</si>
  <si>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</si>
  <si>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</si>
  <si>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</si>
  <si>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</si>
  <si>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</si>
  <si>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</si>
  <si>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</si>
  <si>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</si>
  <si>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</si>
  <si>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</si>
  <si>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</si>
  <si>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</si>
  <si>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</si>
  <si>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</si>
  <si>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</si>
  <si>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</si>
  <si>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</si>
  <si>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</si>
  <si>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</si>
  <si>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</si>
  <si>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</si>
  <si>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</si>
  <si>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</si>
  <si>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</si>
  <si>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</si>
  <si>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</si>
  <si>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</si>
  <si>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</si>
  <si>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</si>
  <si>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</si>
  <si>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</si>
  <si>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</si>
  <si>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</si>
  <si>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</si>
  <si>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</si>
  <si>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</si>
  <si>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</si>
  <si>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</si>
  <si>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</si>
  <si>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</si>
  <si>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</si>
  <si>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</si>
  <si>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</si>
  <si>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</si>
  <si>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</si>
  <si>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</si>
  <si>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</si>
  <si>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</si>
  <si>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</si>
  <si>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</si>
  <si>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</si>
  <si>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</si>
  <si>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</si>
  <si>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</si>
  <si>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</si>
  <si>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</si>
  <si>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</si>
  <si>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</si>
  <si>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</si>
  <si>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</si>
  <si>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</si>
  <si>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</si>
  <si>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</si>
  <si>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</si>
  <si>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</si>
  <si>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</si>
  <si>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</si>
  <si>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</si>
  <si>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</si>
  <si>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</si>
  <si>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</si>
  <si>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</si>
  <si>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</si>
  <si>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</si>
  <si>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</si>
  <si>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</si>
  <si>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</si>
  <si>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</si>
  <si>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</si>
  <si>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</si>
  <si>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</si>
  <si>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</si>
  <si>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</si>
  <si>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</si>
  <si>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</si>
  <si>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</si>
  <si>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</si>
  <si>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</si>
  <si>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</si>
  <si>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</si>
  <si>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</si>
  <si>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</si>
  <si>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</si>
  <si>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</si>
  <si>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</si>
  <si>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</si>
  <si>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</si>
  <si>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</si>
  <si>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</si>
  <si>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</si>
  <si>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</si>
  <si>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</si>
  <si>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</si>
  <si>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</si>
  <si>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</si>
  <si>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</si>
  <si>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</si>
  <si>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</si>
  <si>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</si>
  <si>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</si>
  <si>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</si>
  <si>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</si>
  <si>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</si>
  <si>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</si>
  <si>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</si>
  <si>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</si>
  <si>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</si>
  <si>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</si>
  <si>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</si>
  <si>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</si>
  <si>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</si>
  <si>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</si>
  <si>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</si>
  <si>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</si>
  <si>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</si>
  <si>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</si>
  <si>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</si>
  <si>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</si>
  <si>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</si>
  <si>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</si>
  <si>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</si>
  <si>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</si>
  <si>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</si>
  <si>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</si>
  <si>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</si>
  <si>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</si>
  <si>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</si>
  <si>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</si>
  <si>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</si>
  <si>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</si>
  <si>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</si>
  <si>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</si>
  <si>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</si>
  <si>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</si>
  <si>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</si>
  <si>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</si>
  <si>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</si>
  <si>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</si>
  <si>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</si>
  <si>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</si>
  <si>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</si>
  <si>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</si>
  <si>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</si>
  <si>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</si>
  <si>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</si>
  <si>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</si>
  <si>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</si>
  <si>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</si>
  <si>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</si>
  <si>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</si>
  <si>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</si>
  <si>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</si>
  <si>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</si>
  <si>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</si>
  <si>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</si>
  <si>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</si>
  <si>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</si>
  <si>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</si>
  <si>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</si>
  <si>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</si>
  <si>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</si>
  <si>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</si>
  <si>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</si>
  <si>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</si>
  <si>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</si>
  <si>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</si>
  <si>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</si>
  <si>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</si>
  <si>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</si>
  <si>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</si>
  <si>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</si>
  <si>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</si>
  <si>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</si>
  <si>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</si>
  <si>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</si>
  <si>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</si>
  <si>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</si>
  <si>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</si>
  <si>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</si>
  <si>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</si>
  <si>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</si>
  <si>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</si>
  <si>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</si>
  <si>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</si>
  <si>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</si>
  <si>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</si>
  <si>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</si>
  <si>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</si>
  <si>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</si>
  <si>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</si>
  <si>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</si>
  <si>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</si>
  <si>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</si>
  <si>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</si>
  <si>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</si>
  <si>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</si>
  <si>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</si>
  <si>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</si>
  <si>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</si>
  <si>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</si>
  <si>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</si>
  <si>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</si>
  <si>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</si>
  <si>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</si>
  <si>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</si>
  <si>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</si>
  <si>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</si>
  <si>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</si>
  <si>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</si>
  <si>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</si>
  <si>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</si>
  <si>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</si>
  <si>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</si>
  <si>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</si>
  <si>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</si>
  <si>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</si>
  <si>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</si>
  <si>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</si>
  <si>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</si>
  <si>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</si>
  <si>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</si>
  <si>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</si>
  <si>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</si>
  <si>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</si>
  <si>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</si>
  <si>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</si>
  <si>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</si>
  <si>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</si>
  <si>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</si>
  <si>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</si>
  <si>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</si>
  <si>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</si>
  <si>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</si>
  <si>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</si>
  <si>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</si>
  <si>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</si>
  <si>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</si>
  <si>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</si>
  <si>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</si>
  <si>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</si>
  <si>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</si>
  <si>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</si>
  <si>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</si>
  <si>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</si>
  <si>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</si>
  <si>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</si>
  <si>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</si>
  <si>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</si>
  <si>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</si>
  <si>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</si>
  <si>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</si>
  <si>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</si>
  <si>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</si>
  <si>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</si>
  <si>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</si>
  <si>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</si>
  <si>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</si>
  <si>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</si>
  <si>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</si>
  <si>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</si>
  <si>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</si>
  <si>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</si>
  <si>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</si>
  <si>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</si>
  <si>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</si>
  <si>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</si>
  <si>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</si>
  <si>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</si>
  <si>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</si>
  <si>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</si>
  <si>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</si>
  <si>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</si>
  <si>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</si>
  <si>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</si>
  <si>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</si>
  <si>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</si>
  <si>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</si>
  <si>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</si>
  <si>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</si>
  <si>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</si>
  <si>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</si>
  <si>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</si>
  <si>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</si>
  <si>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</si>
  <si>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</si>
  <si>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</si>
  <si>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</si>
  <si>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</si>
  <si>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</si>
  <si>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</si>
  <si>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</si>
  <si>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</si>
  <si>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</si>
  <si>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</si>
  <si>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</si>
  <si>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</si>
  <si>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</si>
  <si>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</si>
  <si>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</si>
  <si>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</si>
  <si>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</si>
  <si>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</si>
  <si>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</si>
  <si>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</si>
  <si>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</si>
  <si>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</si>
  <si>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</si>
  <si>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</si>
  <si>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</si>
  <si>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</si>
  <si>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</si>
  <si>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</si>
  <si>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</si>
  <si>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</si>
  <si>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</si>
  <si>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</si>
  <si>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</si>
  <si>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</si>
  <si>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</si>
  <si>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</si>
  <si>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</si>
  <si>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</si>
  <si>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</si>
  <si>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</si>
  <si>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</si>
  <si>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</si>
  <si>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</si>
  <si>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</si>
  <si>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</si>
  <si>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</si>
  <si>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</si>
  <si>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</si>
  <si>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</si>
  <si>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</si>
  <si>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</si>
  <si>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</si>
  <si>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</si>
  <si>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</si>
  <si>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</si>
  <si>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</si>
  <si>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</si>
  <si>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</si>
  <si>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</si>
  <si>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</si>
  <si>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</si>
  <si>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</si>
  <si>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</si>
  <si>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</si>
  <si>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</si>
  <si>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</si>
  <si>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</si>
  <si>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</si>
  <si>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</si>
  <si>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</si>
  <si>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</si>
  <si>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</si>
  <si>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</si>
  <si>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</si>
  <si>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</si>
  <si>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</si>
  <si>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</si>
  <si>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</si>
  <si>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</si>
  <si>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</si>
  <si>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</si>
  <si>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</si>
  <si>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</si>
  <si>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</si>
  <si>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</si>
  <si>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</si>
  <si>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</si>
  <si>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</si>
  <si>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</si>
  <si>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</si>
  <si>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</si>
  <si>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</si>
  <si>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</si>
  <si>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</si>
  <si>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</si>
  <si>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</si>
  <si>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</si>
  <si>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</si>
  <si>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</si>
  <si>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</si>
  <si>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</si>
  <si>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</si>
  <si>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</si>
  <si>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</si>
  <si>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</si>
  <si>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</si>
  <si>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</si>
  <si>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</si>
  <si>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</si>
  <si>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</si>
  <si>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</si>
  <si>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</si>
  <si>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</si>
  <si>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</si>
  <si>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</si>
  <si>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</si>
  <si>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</si>
  <si>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</si>
  <si>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</si>
  <si>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</si>
  <si>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</si>
  <si>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</si>
  <si>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</si>
  <si>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</si>
  <si>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</si>
  <si>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</si>
  <si>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</si>
  <si>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</si>
  <si>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</si>
  <si>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</si>
  <si>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</si>
  <si>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</si>
  <si>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</si>
  <si>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</si>
  <si>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</si>
  <si>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</si>
  <si>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</si>
  <si>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</si>
  <si>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</si>
  <si>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</si>
  <si>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</si>
  <si>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</si>
  <si>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</si>
  <si>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</si>
  <si>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</si>
  <si>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</si>
  <si>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</si>
  <si>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</si>
  <si>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</si>
  <si>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</si>
  <si>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</si>
  <si>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</si>
  <si>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</si>
  <si>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</si>
  <si>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</si>
  <si>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</si>
  <si>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</si>
  <si>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</si>
  <si>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</si>
  <si>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</si>
  <si>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</si>
  <si>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</si>
  <si>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</si>
  <si>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</si>
  <si>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</si>
  <si>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</si>
  <si>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</si>
  <si>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</si>
  <si>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</si>
  <si>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</si>
  <si>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</si>
  <si>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</si>
  <si>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</si>
  <si>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</si>
  <si>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</si>
  <si>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</si>
  <si>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</si>
  <si>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</si>
  <si>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</si>
  <si>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</si>
  <si>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</si>
  <si>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</si>
  <si>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</si>
  <si>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</si>
  <si>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</si>
  <si>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</si>
  <si>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</si>
  <si>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</si>
  <si>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</si>
  <si>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</si>
  <si>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</si>
  <si>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</si>
  <si>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</si>
  <si>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</si>
  <si>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</si>
  <si>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</si>
  <si>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</si>
  <si>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</si>
  <si>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</si>
  <si>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</si>
  <si>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</si>
  <si>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</si>
  <si>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</si>
  <si>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</si>
  <si>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</si>
  <si>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</si>
  <si>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</si>
  <si>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</si>
  <si>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</si>
  <si>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</si>
  <si>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</si>
  <si>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</si>
  <si>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</si>
  <si>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</si>
  <si>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</si>
  <si>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</si>
  <si>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</si>
  <si>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</si>
  <si>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</si>
  <si>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</si>
  <si>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</si>
  <si>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</si>
  <si>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</si>
  <si>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</si>
  <si>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</si>
  <si>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</si>
  <si>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</si>
  <si>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</si>
  <si>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</si>
  <si>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</si>
  <si>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</si>
  <si>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</si>
  <si>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</si>
  <si>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</si>
  <si>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</si>
  <si>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</si>
  <si>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</si>
  <si>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</si>
  <si>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</si>
  <si>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</si>
  <si>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</si>
  <si>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</si>
  <si>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</si>
  <si>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</si>
  <si>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</si>
  <si>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</si>
  <si>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</si>
  <si>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</si>
  <si>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</si>
  <si>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</si>
  <si>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</si>
  <si>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</si>
  <si>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</si>
  <si>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</si>
  <si>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</si>
  <si>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</si>
  <si>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</si>
  <si>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</si>
  <si>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</si>
  <si>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</si>
  <si>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</si>
  <si>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</si>
  <si>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</si>
  <si>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</si>
  <si>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</si>
  <si>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</si>
  <si>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</si>
  <si>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</si>
  <si>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</si>
  <si>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</si>
  <si>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</si>
  <si>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</si>
  <si>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</si>
  <si>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</si>
  <si>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</si>
  <si>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</si>
  <si>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</si>
  <si>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</si>
  <si>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</si>
  <si>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</si>
  <si>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</si>
  <si>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</si>
  <si>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</si>
  <si>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</si>
  <si>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</si>
  <si>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</si>
  <si>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</si>
  <si>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</si>
  <si>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</si>
  <si>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</si>
  <si>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</si>
  <si>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</si>
  <si>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</si>
  <si>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</si>
  <si>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</si>
  <si>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</si>
  <si>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</si>
  <si>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</si>
  <si>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</si>
  <si>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</si>
  <si>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</si>
  <si>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</si>
  <si>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</si>
  <si>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</si>
  <si>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</si>
  <si>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</si>
  <si>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</si>
  <si>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</si>
  <si>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</si>
  <si>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</si>
  <si>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</si>
  <si>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</si>
  <si>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</si>
  <si>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</si>
  <si>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</si>
  <si>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</si>
  <si>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</si>
  <si>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</si>
  <si>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</si>
  <si>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</si>
  <si>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</si>
  <si>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</si>
  <si>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</si>
  <si>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</si>
  <si>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</si>
  <si>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</si>
  <si>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</si>
  <si>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</si>
  <si>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</si>
  <si>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</si>
  <si>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</si>
  <si>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</si>
  <si>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</si>
  <si>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</si>
  <si>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</si>
  <si>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</si>
  <si>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</si>
  <si>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</si>
  <si>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</si>
  <si>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</si>
  <si>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</si>
  <si>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</si>
  <si>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</si>
  <si>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</si>
  <si>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</si>
  <si>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</si>
  <si>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</si>
  <si>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</si>
  <si>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</si>
  <si>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</si>
  <si>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</si>
  <si>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</si>
  <si>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</si>
  <si>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</si>
  <si>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</si>
  <si>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</si>
  <si>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</si>
  <si>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</si>
  <si>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</si>
  <si>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</si>
  <si>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</si>
  <si>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</si>
  <si>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</si>
  <si>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</si>
  <si>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</si>
  <si>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</si>
  <si>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</si>
  <si>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</si>
  <si>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</si>
  <si>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</si>
  <si>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</si>
  <si>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</si>
  <si>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</si>
  <si>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</si>
  <si>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</si>
  <si>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</si>
  <si>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</si>
  <si>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</si>
  <si>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</si>
  <si>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</si>
  <si>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</si>
  <si>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</si>
  <si>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</si>
  <si>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</si>
  <si>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</si>
  <si>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</si>
  <si>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</si>
  <si>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</si>
  <si>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</si>
  <si>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</si>
  <si>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</si>
  <si>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</si>
  <si>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</si>
  <si>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</si>
  <si>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</si>
  <si>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</si>
  <si>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</si>
  <si>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</si>
  <si>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</si>
  <si>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</si>
  <si>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</si>
  <si>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</si>
  <si>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</si>
  <si>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</si>
  <si>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</si>
  <si>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</si>
  <si>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</si>
  <si>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</si>
  <si>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</si>
  <si>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</si>
  <si>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</si>
  <si>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</si>
  <si>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</si>
  <si>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</si>
  <si>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</si>
  <si>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</si>
  <si>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</si>
  <si>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</si>
  <si>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</si>
  <si>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</si>
  <si>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</si>
  <si>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</si>
  <si>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</si>
  <si>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</si>
  <si>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</si>
  <si>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</si>
  <si>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</si>
  <si>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</si>
  <si>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</si>
  <si>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</si>
  <si>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</si>
  <si>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</si>
  <si>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</si>
  <si>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</si>
  <si>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</si>
  <si>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</si>
  <si>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</si>
  <si>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</si>
  <si>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</si>
  <si>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</si>
  <si>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</si>
  <si>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</si>
  <si>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</si>
  <si>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</si>
  <si>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</si>
  <si>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</si>
  <si>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</si>
  <si>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</si>
  <si>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</si>
  <si>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</si>
  <si>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</si>
  <si>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</si>
  <si>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</si>
  <si>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</si>
  <si>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</si>
  <si>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</si>
  <si>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</si>
  <si>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</si>
  <si>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</si>
  <si>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</si>
  <si>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</si>
  <si>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</si>
  <si>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</si>
  <si>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</si>
  <si>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</si>
  <si>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</si>
  <si>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</si>
  <si>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</si>
  <si>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</si>
  <si>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</si>
  <si>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</si>
  <si>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</si>
  <si>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</si>
  <si>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</si>
  <si>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</si>
  <si>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</si>
  <si>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</si>
  <si>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</si>
  <si>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</si>
  <si>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</si>
  <si>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</si>
  <si>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</si>
  <si>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</si>
  <si>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</si>
  <si>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</si>
  <si>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</si>
  <si>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</si>
  <si>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</si>
  <si>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</si>
  <si>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</si>
  <si>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</si>
  <si>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</si>
  <si>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</si>
  <si>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</si>
  <si>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</si>
  <si>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</si>
  <si>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</si>
  <si>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</si>
  <si>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</si>
  <si>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</si>
  <si>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</si>
  <si>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</si>
  <si>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</si>
  <si>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</si>
  <si>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</si>
  <si>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</si>
  <si>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</si>
  <si>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</si>
  <si>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</si>
  <si>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</si>
  <si>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</si>
  <si>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</si>
  <si>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</si>
  <si>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</si>
  <si>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</si>
  <si>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</si>
  <si>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</si>
  <si>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</si>
  <si>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</si>
  <si>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</si>
  <si>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</si>
  <si>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</si>
  <si>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</si>
  <si>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</si>
  <si>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</si>
  <si>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</si>
  <si>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</si>
  <si>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</si>
  <si>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</si>
  <si>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</si>
  <si>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</si>
  <si>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</si>
  <si>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</si>
  <si>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</si>
  <si>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</si>
  <si>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</si>
  <si>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</si>
  <si>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</si>
  <si>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</si>
  <si>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</si>
  <si>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</si>
  <si>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</si>
  <si>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</si>
  <si>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</si>
  <si>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</si>
  <si>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</si>
  <si>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</si>
  <si>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</si>
  <si>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</si>
  <si>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</si>
  <si>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</si>
  <si>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</si>
  <si>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</si>
  <si>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</si>
  <si>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</si>
  <si>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</si>
  <si>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</si>
  <si>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</si>
  <si>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</si>
  <si>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</si>
  <si>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</si>
  <si>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</si>
  <si>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</si>
  <si>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</si>
  <si>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</si>
  <si>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</si>
  <si>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</si>
  <si>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</si>
  <si>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</si>
  <si>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</si>
  <si>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</si>
  <si>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</si>
  <si>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</si>
  <si>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</si>
  <si>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</si>
  <si>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</si>
  <si>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</si>
  <si>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</si>
  <si>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</si>
  <si>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</si>
  <si>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</si>
  <si>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</si>
  <si>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</si>
  <si>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</si>
  <si>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</si>
  <si>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</si>
  <si>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</si>
  <si>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</si>
  <si>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</si>
  <si>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</si>
  <si>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</si>
  <si>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</si>
  <si>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</si>
  <si>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</si>
  <si>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</si>
  <si>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</si>
  <si>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</si>
  <si>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</si>
  <si>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</si>
  <si>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</si>
  <si>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</si>
  <si>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</si>
  <si>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</si>
  <si>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</si>
  <si>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</si>
  <si>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</si>
  <si>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</si>
  <si>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</si>
  <si>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</si>
  <si>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</si>
  <si>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</si>
  <si>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</si>
  <si>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</si>
  <si>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</si>
  <si>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</si>
  <si>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</si>
  <si>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</si>
  <si>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</si>
  <si>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</si>
  <si>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</si>
  <si>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</si>
  <si>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</si>
  <si>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</si>
  <si>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</si>
  <si>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</si>
  <si>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</si>
  <si>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</si>
  <si>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</si>
  <si>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</si>
  <si>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</si>
  <si>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</si>
  <si>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</si>
  <si>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</si>
  <si>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</si>
  <si>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</si>
  <si>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</si>
  <si>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</si>
  <si>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</si>
  <si>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</si>
  <si>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</si>
  <si>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</si>
  <si>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</si>
  <si>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</si>
  <si>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</si>
  <si>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</si>
  <si>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</si>
  <si>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</si>
  <si>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</si>
  <si>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</si>
  <si>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</si>
  <si>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</si>
  <si>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</si>
  <si>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</si>
  <si>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</si>
  <si>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</si>
  <si>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</si>
  <si>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</si>
  <si>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</si>
  <si>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</si>
  <si>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</si>
  <si>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</si>
  <si>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</si>
  <si>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</si>
  <si>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</si>
  <si>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</si>
  <si>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</si>
  <si>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</si>
  <si>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</si>
  <si>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</si>
  <si>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</si>
  <si>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</si>
  <si>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</si>
  <si>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</si>
  <si>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</si>
  <si>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</si>
  <si>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</si>
  <si>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</si>
  <si>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</si>
  <si>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</si>
  <si>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</si>
  <si>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</si>
  <si>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</si>
  <si>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</si>
  <si>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</si>
  <si>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</si>
  <si>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</si>
  <si>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</si>
  <si>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</si>
  <si>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</si>
  <si>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</si>
  <si>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</si>
  <si>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</si>
  <si>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</si>
  <si>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</si>
  <si>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</si>
  <si>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</si>
  <si>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</si>
  <si>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</si>
  <si>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</si>
  <si>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</si>
  <si>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</si>
  <si>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</si>
  <si>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</si>
  <si>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</si>
  <si>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</si>
  <si>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</si>
  <si>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</si>
  <si>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</si>
  <si>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</si>
  <si>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</si>
  <si>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</si>
  <si>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</si>
  <si>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</si>
  <si>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</si>
  <si>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</si>
  <si>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</si>
  <si>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</si>
  <si>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</si>
  <si>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</si>
  <si>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</si>
  <si>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</si>
  <si>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</si>
  <si>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</si>
  <si>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</si>
  <si>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</si>
  <si>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</si>
  <si>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</si>
  <si>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</si>
  <si>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</si>
  <si>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</si>
  <si>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</si>
  <si>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</si>
  <si>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</si>
  <si>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</si>
  <si>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</si>
  <si>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</si>
  <si>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</si>
  <si>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</si>
  <si>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</si>
  <si>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</si>
  <si>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</si>
  <si>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</si>
  <si>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</si>
  <si>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</si>
  <si>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</si>
  <si>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</si>
  <si>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</si>
  <si>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</si>
  <si>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</si>
  <si>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</si>
  <si>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</si>
  <si>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</si>
  <si>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</si>
  <si>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</si>
  <si>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</si>
  <si>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</si>
  <si>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</si>
  <si>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</si>
  <si>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</si>
  <si>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</si>
  <si>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</si>
  <si>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</si>
  <si>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</si>
  <si>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</si>
  <si>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</si>
  <si>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</si>
  <si>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</si>
  <si>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</si>
  <si>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</si>
  <si>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</si>
  <si>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</si>
  <si>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</si>
  <si>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</si>
  <si>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</si>
  <si>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</si>
  <si>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</si>
  <si>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</si>
  <si>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</si>
  <si>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</si>
  <si>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</si>
  <si>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</si>
  <si>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</si>
  <si>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</si>
  <si>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</si>
  <si>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</si>
  <si>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</si>
  <si>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</si>
  <si>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</si>
  <si>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</si>
  <si>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</si>
  <si>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</si>
  <si>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</si>
  <si>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</si>
  <si>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</si>
  <si>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</si>
  <si>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</si>
  <si>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</si>
  <si>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</si>
  <si>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</si>
  <si>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</si>
  <si>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</si>
  <si>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</si>
  <si>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</si>
  <si>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</si>
  <si>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</si>
  <si>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</si>
  <si>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</si>
  <si>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</si>
  <si>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</si>
  <si>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</si>
  <si>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</si>
  <si>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</si>
  <si>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</si>
  <si>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</si>
  <si>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</si>
  <si>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</si>
  <si>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</si>
  <si>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</si>
  <si>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</si>
  <si>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</si>
  <si>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</si>
  <si>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</si>
  <si>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</si>
  <si>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</si>
  <si>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</si>
  <si>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</si>
  <si>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</si>
  <si>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</si>
  <si>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</si>
  <si>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</si>
  <si>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</si>
  <si>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</si>
  <si>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</si>
  <si>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</si>
  <si>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</si>
  <si>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</si>
  <si>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</si>
  <si>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</si>
  <si>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</si>
  <si>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</si>
  <si>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</si>
  <si>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</si>
  <si>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</si>
  <si>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</si>
  <si>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</si>
  <si>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</si>
  <si>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</si>
  <si>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</si>
  <si>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</si>
  <si>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</si>
  <si>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</si>
  <si>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</si>
  <si>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</si>
  <si>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</si>
  <si>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</si>
  <si>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</si>
  <si>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</si>
  <si>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</si>
  <si>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</si>
  <si>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</si>
  <si>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</si>
  <si>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</si>
  <si>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</si>
  <si>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</si>
  <si>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</si>
  <si>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</si>
  <si>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</si>
  <si>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</si>
  <si>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</si>
  <si>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</si>
  <si>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</si>
  <si>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</si>
  <si>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</si>
  <si>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</si>
  <si>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</si>
  <si>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</si>
  <si>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</si>
  <si>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</si>
  <si>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</si>
  <si>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</si>
  <si>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</si>
  <si>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</si>
  <si>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</si>
  <si>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</si>
  <si>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</si>
  <si>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</si>
  <si>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</si>
  <si>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</si>
  <si>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</si>
  <si>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</si>
  <si>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</si>
  <si>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</si>
  <si>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</si>
  <si>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</si>
  <si>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</si>
  <si>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</si>
  <si>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</si>
  <si>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</si>
  <si>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</si>
  <si>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</si>
  <si>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</si>
  <si>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</si>
  <si>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</si>
  <si>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</si>
  <si>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</si>
  <si>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</si>
  <si>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</si>
  <si>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</si>
  <si>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</si>
  <si>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</si>
  <si>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</si>
  <si>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</si>
  <si>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</si>
  <si>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</si>
  <si>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</si>
  <si>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</si>
  <si>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</si>
  <si>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</si>
  <si>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</si>
  <si>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</si>
  <si>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</si>
  <si>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</si>
  <si>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</si>
  <si>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</si>
  <si>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</si>
  <si>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</si>
  <si>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</si>
  <si>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</si>
  <si>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</si>
  <si>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</si>
  <si>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</si>
  <si>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</si>
  <si>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</si>
  <si>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</si>
  <si>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</si>
  <si>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</si>
  <si>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</si>
  <si>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</si>
  <si>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</si>
  <si>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</si>
  <si>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</si>
  <si>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</si>
  <si>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</si>
  <si>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</si>
  <si>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</si>
  <si>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</si>
  <si>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</si>
  <si>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</si>
  <si>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</si>
  <si>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</si>
  <si>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</si>
  <si>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</si>
  <si>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</si>
  <si>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</si>
  <si>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</si>
  <si>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</si>
  <si>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</si>
  <si>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</si>
  <si>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</si>
  <si>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</si>
  <si>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</si>
  <si>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</si>
  <si>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</si>
  <si>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</si>
  <si>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</si>
  <si>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</si>
  <si>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</si>
  <si>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</si>
  <si>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</si>
  <si>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</si>
  <si>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</si>
  <si>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</si>
  <si>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</si>
  <si>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</si>
  <si>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</si>
  <si>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</si>
  <si>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</si>
  <si>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</si>
  <si>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</si>
  <si>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</si>
  <si>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</si>
  <si>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</si>
  <si>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</si>
  <si>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</si>
  <si>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</si>
  <si>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</si>
  <si>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</si>
  <si>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</si>
  <si>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</si>
  <si>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</si>
  <si>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</si>
  <si>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</si>
  <si>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</si>
  <si>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</si>
  <si>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</si>
  <si>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</si>
  <si>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</si>
  <si>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</si>
  <si>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</si>
  <si>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</si>
  <si>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</si>
  <si>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</si>
  <si>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</si>
  <si>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</si>
  <si>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</si>
  <si>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</si>
  <si>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</si>
  <si>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</si>
  <si>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</si>
  <si>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</si>
  <si>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</si>
  <si>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</si>
  <si>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</si>
  <si>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</si>
  <si>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</si>
  <si>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</si>
  <si>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</si>
  <si>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</si>
  <si>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</si>
  <si>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</si>
  <si>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</si>
  <si>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</si>
  <si>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</si>
  <si>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</si>
  <si>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</si>
  <si>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</si>
  <si>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</si>
  <si>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</si>
  <si>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</si>
  <si>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</si>
  <si>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</si>
  <si>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</si>
  <si>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</si>
  <si>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</si>
  <si>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</si>
  <si>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</si>
  <si>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</si>
  <si>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</si>
  <si>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</si>
  <si>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</si>
  <si>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</si>
  <si>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</si>
  <si>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</si>
  <si>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</si>
  <si>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</si>
  <si>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</si>
  <si>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</si>
  <si>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</si>
  <si>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</si>
  <si>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</si>
  <si>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</si>
  <si>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</si>
  <si>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</si>
  <si>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</si>
  <si>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</si>
  <si>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</si>
  <si>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</si>
  <si>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</si>
  <si>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</si>
  <si>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</si>
  <si>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</si>
  <si>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</si>
  <si>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</si>
  <si>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</si>
  <si>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</si>
  <si>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</si>
  <si>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</si>
  <si>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</si>
  <si>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</si>
  <si>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</si>
  <si>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</si>
  <si>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</si>
  <si>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</si>
  <si>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</si>
  <si>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</si>
  <si>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</si>
  <si>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</si>
  <si>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</si>
  <si>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</si>
  <si>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</si>
  <si>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</si>
  <si>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</si>
  <si>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</si>
  <si>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</si>
  <si>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</si>
  <si>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</si>
  <si>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</si>
  <si>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</si>
  <si>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</si>
  <si>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</si>
  <si>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</si>
  <si>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</si>
  <si>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</si>
  <si>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</si>
  <si>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</si>
  <si>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</si>
  <si>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</si>
  <si>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</si>
  <si>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</si>
  <si>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</si>
  <si>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</si>
  <si>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</si>
  <si>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</si>
  <si>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</si>
  <si>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</si>
  <si>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</si>
  <si>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</si>
  <si>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</si>
  <si>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</si>
  <si>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</si>
  <si>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</si>
  <si>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</si>
  <si>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</si>
  <si>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</si>
  <si>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</si>
  <si>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</si>
  <si>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</si>
  <si>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</si>
  <si>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</si>
  <si>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</si>
  <si>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</si>
  <si>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</si>
  <si>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</si>
  <si>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</si>
  <si>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</si>
  <si>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</si>
  <si>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</si>
  <si>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</si>
  <si>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</si>
  <si>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</si>
  <si>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</si>
  <si>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</si>
  <si>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</si>
  <si>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</si>
  <si>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</si>
  <si>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</si>
  <si>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</si>
  <si>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</si>
  <si>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</si>
  <si>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</si>
  <si>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</si>
  <si>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</si>
  <si>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</si>
  <si>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</si>
  <si>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</si>
  <si>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</si>
  <si>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</si>
  <si>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</si>
  <si>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</si>
  <si>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</si>
  <si>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</si>
  <si>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</si>
  <si>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</si>
  <si>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</si>
  <si>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</si>
  <si>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</si>
  <si>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</si>
  <si>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</si>
  <si>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</si>
  <si>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</si>
  <si>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</si>
  <si>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</si>
  <si>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</si>
  <si>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</si>
  <si>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</si>
  <si>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</si>
  <si>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</si>
  <si>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</si>
  <si>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</si>
  <si>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</si>
  <si>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</si>
  <si>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</si>
  <si>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</si>
  <si>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</si>
  <si>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</si>
  <si>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</si>
  <si>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</si>
  <si>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</si>
  <si>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</si>
  <si>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</si>
  <si>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</si>
  <si>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</si>
  <si>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</si>
  <si>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</si>
  <si>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</si>
  <si>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</si>
  <si>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</si>
  <si>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</si>
  <si>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</si>
  <si>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</si>
  <si>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</si>
  <si>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</si>
  <si>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</si>
  <si>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</si>
  <si>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</si>
  <si>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</si>
  <si>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</si>
  <si>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</si>
  <si>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</si>
  <si>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</si>
  <si>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</si>
  <si>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</si>
  <si>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</si>
  <si>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</si>
  <si>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</si>
  <si>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</si>
  <si>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</si>
  <si>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</si>
  <si>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</si>
  <si>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</si>
  <si>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</si>
  <si>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</si>
  <si>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</si>
  <si>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</si>
  <si>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</si>
  <si>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</si>
  <si>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</si>
  <si>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</si>
  <si>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</si>
  <si>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</si>
  <si>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</si>
  <si>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</si>
  <si>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</si>
  <si>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</si>
  <si>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</si>
  <si>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</si>
  <si>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</si>
  <si>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</si>
  <si>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</si>
  <si>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</si>
  <si>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</si>
  <si>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</si>
  <si>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</si>
  <si>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</si>
  <si>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</si>
  <si>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</si>
  <si>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</si>
  <si>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</si>
  <si>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</si>
  <si>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</si>
  <si>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</si>
  <si>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</si>
  <si>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</si>
  <si>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</si>
  <si>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</si>
  <si>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</si>
  <si>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</si>
  <si>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</si>
  <si>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</si>
  <si>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</si>
  <si>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</si>
  <si>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</si>
  <si>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</si>
  <si>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</si>
  <si>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</si>
  <si>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</si>
  <si>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</si>
  <si>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</si>
  <si>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</si>
  <si>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</si>
  <si>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</si>
  <si>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</si>
  <si>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</si>
  <si>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</si>
  <si>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</si>
  <si>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</si>
  <si>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</si>
  <si>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</si>
  <si>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</si>
  <si>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</si>
  <si>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</si>
  <si>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</si>
  <si>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</si>
  <si>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</si>
  <si>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</si>
  <si>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</si>
  <si>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</si>
  <si>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</si>
  <si>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</si>
  <si>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</si>
  <si>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</si>
  <si>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</si>
  <si>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</si>
  <si>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</si>
  <si>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</si>
  <si>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</si>
  <si>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</si>
  <si>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</si>
  <si>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</si>
  <si>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</si>
  <si>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</si>
  <si>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</si>
  <si>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</si>
  <si>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</si>
  <si>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</si>
  <si>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</si>
  <si>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</si>
  <si>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</si>
  <si>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</si>
  <si>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</si>
  <si>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</si>
  <si>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</si>
  <si>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</si>
  <si>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</si>
  <si>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</si>
  <si>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</si>
  <si>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</si>
  <si>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</si>
  <si>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</si>
  <si>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</si>
  <si>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</si>
  <si>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</si>
  <si>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</si>
  <si>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</si>
  <si>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</si>
  <si>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</si>
  <si>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</si>
  <si>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</si>
  <si>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</si>
  <si>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</si>
  <si>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</si>
  <si>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</si>
  <si>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</si>
  <si>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</si>
  <si>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</si>
  <si>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</si>
  <si>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</si>
  <si>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</si>
  <si>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</si>
  <si>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</si>
  <si>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</si>
  <si>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</si>
  <si>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</si>
  <si>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</si>
  <si>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</si>
  <si>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</si>
  <si>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</si>
  <si>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</si>
  <si>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</si>
  <si>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</si>
  <si>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</si>
  <si>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</si>
  <si>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</si>
  <si>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</si>
  <si>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</si>
  <si>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</si>
  <si>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</si>
  <si>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</si>
  <si>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</si>
  <si>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</si>
  <si>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</si>
  <si>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</si>
  <si>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</si>
  <si>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</si>
  <si>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</si>
  <si>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</si>
  <si>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</si>
  <si>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</si>
  <si>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</si>
  <si>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</si>
  <si>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</si>
  <si>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</si>
  <si>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</si>
  <si>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</si>
  <si>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</si>
  <si>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</si>
  <si>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</si>
  <si>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</si>
  <si>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</si>
  <si>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</si>
  <si>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</si>
  <si>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</si>
  <si>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</si>
  <si>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</si>
  <si>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</si>
  <si>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</si>
  <si>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</si>
  <si>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</si>
  <si>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</si>
  <si>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</si>
  <si>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</si>
  <si>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</si>
  <si>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</si>
  <si>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</si>
  <si>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</si>
  <si>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</si>
  <si>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</si>
  <si>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</si>
  <si>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</si>
  <si>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</si>
  <si>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</si>
  <si>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</si>
  <si>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</si>
  <si>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</si>
  <si>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</si>
  <si>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</si>
  <si>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</si>
  <si>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</si>
  <si>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</si>
  <si>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</si>
  <si>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</si>
  <si>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</si>
  <si>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</si>
  <si>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</si>
  <si>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</si>
  <si>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</si>
  <si>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</si>
  <si>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</si>
  <si>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</si>
  <si>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</si>
  <si>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</si>
  <si>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</si>
  <si>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</si>
  <si>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</si>
  <si>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</si>
  <si>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</si>
  <si>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</si>
  <si>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</si>
  <si>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</si>
  <si>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</si>
  <si>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</si>
  <si>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</si>
  <si>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</si>
  <si>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</si>
  <si>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</si>
  <si>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</si>
  <si>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</si>
  <si>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</si>
  <si>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</si>
  <si>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</si>
  <si>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</si>
  <si>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</si>
  <si>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</si>
  <si>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</si>
  <si>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</si>
  <si>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</si>
  <si>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</si>
  <si>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</si>
  <si>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</si>
  <si>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</si>
  <si>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</si>
  <si>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</si>
  <si>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</si>
  <si>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</si>
  <si>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</si>
  <si>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</si>
  <si>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</si>
  <si>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</si>
  <si>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</si>
  <si>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</si>
  <si>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</si>
  <si>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</si>
  <si>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</si>
  <si>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</si>
  <si>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</si>
  <si>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</si>
  <si>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</si>
  <si>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</si>
  <si>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</si>
  <si>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</si>
  <si>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</si>
  <si>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</si>
  <si>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</si>
  <si>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</si>
  <si>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</si>
  <si>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</si>
  <si>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</si>
  <si>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</si>
  <si>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</si>
  <si>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</si>
  <si>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</si>
  <si>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</si>
  <si>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</si>
  <si>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</si>
  <si>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</si>
  <si>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</si>
  <si>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</si>
  <si>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</si>
  <si>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</si>
  <si>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</si>
  <si>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</si>
  <si>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</si>
  <si>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</si>
  <si>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</si>
  <si>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</si>
  <si>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</si>
  <si>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</si>
  <si>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</si>
  <si>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</si>
  <si>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</si>
  <si>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</si>
  <si>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</si>
  <si>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</si>
  <si>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</si>
  <si>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</si>
  <si>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</si>
  <si>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</si>
  <si>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</si>
  <si>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</si>
  <si>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</si>
  <si>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</si>
  <si>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</si>
  <si>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</si>
  <si>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</si>
  <si>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</si>
  <si>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</si>
  <si>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</si>
  <si>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</si>
  <si>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</si>
  <si>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</si>
  <si>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</si>
  <si>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</si>
  <si>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</si>
  <si>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</si>
  <si>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</si>
  <si>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</si>
  <si>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</si>
  <si>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</si>
  <si>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</si>
  <si>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</si>
  <si>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</si>
  <si>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</si>
  <si>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</si>
  <si>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</si>
  <si>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</si>
  <si>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</si>
  <si>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</si>
  <si>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</si>
  <si>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</si>
  <si>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</si>
  <si>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</si>
  <si>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</si>
  <si>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</si>
  <si>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</si>
  <si>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</si>
  <si>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</si>
  <si>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</si>
  <si>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</si>
  <si>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</si>
  <si>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</si>
  <si>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</si>
  <si>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</si>
  <si>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</si>
  <si>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</si>
  <si>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</si>
  <si>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</si>
  <si>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</si>
  <si>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</si>
  <si>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</si>
  <si>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</si>
  <si>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</si>
  <si>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</si>
  <si>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</si>
  <si>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</si>
  <si>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</si>
  <si>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</si>
  <si>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</si>
  <si>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</si>
  <si>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</si>
  <si>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</si>
  <si>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</si>
  <si>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</si>
  <si>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</si>
  <si>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</si>
  <si>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</si>
  <si>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</si>
  <si>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</si>
  <si>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</si>
  <si>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</si>
  <si>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</si>
  <si>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</si>
  <si>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</si>
  <si>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</si>
  <si>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</si>
  <si>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</si>
  <si>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</si>
  <si>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</si>
  <si>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</si>
  <si>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</si>
  <si>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</si>
  <si>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</si>
  <si>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</si>
  <si>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</si>
  <si>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</si>
  <si>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</si>
  <si>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</si>
  <si>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</si>
  <si>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</si>
  <si>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</si>
  <si>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</si>
  <si>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</si>
  <si>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</si>
  <si>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</si>
  <si>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</si>
  <si>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</si>
  <si>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</si>
  <si>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</si>
  <si>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</si>
  <si>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</si>
  <si>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</si>
  <si>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</si>
  <si>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</si>
  <si>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</si>
  <si>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</si>
  <si>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</si>
  <si>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</si>
  <si>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</si>
  <si>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</si>
  <si>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</si>
  <si>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</si>
  <si>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</si>
  <si>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</si>
  <si>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</si>
  <si>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</si>
  <si>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</si>
  <si>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</si>
  <si>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</si>
  <si>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</si>
  <si>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</si>
  <si>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</si>
  <si>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</si>
  <si>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</si>
  <si>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</si>
  <si>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</si>
  <si>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</si>
  <si>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</si>
  <si>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</si>
  <si>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</si>
  <si>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</si>
  <si>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</si>
  <si>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</si>
  <si>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</si>
  <si>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</si>
  <si>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</si>
  <si>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</si>
  <si>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</si>
  <si>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</si>
  <si>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</si>
  <si>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</si>
  <si>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</si>
  <si>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</si>
  <si>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</si>
  <si>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</si>
  <si>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</si>
  <si>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</si>
  <si>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</si>
  <si>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</si>
  <si>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</si>
  <si>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</si>
  <si>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</si>
  <si>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</si>
  <si>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</si>
  <si>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</si>
  <si>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</si>
  <si>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</si>
  <si>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</si>
  <si>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</si>
  <si>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</si>
  <si>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</si>
  <si>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</si>
  <si>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</si>
  <si>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</si>
  <si>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</si>
  <si>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</si>
  <si>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</si>
  <si>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</si>
  <si>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</si>
  <si>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</si>
  <si>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</si>
  <si>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</si>
  <si>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</si>
  <si>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</si>
  <si>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</si>
  <si>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</si>
  <si>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</si>
  <si>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</si>
  <si>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</si>
  <si>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</si>
  <si>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</si>
  <si>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</si>
  <si>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</si>
  <si>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</si>
  <si>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</si>
  <si>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</si>
  <si>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</si>
  <si>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</si>
  <si>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</si>
  <si>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</si>
  <si>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</si>
  <si>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</si>
  <si>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</si>
  <si>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</si>
  <si>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</si>
  <si>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</si>
  <si>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</si>
  <si>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</si>
  <si>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</si>
  <si>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</si>
  <si>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</si>
  <si>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</si>
  <si>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</si>
  <si>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</si>
  <si>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</si>
  <si>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</si>
  <si>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</si>
  <si>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</si>
  <si>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</si>
  <si>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</si>
  <si>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</si>
  <si>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</si>
  <si>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</si>
  <si>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</si>
  <si>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</si>
  <si>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</si>
  <si>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</si>
  <si>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</si>
  <si>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</si>
  <si>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</si>
  <si>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</si>
  <si>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</si>
  <si>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</si>
  <si>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</si>
  <si>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</si>
  <si>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</si>
  <si>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</si>
  <si>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</si>
  <si>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</si>
  <si>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</si>
  <si>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</si>
  <si>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</si>
  <si>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</si>
  <si>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</si>
  <si>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</si>
  <si>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</si>
  <si>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</si>
  <si>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</si>
  <si>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</si>
  <si>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</si>
  <si>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</si>
  <si>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</si>
  <si>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</si>
  <si>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</si>
  <si>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</si>
  <si>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</si>
  <si>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</si>
  <si>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</si>
  <si>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</si>
  <si>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</si>
  <si>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</si>
  <si>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</si>
  <si>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</si>
  <si>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</si>
  <si>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</si>
  <si>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</si>
  <si>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</si>
  <si>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</si>
  <si>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</si>
  <si>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</si>
  <si>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</si>
  <si>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</si>
  <si>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</si>
  <si>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</si>
  <si>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</si>
  <si>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</si>
  <si>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</si>
  <si>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</si>
  <si>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</si>
  <si>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</si>
  <si>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</si>
  <si>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</si>
  <si>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</si>
  <si>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</si>
  <si>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</si>
  <si>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</si>
  <si>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</si>
  <si>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</si>
  <si>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</si>
  <si>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</si>
  <si>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</si>
  <si>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</si>
  <si>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</si>
  <si>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</si>
  <si>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</si>
  <si>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</si>
  <si>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</si>
  <si>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</si>
  <si>
    <t>Q4</t>
  </si>
  <si>
    <t>Q1</t>
  </si>
  <si>
    <t>Q3</t>
  </si>
  <si>
    <t>Q2</t>
  </si>
  <si>
    <t>Details for Sum of Revenue - Country: Austria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</si>
</sst>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0" tint="-4.9989318521683403E-2"/>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xf numFmtId="0" fontId="6" fillId="4" borderId="0" xfId="0" applyFont="1" applyFill="1"/>
    <xf numFmtId="14" fontId="0" fillId="0" borderId="0" xfId="0" applyNumberFormat="1"/>
    <xf numFmtId="0" fontId="7" fillId="0" borderId="0" xfId="0" applyFon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65">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font>
        <b/>
        <color theme="1"/>
      </font>
      <border>
        <bottom style="thin">
          <color theme="4"/>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numFmt numFmtId="19" formatCode="m/d/yyyy"/>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
    </dxf>
    <dxf>
      <numFmt numFmtId="167" formatCode="\$#,##0,\k"/>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4" defaultTableStyle="TableStyleMedium2" defaultPivotStyle="PivotStyleLight16">
    <tableStyle name="SlicerStyleLight1 2" pivot="0" table="0" count="10" xr9:uid="{17ADF9C8-BEA1-4965-A76C-50F8A3C0394E}">
      <tableStyleElement type="wholeTable" dxfId="64"/>
      <tableStyleElement type="headerRow" dxfId="63"/>
    </tableStyle>
    <tableStyle name="SlicerStyleLight1 2 2" pivot="0" table="0" count="10" xr9:uid="{E0D83DA4-D8B3-41C6-9979-E3C712A19DA8}">
      <tableStyleElement type="wholeTable" dxfId="33"/>
      <tableStyleElement type="headerRow" dxfId="32"/>
    </tableStyle>
    <tableStyle name="TimeSlicerStyleDark1 2" pivot="0" table="0" count="9" xr9:uid="{C96DA1F2-88E9-40CC-8E55-CFEE23594AD8}">
      <tableStyleElement type="wholeTable" dxfId="62"/>
      <tableStyleElement type="headerRow" dxfId="61"/>
    </tableStyle>
    <tableStyle name="TimeSlicerStyleDark1 2 2" pivot="0" table="0" count="9" xr9:uid="{DAEBD53D-3168-44F5-AE33-2936B3CB96F8}">
      <tableStyleElement type="wholeTable" dxfId="35"/>
      <tableStyleElement type="headerRow" dxfId="34"/>
    </tableStyle>
  </tableStyles>
  <colors>
    <mruColors>
      <color rgb="FF07367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1 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Dashboard.xlsx]Analyze!PivotTable6</c:name>
    <c:fmtId val="10"/>
  </c:pivotSource>
  <c:chart>
    <c:autoTitleDeleted val="0"/>
    <c:pivotFmts>
      <c:pivotFmt>
        <c:idx val="0"/>
        <c:spPr>
          <a:solidFill>
            <a:schemeClr val="accent1"/>
          </a:solidFill>
          <a:ln w="28575" cap="rnd">
            <a:solidFill>
              <a:srgbClr val="073673"/>
            </a:solidFill>
            <a:round/>
          </a:ln>
          <a:effectLst/>
        </c:spPr>
        <c:marker>
          <c:symbol val="circle"/>
          <c:size val="5"/>
          <c:spPr>
            <a:solidFill>
              <a:schemeClr val="accent1"/>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chemeClr val="accent1"/>
            </a:solidFill>
            <a:ln w="9525">
              <a:solidFill>
                <a:srgbClr val="073673"/>
              </a:solidFill>
            </a:ln>
            <a:effectLst/>
          </c:spPr>
        </c:marker>
      </c:pivotFmt>
      <c:pivotFmt>
        <c:idx val="3"/>
        <c:spPr>
          <a:solidFill>
            <a:schemeClr val="accent1"/>
          </a:solidFill>
          <a:ln w="28575" cap="rnd">
            <a:solidFill>
              <a:srgbClr val="073673"/>
            </a:solidFill>
            <a:round/>
          </a:ln>
          <a:effectLst/>
        </c:spPr>
        <c:marker>
          <c:symbol val="circle"/>
          <c:size val="5"/>
          <c:spPr>
            <a:solidFill>
              <a:schemeClr val="accent1"/>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pivotFmt>
      <c:pivotFmt>
        <c:idx val="5"/>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73673"/>
            </a:solidFill>
            <a:round/>
          </a:ln>
          <a:effectLst/>
        </c:spPr>
        <c:marker>
          <c:symbol val="circle"/>
          <c:size val="5"/>
          <c:spPr>
            <a:solidFill>
              <a:schemeClr val="accent1"/>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pivotFmt>
      <c:pivotFmt>
        <c:idx val="8"/>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73673"/>
            </a:solidFill>
            <a:round/>
          </a:ln>
          <a:effectLst/>
        </c:spPr>
        <c:marker>
          <c:symbol val="circle"/>
          <c:size val="5"/>
          <c:spPr>
            <a:solidFill>
              <a:schemeClr val="accent1"/>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pivotFmt>
      <c:pivotFmt>
        <c:idx val="1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73673"/>
            </a:solidFill>
            <a:round/>
          </a:ln>
          <a:effectLst/>
        </c:spPr>
        <c:marker>
          <c:symbol val="circle"/>
          <c:size val="5"/>
          <c:spPr>
            <a:solidFill>
              <a:schemeClr val="accent1"/>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73673"/>
            </a:solidFill>
            <a:round/>
          </a:ln>
          <a:effectLst/>
        </c:spPr>
        <c:marker>
          <c:symbol val="circle"/>
          <c:size val="5"/>
          <c:spPr>
            <a:solidFill>
              <a:srgbClr val="073673"/>
            </a:solidFill>
            <a:ln w="9525">
              <a:solidFill>
                <a:srgbClr val="073673"/>
              </a:solidFill>
            </a:ln>
            <a:effectLst/>
          </c:spPr>
        </c:marker>
      </c:pivotFmt>
      <c:pivotFmt>
        <c:idx val="14"/>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Analyze!$C$17</c:f>
              <c:strCache>
                <c:ptCount val="1"/>
                <c:pt idx="0">
                  <c:v>Revenue </c:v>
                </c:pt>
              </c:strCache>
            </c:strRef>
          </c:tx>
          <c:spPr>
            <a:ln w="28575" cap="rnd">
              <a:solidFill>
                <a:srgbClr val="073673"/>
              </a:solidFill>
              <a:round/>
            </a:ln>
            <a:effectLst/>
          </c:spPr>
          <c:marker>
            <c:symbol val="circle"/>
            <c:size val="5"/>
            <c:spPr>
              <a:solidFill>
                <a:schemeClr val="accent1"/>
              </a:solidFill>
              <a:ln w="9525">
                <a:solidFill>
                  <a:srgbClr val="073673"/>
                </a:solidFill>
              </a:ln>
              <a:effectLst/>
            </c:spPr>
          </c:marker>
          <c:dPt>
            <c:idx val="11"/>
            <c:marker>
              <c:symbol val="circle"/>
              <c:size val="5"/>
              <c:spPr>
                <a:solidFill>
                  <a:srgbClr val="073673"/>
                </a:solidFill>
                <a:ln w="9525">
                  <a:solidFill>
                    <a:srgbClr val="073673"/>
                  </a:solidFill>
                </a:ln>
                <a:effectLst/>
              </c:spPr>
            </c:marker>
            <c:bubble3D val="0"/>
            <c:extLst>
              <c:ext xmlns:c16="http://schemas.microsoft.com/office/drawing/2014/chart" uri="{C3380CC4-5D6E-409C-BE32-E72D297353CC}">
                <c16:uniqueId val="{00000000-19A6-416F-93FB-F8D6ADD05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Analyze!$C$18:$C$30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1-19A6-416F-93FB-F8D6ADD054D3}"/>
            </c:ext>
          </c:extLst>
        </c:ser>
        <c:ser>
          <c:idx val="1"/>
          <c:order val="1"/>
          <c:tx>
            <c:strRef>
              <c:f>Analyze!$D$17</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Analyze!$D$18:$D$30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2-19A6-416F-93FB-F8D6ADD054D3}"/>
            </c:ext>
          </c:extLst>
        </c:ser>
        <c:dLbls>
          <c:showLegendKey val="0"/>
          <c:showVal val="0"/>
          <c:showCatName val="0"/>
          <c:showSerName val="0"/>
          <c:showPercent val="0"/>
          <c:showBubbleSize val="0"/>
        </c:dLbls>
        <c:marker val="1"/>
        <c:smooth val="0"/>
        <c:axId val="910551872"/>
        <c:axId val="865348848"/>
      </c:lineChart>
      <c:catAx>
        <c:axId val="91055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348848"/>
        <c:crosses val="autoZero"/>
        <c:auto val="1"/>
        <c:lblAlgn val="ctr"/>
        <c:lblOffset val="100"/>
        <c:noMultiLvlLbl val="0"/>
      </c:catAx>
      <c:valAx>
        <c:axId val="865348848"/>
        <c:scaling>
          <c:orientation val="minMax"/>
        </c:scaling>
        <c:delete val="1"/>
        <c:axPos val="l"/>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crossAx val="91055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Dashboard.xlsx]Analyze!PivotTable8</c:name>
    <c:fmtId val="3"/>
  </c:pivotSource>
  <c:chart>
    <c:autoTitleDeleted val="1"/>
    <c:pivotFmts>
      <c:pivotFmt>
        <c:idx val="0"/>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Analyze!$C$53</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Analyze!$B$54:$B$59</c:f>
              <c:strCache>
                <c:ptCount val="5"/>
                <c:pt idx="0">
                  <c:v>Camping</c:v>
                </c:pt>
                <c:pt idx="1">
                  <c:v>Hiking</c:v>
                </c:pt>
                <c:pt idx="2">
                  <c:v>Travel</c:v>
                </c:pt>
                <c:pt idx="3">
                  <c:v>Cycling</c:v>
                </c:pt>
                <c:pt idx="4">
                  <c:v>Fitness</c:v>
                </c:pt>
              </c:strCache>
            </c:strRef>
          </c:cat>
          <c:val>
            <c:numRef>
              <c:f>Analyze!$C$54:$C$59</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9893-4C7F-AB95-BA12D9E23B9A}"/>
            </c:ext>
          </c:extLst>
        </c:ser>
        <c:dLbls>
          <c:showLegendKey val="0"/>
          <c:showVal val="0"/>
          <c:showCatName val="0"/>
          <c:showSerName val="0"/>
          <c:showPercent val="0"/>
          <c:showBubbleSize val="0"/>
        </c:dLbls>
        <c:gapWidth val="92"/>
        <c:axId val="559868320"/>
        <c:axId val="358645872"/>
      </c:barChart>
      <c:catAx>
        <c:axId val="5598683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45872"/>
        <c:crosses val="autoZero"/>
        <c:auto val="1"/>
        <c:lblAlgn val="ctr"/>
        <c:lblOffset val="100"/>
        <c:noMultiLvlLbl val="0"/>
      </c:catAx>
      <c:valAx>
        <c:axId val="358645872"/>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986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Dashboard.xlsx]Analyze!PivotTable9</c:name>
    <c:fmtId val="5"/>
  </c:pivotSource>
  <c:chart>
    <c:autoTitleDeleted val="1"/>
    <c:pivotFmts>
      <c:pivotFmt>
        <c:idx val="0"/>
        <c:spPr>
          <a:solidFill>
            <a:srgbClr val="00B050"/>
          </a:solidFill>
          <a:ln>
            <a:solidFill>
              <a:srgbClr val="00B050">
                <a:alpha val="94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alpha val="94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alpha val="94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Analyze!$C$62</c:f>
              <c:strCache>
                <c:ptCount val="1"/>
                <c:pt idx="0">
                  <c:v>Total</c:v>
                </c:pt>
              </c:strCache>
            </c:strRef>
          </c:tx>
          <c:spPr>
            <a:solidFill>
              <a:srgbClr val="00B050"/>
            </a:solidFill>
            <a:ln>
              <a:solidFill>
                <a:srgbClr val="00B050">
                  <a:alpha val="94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Analyze!$B$63:$B$68</c:f>
              <c:strCache>
                <c:ptCount val="5"/>
                <c:pt idx="0">
                  <c:v>Trail Boots</c:v>
                </c:pt>
                <c:pt idx="1">
                  <c:v>Summit Backpack 45L</c:v>
                </c:pt>
                <c:pt idx="2">
                  <c:v>Compact Sleeping Bag</c:v>
                </c:pt>
                <c:pt idx="3">
                  <c:v>Hiking Daypack 20L</c:v>
                </c:pt>
                <c:pt idx="4">
                  <c:v>Trail Bike Light</c:v>
                </c:pt>
              </c:strCache>
            </c:strRef>
          </c:cat>
          <c:val>
            <c:numRef>
              <c:f>Analyze!$C$63:$C$68</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A1F0-41C6-A434-EC0D4E37738F}"/>
            </c:ext>
          </c:extLst>
        </c:ser>
        <c:dLbls>
          <c:showLegendKey val="0"/>
          <c:showVal val="0"/>
          <c:showCatName val="0"/>
          <c:showSerName val="0"/>
          <c:showPercent val="0"/>
          <c:showBubbleSize val="0"/>
        </c:dLbls>
        <c:gapWidth val="92"/>
        <c:axId val="358232224"/>
        <c:axId val="358708752"/>
      </c:barChart>
      <c:catAx>
        <c:axId val="358232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08752"/>
        <c:crosses val="autoZero"/>
        <c:auto val="1"/>
        <c:lblAlgn val="ctr"/>
        <c:lblOffset val="100"/>
        <c:noMultiLvlLbl val="0"/>
      </c:catAx>
      <c:valAx>
        <c:axId val="358708752"/>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582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669C-4027-9803-C936C3C30459}">
          <cx:tx>
            <cx:txData>
              <cx:f/>
              <cx:v>Revenue</cx:v>
            </cx:txData>
          </cx:tx>
          <cx:dataId val="0"/>
          <cx:layoutPr>
            <cx:geography cultureLanguage="en-US" cultureRegion="BD" attribution="Powered by Bing">
              <cx:geoCache provider="{E9337A44-BEBE-4D9F-B70C-5C5E7DAFC167}">
                <cx:binary>5Hxpb9xIsu1fafTnR3Xuy2BmgJtkVWlfLHmRvxCyJJNM7pncf/2NsmS1VFa3PRgD3bivDLRbJLOY
eTIy4sSJkP95O/3jtri/cb9MZVH5f9xO//o17brmH7/95m/T+/LG75XZrat9/bnbu63L3+rPn7Pb
+9/u3M2YVclvBGH2221647r76dd//xO+Lbmvj+vbmy6rq4v+3s1v7n1fdP5P7r1665fbuq+67fAE
vulfv67dTXV7/+sv91WXdfPV3Nz/69cXj/z6y2+7X/TNS38pYF5dfwdjmdgThCmkifz1l6Kuksfr
ZI9xRaVQUj9+vr7z9KaEcd+fx5dZ3NzduXvvf3n8+/dxL+b8++XM1+HDgsN6O731my/r+e0loP/+
584FWOHOlWeY78LxvVu7kP9P7zuX3Xxd/0/AXO5xJZFE7CXmmO1hhrRSlKMvH/z1nQ+Y/8BEXgf9
aeAO6k/Xd2H/n6u/HnZzXyRZX36F4L+HnaM9wTBTlKIHk1YvLJ7tCa4lYYQ9gI920P+B+byO/tPA
HfSfru+ib1Z/Pfqbe1feVPNPRB/vIY21kuIR/R3bR3tUIfijyKv+5gfm8zr6TwN30H+6vot+9DdA
P7qvyhuX/0T0+Z4mQijMyYN1kxe2r/a0xkpoTb++8sHj/MA8Xkf9aeAO6k/Xv0H96K+3+XC5v01/
qqPXe5JRjRjGD6gDvM9iLOZ7lCqMBBYPt3c8zg/M53X0nwbuoP90fRf98ONfj/6Buy9uqruvBvgT
/D3ZU4JjLQh9zeYDuaelZuDzH9Hfdfg/MKHX4X8auAP/0/Vd+A/+Bi5nnVU/F35B9wgTUgquXoOf
bD0SRAT+B+j/wHxeR/9p4A76T9d30V8f/A2Mv7spfmKwZXSPE845Uo9kBjzLc8dD9jDfhlnFvx63
B39/8L1pvA7547AdwB+v7sJ98Dfglqf3XXrvtvbuvwLwU/wNYVwwyR4pzEt+ySHREpr9TnD011c/
YP+Dc3p9B14M3tmHF/d2d+P0+K83/tPajTc/0fq53tOYAs0HPvnls2P9aE9SpYWG/XlIox834LvT
+APsH8ftwv54+RvEz/56xM/rn+vrOdkj4FEok4+Z60t6ifUepoyRr4F4N9J+fzqvI/913A7yXy/v
In/+N7D189p1fXJTfDW9/97tUL0nFMFa8pcZ1ZbfwA0QcOhjRgX3n9v7j0zlj3D/uohvkP964xvs
/wZe/7K5yaqvGPz3wDNIWTXa0vdHfF/6+wBiMGdUMMh6Hz47/ua703kd/MdhO8g/Xt2FfXX51zub
y/H+7v4n4g7uXUgGUg1/Nc6CigZJrgKF7QvFAei/bvmDm//+dP4A98dl7AL/eHkX+cu/Aae/HLNu
eeA5XzH4CWYv9hTC5Ivpf4muL5NatQdeXgsGYtrDZ8fr/OCc/mgPni3om414dm93N8L9v/4cvK2y
7v7ulyOoF9zVP1PXpHuaUUVhSx4+O36IgB9CwEvRY2xGEJyfx4Efn9frm7I7fmdfdm/vbs3G/Iyt
+WP5/6n6Ed10N6svZZNnFYA/v/tlwVDJ2Rn6CN+rZ+kB2YO7f/1KJPqysofaxfYrXsB+UlfdfXWf
uPrrdjwNur/xHYyH+AIuDmis2LJVua3QjPfbO1jtMUqF1JBaC6WYhDsVEIsU6jnbqKPAEkDnA+mJ
cTidvu6/3MJ7ikPGLRUGxYlgpJ8qVcCY5qSunsB4/PmXqi/P66zqPMwGw2qah+e2E5UEg8kpSPAx
YZhTIbb3b2/egHnD4/j/BTwgvKdFHhZ0QJnxtUNd2A8d8yZNp6k1U9dMHxlUosiqH2ZiTWKHQpip
Krpkv8DEilUzT341lA1BqypR4tj7zi8rm81dFi3FjK4YWXJsSuHkXU7VqENflro45qQbo7HgZRm1
pGhD1jF3L9lEpg0LtFyXc8cjJWPXhn2cFotpk3E4YxWzjZnmuKwMw3Z+W0wcmThrl9j0bbukG9Uz
ta6HxS8hGxv6tiyDoTVV1k88RMtirZkn93EGVeOE0USlpvbSv6Ws1VnIAIEglDGLsWFNHdiwKJfC
II7L3gSYN41pkgDtWxrQixr48r1oizoIMXP1IWuDzIZBWmdltKhMXXdTV1dG067uTGylbKJqDFhp
Rs6bY61RfqhQ0/SnxdwRtZFtne5TV5ST0QuEx302k+SqWGhymKF+mYwvCpmHMqflaS4W4cIU4L4O
io6/956Szsz9XB/JZRpm0/R1PYWdtk27anS9wiNp5rC1c9OFDSpFDdiQ4RyppuWmZu3wtg1EQUya
zHNiEh5P0ujY28T0UsEiGjbnn/Oes5OJT/lZMjD6iVc97TdlqXhnVN1rEdV9qd3JnJT4kGQDsbC9
Pd7XJS4iqfR0UbNB9atqmcoDkmOXmmFMRWCywPnzqp7Wre41hn1O82MVsOx9ixv9TpAO8VUfI3oo
+14wU2Q6gLUUXTCbkus3Mg+Kd2DgRWr6QcTTSgX5UKyCuNKJ8TFvdNS53LnTfKrc+dK55Yg0i5oi
ndVDHzEwPnUQyAa/K0mBwfw5TlbFOIpklfC2task9kkTJkFyg0Tc2yjwI37LRDDcZEizJfJTN9p1
0SZTbfKBdSKceSK5aWYdWJM20l0jtBTMLF0/nSR54NMwqahbTF7n3Zs86eKT0c4I3qFZVoWVSssx
JHVWHJSVKFyYSSu0SftlKU2g+vzc60o2oZJT5Q3YUM1CtaTSmo44NoVjUgfOpIGHN/AAXIkpobBw
qqpA2hVuWXfG7FAHq2YaBxe1E8ruU7Kk9cGCmuFEBz455OCB9iUJbGFE3VVlVOezKw9rRpsDX8uy
XfMS2yrUVUKrEKPBcrP09GSORxR1mpILuy2emtHGrjdzxkoelqlHF2WGUHXQ0GA6LqkdwYgrxLOQ
tBqzq66UnTPgRQfxIuK88H23dTO7LEkfC/VPP/775Gv1/0uh+ffr21L/7z+dNffVZefu77uTm2b3
yW2Ienr094r1NjA8la93As1D08AfRKE/vfljIQpo3J+FqMN75++fhJmt1/8y4CE8BWQPEYG24YkK
AkIuYl/jE9winCoGAiMFXYBSYBxf45PeIwJvMyKOscRA0n+PT6ASCLoV5KWEcYji/yg+wUqehScO
MpxW8AqgRhC6FKLiZXiycZ9ns2ODcQgmaJag9sQUQd2sZjaiwYBeml/XS93vE8UWbeYOq860GNwW
Gsfpzudjez05m25PQ34Vj33pwDXa6r1DdRHautDXLNfyXPUx+eDxKD6PbXDDUhnfPmc8/z/bnwJl
7qld5RuGtL5x9f0vB/6FTru1wu2wRyMUYGlAgbQCvgOdE1sm9MCRQP4QkIUAE4JUEYRuBdb5aIOC
QOJOiYCLEAo5kkCYHzmSwHCLIaGFBFuELPI/4kgYUs0XNsgx44hyDSoMBY2GgLE/p0i2rlLM+oqB
E878hbcaHzCXXMWqy1bDMMcH2mV+RcA356YJ+IYom53auCCHmc2rNXZjpBqRXiYoZ/tLlp6qUXbH
KOjyiwnL82fgPlrZc0ZHX5st4CLh0EAGB2L1y9mOqoltHVQ0nGLs38VVgWXY1E5dNbQWI0T6RiTG
6gNCmrE2I+vbN+nggHJ00uKDLsu8X4EwW65tStU+5QU1RVp0tdG6t6nh2dJrY+fgPp9sd4rasju1
rYwh1LE8NYTZ5SIVJIj6euGXjYoTFzId0MXYuORtGJD4zgNrUUZN+r6L4+lN2vLeGiKC/ByTGIVZ
IRsSVi4uPuq8rLOHQPBA0F9BCINh7OwnZxyc3pZzc8YE2OHz/ezGYmG8bEmY1EBxeu2P07wejgec
ZH4/HVEapk0mqanVSA+yhJTIeJeOb5pG1iWE7cyFCzywKtCc4lUlGnKRtZWGwMx5Gc2Mtt+ZMdjr
NzPmUIWDaVMETF3uzBhK0155qJKGjibBZVfFxQGqObntClU54zKeHiLSxG8znmyZGI2BmffJZxbX
HQ3bdMYutIU7kbZP2lAkrQzMSNH8DrW0exeXTZMBwc5Hb7rYp2+Gxk8X09D3U+iWGQPVHuYm5FLH
HIZN9uNic+FMERfBqiOQqRjejdgZMJj0rl9EPoR2YLwCD1ypsJ+7uQCCNDUXy9h1qzho+jaUwZxP
0SjTK1mN8YeeYhsOIi3fdJlsbnoEy7B8sSRadNPvV1OSTuFUquA6Jb3bn7Hyd75oAtNNRQqTr0s3
R8Mi9AnlMjgftWzO6nIuMqM7nF38+RHbOqpdA+JKU4Hgz/agbQ3sec7Uls7FKMDhSNts42ScVQb4
mTO0UHEWTokT+WokcWqCSqhVhRO9BuLK3tiRFjwMAmGER+HA3HAOxE6ylaIIX7VDMi2mULQ9S6DB
xoeCdik3akzsiZ4bMhpIcVy6GnEzn/Rxvd+klRuNazLYJMTiIZx8n4QjHo7n2OdpyIuewaCgy8J2
TotVmubgpaugf1cM9dKt87xWkPsk6UnliiU1icjtZScEVWaKZxdSZOPc+CGpc1jUPHtIGYL5WLa5
wQ1rrFHxXK9oStGKIp+HuSflUZCU/kT2NRdrUpDmdAkm4INA8w9rCMjWZFNX5JAWsvY4LeGBsBcZ
Pc+IOAs8MPKqr/p0v80vSN+iEvKgdI2aOVlXTSzfi7nkfi1qnl46NTnIKbLgCNVJX4aQmZ3ZSdpr
SMemY1bS4g1ZtJrC7+z9K1sPXZb6Sz1cAWN6ufUFJLIC4Y6EfQHGBdQEHedUi9NWaLRZRioixQv/
qV5SdPLnb8YQ6r6xOg0xEopiIJkSBEHyudWVyaLicrQk9KSpVzxopmsLzZ9HjpMjr4bigHV9u+F8
KOHgpWGhgyYiWZ+eBLplK92AqYweVQ8tPH/oTckrhwG0c+B7GFowMOXbaT87DHhi9aSKGYd6zOgq
ZXLY2MY7SMhlbxY7LmvaUBHixjlTQWuZkUFSvE3quAvr1FMjQHfY9C6mEUkoOgwyKcI0j5PjERVT
aYqK3gI9aMPW8+k7flUCg92FdNsuqEGAgWQb2nhezn3uWenyVOMwDpg9FpWdp1WMyVztxzm+rGLI
MEJrnf6AijLoQpu7s7xpPqeljYnJeTo0Ro49ZF0FtObCf8sSnbEct3YtpiZZ2ZpkpzNq28OyrEka
jSNEGBNXY7tyGPerOVv8Ka1EG8VsblYccHxfcDmHWI94NdY4huPSoOaodvN8R9DgIAWclvHIu+DM
xuMZSADBGCIhsyvSiQQ2PtfurIRzfT1ivNgws8100i8FBPqyn46oZfEbXhTTaVllYLloNgyclald
go8CMS+BCUatjjRjzIbAELK1V3bZh9x5OGfUzx9Ip9LLIrb4Q5lhMpmMpMMQBmKhb1gObcHS8emg
WGZxjLrsbSvK7kbOhY7w7EUUf4kbw5ymy3eO5WsxXcIRE5BwQKnsi2j33Ap7y6ocwyekYxZfkR6z
/aKq+shVxbDynfQhX7wNJwijR61d2jVGKTJ5srSbrO/rdVGiG8gd7DptU2ZcybLIFTw1TTN30Z8f
ZPpScoMgjjkkR9umJqh+IP7FKp+dGJ8MM+1TBOFjKPP3bUvVURCUhiYMrysrxBqsiW6QqPGqT0US
ura9bod8PNRqtBuyZBrsjdGwC2waVgKTg64f2qMFK1P5xK6xStnbdl545KUOIr9g96ZJbbDSzvDr
fKjtaVeKdFPKvtx3QRt8bzO+8VTQQAGBkYBCCZyZb9PT55sRZFmsynaEBeKcnNcNVmFdL+N7MnX6
2JW5XOG6nSBkRbQwg56ylRADTL4HHS/pxR2CsPa9s46/8VMwqW0qCz4KEYV2WXyjyrhCosQhBv3w
nMlqWAWz60Msh4Nc4WI/c5U2nfogEERKzA6nftTrP9/6babwu9gKO884SB4a+nk0BncjdvxNltlu
aplGYdOMtzxjYn/QA16XJFm+45Yhzf72VURSyAKgP2ubuLzcg8nPNigQiFk+mYrzoZQgoyHQWAMp
wYb6OPiYLcC4w67izbknlf9YS5q8w0IkLoon4s3AeXBEKMs6I3WBP+WQZOulSzLTFgzkmWVGnVnK
YtnYmorK1APN7aYEn3lCBDAiRz1rjJt1U4HKBb8RUciuMBhl7aFM9KRWjNqHLos/DEZ8KwfsAKyo
0IQzBXqGUDuWB0kciNhVi0JI4ruomuYyZERUx2Oqlrf9zNhqTOT4xtWFOlhsYjvjR3ZWD0yWkU9a
eJxbd1ISeENUqWq+bIsgS4yYcfApGTN/iYPmCPWuvipd5b0pmqHmZi6Vu2nZot4Bb+DrIUhA7sVF
DmSbD70Zcazwyo4gXOo2A7kRNM3Qptl4RsuluRtdENwhXWbXSS3Uh2LM1RENiPw0dgxYdaM5P85b
ImoT1L04kj2vW+PT/AAvXdGaspI9M0Rdl2QoPjQTroqVrt9CljbgTZP6egMiObwJxSueepI9mPRj
Jeb8AdyHksJz2eu5CvZ/VVbbBpk/1jVedNl9UdW2zz8IGtvSzrYtdauqMfD0AojHg6ABv6gDZQWp
JbgAcP0CPyv6SOitBykD/Caj0HSwzdwfBQ3K9+A3Hrb5PBAVClbM/hNRbUsUfz8kEoEmAoVEUPpg
fpxItnUdz+JPDbnv0oEWY9KsG4+sRDcC+EZYdITuL8T6MOU4/R57xTseSSJCJGSwoKUQSkBFITse
ibAydwx3yDQxlIfeNqOy1UEZqEZGOra6j4bBW3Fcx3PTnFqranm2jDHmJmesao9sFXB3SGNSuDUd
nKKr2Es8hQNasuWAxaNbNYDtHU4IjiObJ64Ia5fqem0LOaNrVdSI7jfatc0h8llZR5zaplrJdpii
PM9jetTkpc+MbUjzPkn6+S4YLG3DxaMsSnKkWxNLP3wYcpsO65FlCwmJTkd3vhXuL4W1eRwNY7OI
Q2hn7krDfRFTIEOafeBBvySbQIl0hqlNI+gdECUkXXlNYQ2VBTJl2lwMNqQcBzQ1es5H4Cv5nM0R
Xlwmj4BoCUh5Olm43BDn2HjQxeVUvvE6i0lUJ4PelLjvL2yK8RlJoLAF1JCh6y0rDdop9VGwJONJ
k/lqnToBLlzQUX4oq9Izw2vP6vN4BIljXRT1FFx6Sme66kbaF8doiRExStjJbnCKc6CXlXg/oSBe
VcQJFvKmbK5Vo9wZqtT4qfcMmC7nuYqjOFtgofWY6QaC7UzKT6j25bhiLYdFFzRNIZEMoFAJhKYk
eB/lAVx3NNVRH5QNN1mLcgnhJhmTMCb0cohzyde0KmgTxiLpVknDutXSjwUoL0Gu2/48m+dhuPSl
gnfGomyvEa/TULTzXIXUU5abZJLLoc26+jT3PmCHqi6zK8lqnK1t4sdqNfvY3qKyayEZzlqeraDG
RMRmol3jwnZZGGrA8Ve52ywDgew5XNRC4zNng2G8U9RNmB5C3mKrBTg2lFUOZ9SX9RoKq5Ct9m1m
/XmJ6uYaCifwv3nAYO8H1jK/7rKCQNAZZFbXZ/DqGfIJF8dVvgpAg3Hnucc0P29p3+WbeC6npgrJ
VKV203UU7AvzEvmLqXVB0ph6rqseiqzQ1Teeo7av7Fuo06ZQewWzBysU+fZpUyPfU2QeL6oFZ8P+
BClNHqVIwzfHyyRlHrlcCU/DoknUshg8xnxYogwqQP0Bz2MpPjIokc0RlP+EXzdSpMF716aA2pIO
YM00W5rrIRsEXQXtCEL8PPaw6op6uJk0jbqomirb1vB8669nPrEqikVWR3BSah6NSnbTqp8TDQWy
AVI3E/SuQ5taTjh/OxQOjgpqptmGrK8L+052qcvPIew25RX8hmfpV67MwG90HvjSymqdZZEV1l9l
27rtQTtbO0ftTJW8BVnVykhMvUebSrbVfeeD7HPhsH7Tkbrh12mlQNHsa9ytoURymEMtcx1Ahv4O
Uqxcr0fu2VXSZvK07jE6aediP4X0rIUK+wSOMkxbZyMyzMxYLDeZlwd2IN3HXs5ug0W/XhL+ls75
sM8T2KquGgxtiyTshl6e66QuzluOgrAvVYaMWDLI7HIcvxsW1btVTiCHvhCkuqpo+bmt47EzdTbx
DSo6fNAvA9BcqIUD+hk9TcEZF2Gr2XhZYXCERUbqO1JC8TufkLgo6nI/nzK3lgl/P1idmapKWdQv
+F2j6vsS9vlEtl0bpQzvB9PoN3PbxAey6j9VXXlGEVcrKPKnEYqDy8BqCxKEnCO93Rg9t6YLVHsI
FDFqg+kt9EFtmg6la59maaiyUZ4MPu7AHIatQGCCOcMr7XFmRF+fyqoCxwrFhGYyfZKdapu+UyVd
ZWxZwiIh3UrWKja5zZoPOME0zPN3FZuPFAE1AuHksF/URqC0PeyEi0CxYwezbteFi48XopRhDGIB
7ZejpPbFugQx0vSxztaonXIDuukR7QpwYr19AxFsjFwNRzZh5SGIM+exXdQaXBV/v8j5ihagdndl
hfaBf5UmJos7YIgeJF3hTVYvx3E8fGygtBW6iiemhfIsqOHA93A+qlBrEE6Snm76DDi3VhGt+ygh
9I4ofRBA3lJlhJrGl/N1nEN3SRinsEsgYyMzoGrd4OCY2OSKaruGyL8Yp2drlsl1s9lmaSyaM5vm
4bik/RoNVF20SAfc0K49YYk4TPJKn/Yxv4DC8BhCVRoaGXT/fhjkBbJpYHqfHXea7w8KCtE6T05J
FoPjnjQo5cxukma2K5qT+WCei3MepGWEPYF8DxovDnWQ8xbCJASqIK+yg6DRn+zgp9FAvwmUliHL
QItB4B8NnK3xAuQ8bDD4nhUfiwvslsBGSYda4zrfgfqp5upm7BZwTUEjyyBqJmgCyBYeF8a2A7RB
iGLcDLji+2Ml7NsZxWMJU00UQO3GLDNMJB/0vCRwNBa/bffosyYCxTk/dPHUXFWdxDe6LZOPoK01
IhTS6XyF5+YYPMd85nxTRXXB1QepKnzIlry6SWPvIMFL5yXqS5t3qxlE635ySQTtAfk+KK5xaZyl
jV31LVFXvum3DQN2TBsTLyxY+RF6N2KIFydpkm/7G5IlidA0+Osp7fC+Q6n82AjSruq6yC5yYI8Q
JvJhAAVqFmc91jeIt8VKJQGjps3qIt9gDInGJ56DNH6sOxhmVJ8kCPpzgDAaqYZm04ht3tL1IkyW
ID1rcTJ9htyFRLqu8zas5yB7z1WzhDmJrQhbV+dJ1GPuQVOJW5KtWEzFEHkRp1ATQsUMKhVQuvfI
Ft1pmSVjH1YkRWpdoRxdJGU3jVGAKlg0GeMgSqwPTsslFUC5Gic3/VBR0KFdelYG2G9iMspPGg35
/oJGdKjyXIZaJnTlfNdFRZLaIhRTOUNYtFMD3SKQJrVItMAwNL+QDfcVdMosNBI+yNsTTKDvp0gH
2Zo6982au7y9bEFA2SdwdQpVXOMDlE0karDPIeonyXCLFZ831IMQ1jaYFuASi2IJKzal0GlUgISd
1JZ98L0YVnnZd2SdDIH2pmwz9E6OetNqDuJe2Xb7MXPlASoRaOMuAJ9TQ8NKyJORnWAorB1C/am+
VJN8nxUORd4PGLqRBr+f9011msE/CgApvNh48IsbnpCcRI4G+Mr5mKwgxFZhG1dNuLTTuNEY04us
YNk+Awe637XEHmS0LtYxEHdwhxn0q0A4PJJt4DbQ2aOB7BTDQef6ytAsFxcDcO2L3vWjqZJWHHWc
f57QVBw0ULCbTKuGuDcFJMcrW8paG10n+MTmPToUvl9OU5IVZRRomyHopynL21Z5X66sH6oDpYfq
dJn0uq9dvJG5q/IwXXoPR5t2uXzTBQ4YViJsvMHB0kWqtsGnufDpB+Q8dJBw3RQHElMd78sB62hq
CmV0UBbh4kR95GWJwqkZ03uIqR4b1XXjRo6TO5xTSCqUEBqEw5GZcubjBbieHjrh0oxvUqg9AO9N
Xb+/4KHYDMHSq7DxmYs6Crpv7rPpMC7yYG3J0r3tKA2GMLfBvG89skcdKAyg7oz0WkOiU9+zOhYo
BKlW90eDWLqz3OvxXQP/LAVbN6XYFtVY0AxmlnF3qYZWnVAnMdCZYngDGSVKoQFCjhsUD5CkqSmp
oSOsB2c9swU6tArkp6sR4WGAA63Sz6JEYNK2nMnHRGIeeieSPESzhpogc8247oMCZ+EwIr1poHGv
N2JSKhraMg9bOsyfGmgZs2udp0MaOkGmMzEGih7micrcvuh4MZrJQhH1yC/8ougWKFZNua7dxg1O
HqZQRL6iTLMwLUp/2Od0OqzKwkKPobKrQtrbpu1wGy0dFKx4rYMghFe1F8E0j4eWV7HR7n+ZO7Pm
yG1tS/+hxg3OBF9J5pyaZ70wVKUSCRLEyAHkr78ryydu2zrddp+3jnDIjrQqMzkBe6/1rV0h3wRs
gH7kdTXJeT372zWyVVeEExZ1SbQv84At7QL/cqqjzYRyp75pcPnrfFYJLZYWbXoeB02Xg+/rGaSv
NCgr3Jn7MI0/7CSXe5bAkdrOc2vjEqXYAA5R8au5EuQwYKU+j83YgAljz1XSsBNWdf9E+zW+npjx
IRUn0S6jOthOY1xdwU4PbuJZpJuAMoIaoGZP8axFkQJM3MglaK5AxdnStmH0k46rekG00p7hZU13
pPK6nZD0qQ25PnhL2J1hKIsn47Tdrgoy6eDVdkciIfdVEJh6izVIlZ0YNc97LwGZSIP5qhsCbNRL
5smNZAyF/oq7eUxnLE7a3a+TS3YxiKsapYduTNnwyo6nGA3lpln0VIbIQaucYcvfuUBPB09MIWiF
piLbi9pxpCIZugKPDNnrfpbb0AgHyxkfjw9lqBBVpiQrQjiAz4mlUQHZNdy3NZ7aMR4CbOKrvXSV
fpdXHAfcDX59WznI3j2yR1dci/S5rpb1q81IavIB3NxN75kbNJA2A/NXAU/gU1R4E/envNPQMN1A
xuxUtagVSTJI70SpaLHh0AhXC962YWa9H0wbl4NAZb/jM1CDJJVTlpOo7vCrg8ICVsdZHebQVJvj
yGfAkyZ16ybQ7VDMFWefWq7Lph8jtV0aFpnt3JNm2AoNB6uAG3+5IdFmnuZ0hr+u0FqeySDSw2L7
KtcJn4Bh4JGPAi/6kSxj/LDMy3rk1iZd7o22yic2RsvGW9ogyGs0GCxvDJ0uNpLXlS4I65ew7vRb
zOshFyYK7/1w1Jt4qasDZHh2FAo0Vm4s7x/H2fpZkQgXLcXayewrxlL06Hnpr7522HWnGkVwE9gp
LHDlszi3kBBelpoalgetCn+CAk7LcMAGhzKAo/90jUN/OnTq1KxBd7CGTVtiGt3nHaf1RmuvLgC/
sjmv7SC3+OSm6Jjfl8FQ1XlkxrAk8WhfsLn1Bzub8BpA63CxH+SSe7hngsLNgj9kbd1d8ZCzxz5Z
uutoAYI8qWHF2aenFJflWLWm2+pwcf6mSrrRogEyKBSM17Wf3HK7nfjIwp/LGHYfsO1AttRL+gNz
eNxRAd/dtULIg2cyFm/SzLR+bjswZtiL6/luMFUKz7FJe3cYJz9+WFNAsnsVDOJlmHDRC4l17Dx3
HoEMPgqGJhDF1KlbtMe3Kx8yrwSx1u0C3WhWLEPH7toAPdGm6oLknfs1HwtoNn1TBquCWZMv7cCB
WXarv8XgIYi+is763MXzmhZ0WV14aGwjPrhY9IdH+vXJgQTucidJZvAYoS7F2WuIuZojsdTF1HV9
dOq6Zd72LW1emkSh+MEe6sHFQ8X5heLM4kZNmwB6MiPsKrBePZYYZmNuXNj7b1CnvDof4rk+pSys
XnSfPmL/9rBzzFZ+wu4EIKNEpmPcWYv96KIsOM6NQDte/da3Yj7hv3tPiZ/YF6bmMBOS3tHQn1SJ
1dI8sW5soWA1IewrDcllvzZ6NcXA1HQkdNVwX7z5kQ0k3bA+NqgfM795GRXlx5b7cHBMFdcfg5IQ
FmJS+eiUqolAa3CAvflhDKl4mZKgj7fN6kNdI0MKZaBbGldv/BRwOqCQkDelYxQ/NRZ1yBRNBBVr
6H327iKODcaMEkpEkwloUbRvAlcEJvbVsbLZoAo5N+Yn/jSK/nhCqeF3XL0NDalOwipAhjlpO9Vt
0LvhTVSMLaoktfamLVcpTJFqsXwT2T56oj4gdexM+DU8kyFu3mxa8QyFfQtH8Pfr8HEuB3rRTgLW
hwdK62Ndi3rJszYJ+IFVsdfzvJsNdus8qfoRGHEP3WHdcxu4jhWQBpW86esWJyPw2xW2b7Mma3/i
2TSnAdCtGbJTmCqybtNediSXrq/tbbJmkGeWzKk3EcU4VyrM8BYzrfDTb3vQHtCsPfkUwj8KKNrf
kD8Zf8HlN4Oiw35oRuxCQIgXfEE367C7suDs9A+YFpBg+goK67+kHOhXOEnB0EIKAqPJ+BmOJYML
A7ZMbrI+nNu9NxPPFQloMfBJlVZvJA7xBkHc4vT9oe2ECvXyiZAGnAhoB1yDRNU4uCR0+J1Mzrrb
2Lj2k90SrxqS12wynKixMzikwYZ4/wHXCcqrUkLeEB8hqhxCm9+ftNG9feOpj1dqVa3yyQtG7u6w
XNbtzoID765IZHCtGrTr3VW/uKiNi4W2Y3ftY+npz9PYjS8o/O3wLBJXmSffeqvazjIFv+1NdTXs
Rsyb0oWhCu/Ww7pNdmaWMb/Ofh8qGMoxAameEV2IflgKbOlWXLfGYkWZ8B3cibpGZtC1Qsh2MMmq
qJiJEuOGwU8GQ8UjfP0gGGGwzsrUcL9jiT0j6s/w/4fcGBc9M0cDdKm03fexv+1EuvaPwIvmJP9f
XtAIyG0RIgNDFae58JZqxWbXWnUTzcKXBypt/PYnY+VfFtOfmca/unopcoAZpptFoEMx/gbP4TfE
pJ3rIPNYiLs2ABslXMh86ClTgpiElxq2Df2xH/7BxA7+7UPxZ7MggE2PQjBAQuevLgmKaQRyUDzl
SUrUG9S7ySsq3A2/gBSMJWjP+BgtVuucTkTU6HsEIVvkY7B2zp2+43PfqgJ2ZLxpAzHmwnn9dgl1
/K5nithL3MxojfWqsNkvQygEGpeBPl0yBQ+p9ptt5mv/OEjimzJLWtP/A/ty+fp/MoFwKmELI9dK
KbzwEF7QXw9vJYHysX0sINEIw70tzQGhC13aMHa3Zo7mqzCdBQDpWj/+h1fzEuu/wDaQE8KLFfXX
T9Z41CYmljWf2gCFZceTA1Tj5lcTKzQQGRyo9h+upX+xff96sChaKcLVF0PO96JvBK8RzI5TDxnJ
9Ly6XqNJQHYi2dG1a6xyXWX03Hc6vSHxpI6CArOBfm/rwhupJVsyyNlHGioMxn/4Yn/lAXBjX2gu
in/DEIThln47FUKboEP4Al1zFbhb2vfuFqQ6ykXjwZz+hyv+Vyrjjw+LgEkHgJgBw19Q6j/bftlS
JVJafwRx0aO5argKxyJzdXT4++v7/aDAp8JnA6Z6ubMwkOobIrdMCFjhmQIw7Fmo7R60Ir4xspnG
AlIG9oa//7jvNzI+DtAPxgPBIYUPkH3D4sTiM4H1SObq98bDHIP3gAjTZfmrOiz63AI4ygNsDFCW
V9RY5d9/AQyf+3Z7wetENBNT50ATI0j++///yVBlc8BcB18oR32vx5fG8pVs2ihCDAhhsvoGNUcE
2gQRIrgFje3eKhBZBBqPHiHopcaDOOjVUEwGmIrX4DFlBUospQp4bQdaOwRQ3hbVEEYIbblqgsg2
YP0oEIdj6DHWYN07JGlSNMTNIiEAi5TniyeRIFO1Ik0ZjwPW/j9smXgasNHCSLjUoFEIiymANg02
D9VtW/TE2XdaLxE7CRSywTWciESVhCfLsjd88IZbPjtcxMw6H5RBJ7GhwrmBO6hbh013mDy8MRUe
zrwdK9FvES66bL1zhZ9yIrLbdLKKTzoN07s6W/CqjtM4zs0cpmMeYcXzd7MXX3bitkE1EEw9vjyC
k2w3AIjFW9Gw/qiVU9WWtT499sZCCI6GdDy3tMu+vLDBBo5zzFADVLAZjuOQVNWLyCqOyqRpmufV
DOsdGOQBm2kQ4SvEvIIrFUB/52dmFDZ0nk4oQgZK3Lpv4mUZf8U8QhUts2YkD64Nq+GwyAnbvR3j
DOKEClu/lIj99VsZUrxPCN5HbIJVC2B2GUqqYjENqihEIHGioNOwHXEtzmUFN2fdI2JGhsPQO2zQ
PfJN8PN+1yOx7jJ2dDIibsvCAVKqFc55+8Gfvf7k0rlP8oFpyNcjKGG9mX6/w8gifMgIg6YtpZ11
mruasWwPb+/3SUhx0ClscIObRuLLrqjx22Lup8beDi5Tb3ZtB5g3ylVQmkFCMYCUL0FocNe0HnyO
hcz6uhqQDNtUqgP/XxH6UXXuyrYC3sIFprz2kwgNJLeICxz/qNLcjNwZLuwU5URPfRlB2fzyZRfc
LXXnR3lN0yguEe1c+RFtk/inbe8b+wAkDUsFSqgMy26cgE/7tggmXadCXwQ5sww1fQ1P8Q7HiHWK
RhXxCl831y0dcQn+fpH4vvj6GHaAbfaSRwlQTnyvJoIZ/WFFZ/jdPMP6XhNIy6VEd/sP8Y/L4vrn
nQ5kAQQtH0AuTX0PxMVfjw+6ajQNrTR5FJL0GWhr/6v1QqP3TZvFfR6IFI0rXzF051Stvnwd8FB8
/f2h/tspRljngv/BwgFvF/zejP+0Gq7ZEhDRJzBuZupuJTg0gNIyvfMDH1BEGC+ffb3gHPz9p34v
1y4IMiId+BniXP+OEP15d4MH14DbhgIkItqeQh/9DVati93NhXmbajb5/7Du/9s+h+MEP4HBgKB2
gCd8w2hmPLuu72ADrw3LbpBHnlVZu/BXthgsJX9/dN9vHwScsMf41AOtg+Dd95pJAFrJBtfqvM7Q
iuTo6jtyJwe1ih9//0H/p4sX40zS2Ad/4qeXSupPF68ZaxGZKF1zt8ruRxwjVp1HDccL2SRBOwO7
//wD6Pj7z8WT/+3ODTwMmvNTRLxC1KZR+P3ObaRIbOUjz+AN/MbzrD0ukWeQp124UJsgksknSzv3
FTPpf8ZkmHgRtNR+2CZkw4bQRX8GsjXBBqxKfOrgIC6lqjJ+l/ZT+KRE2p8zB3UzZ0AtnjOY0R89
C7yhlBWlTd5C3cNWOy0QMhlTM3D0afrgjF6QHZa5IyIhsSyDOVs+wniyQClbotszVmdYTDqR4PUq
oncrsOgD2AxBb5Huwna1MFOzV5nRfhiKJtJIluQJSftwl/7ur0cUBqRQMNLAbwPUrA4DNLHxVxYM
WIZsRVd1nOUapbDTxET2AG6wajdRO4y5GQmTsKov+kFmFF4Xv8UlEqKvuEI+d6W30bTgHWqumLj2
Blndd2ntw8ZFGsfrj2NStXRj6aBAD43g1G9IYHu8p2hkgI0zW29rG67ASmgEWAXBJ1RU8BevNEJj
dMvWCAuZmFtyY8EHPLjfQlBTI3fM4dl+toO4KGws825s3A84EGA60JwXFAlZS90u7pAEKUIBrscX
0xfnIYJDiBDV2PgX6tkCDHPinW3cQrGOu2golVFjtJdKLFA4SVy9sEaIdLv0Y7Z3ax2+WsXm55ii
sigpSWJ1JDKMT8LUUV0sTUvZRmTU7kx7WZkQYIr2sKtpUjCJaDccA4whKOglGH2y3Qo4Tc3x6Y89
IYY6aLCuVQTx9N+iUIu0tn1TzXy5VBlFTaBqhnrsj9+HE0Trk8eQpT6zwdDonEKyfHWxDBGHR0Zg
PywrUvMdt+QNYe3kEVMiOqhHkVet78BiupPwieyhgBIN1Rxl7i5esng7L9k8bHnmqh4TDcaxumoF
BOit6QerN6BA+v6KzXaZCu4wTrmMAfiQAtghbuY/8JfVLPjKQgy12iU9hWLNF2ydkL8VwHiDZ6SH
A3e5uK1h4VqoxMjsJBfndr+f/P8IIH2UPf75HrX+f2NM/38MZGNt+7+Do/8zr/t/Dxm5ZH3+RY6m
iE+jTKCXCR/YRtFq/AGOZv8Vg/sEAQpiE7OXMX/5f5KwUfZfng+dwkN49jdsip3qX+AoBsOHKfXQ
aKPjQpvphf8JOBqgaPnrKn2RCjIw4D7GUl5mZn1P+7Q1G4BSwwrwsqk6WqBsGV82DhhhVTcpNER9
zIzdeeEuVN6eOYB5kXtPWTsWoOSSgvuiecxizKnII9J0T3MLfVBr9CbQo5pH+GMdOu14V4WygOhX
Fz6LE/iCClVLgPqXPdoljEo/Gg6TP23ggmA6QVPn/gCKoZ4OIwJGQfc62Fiew+yHMeNxgTIpGgTZ
Ime6ElQPUMmuZOmxa26CMTu4ZOJQxIIrIYJi6Nw9RFN4ZS8gDfIhWwpO0oPuEabhcKKipONF2LKX
oAp0MTteLCnZXOR3kuUAUsq+a4/gHd7cZYmFU7HDBIutxhgRg1oW1uXrtJB90A0NrFOIcnFVmvod
Q13yZj766n0YMqhpCCF0m0h1+Ri+jeJTKR/r+stExqBcOlC6adZD7QuQzUvs0Yzek+b9Ttj5aeyi
n2uzqrzLuie5HrGEgs8DkEa74cxBZ4StkAUJ3SnrCBQnMDY+TPeoq49zYNYCENU+mu9DV10kffec
6rCw9DHNblLwhBsSI88JAd5JB9CxCQuBqSi7TsCXbtPmTrfJ1jTenoTpTgf92XPv6MSyO+5n3rNU
VD/6hI1XXiWfhyHIiRneAcBsrOe9+uieuaffgkgdh04ikfTQNrYAj1vngFbhbzZDXSZ1xPPKyD2X
AcybHyslV51dTwN3E2gftbHrfIyhJULtDw8TApgT1ezZjLYAbwj4qfXMxqPy1izV8xy1+seqx/kX
VS/VCF7XLRjnDaSoordjy28NfFSuUbfGOakAG/KqzEJXl32vZNGr1LR52q/nAONhrIkAj2b22Y3i
aeGdzR2w2j1D9bvVbSUuNibPgQsCqUBSLsTyL6YiFk/YGZDnvGIrvwsSdUqgiBf9ig4JxilK9uvK
x2ibvi7tyPZ9G9+prHqWEqcU8FzXHSMMbLEd9/Is2c2yP1Q9HID6SiWHKgFvieSy10R7R2RZE1QL
Qf9EcXPH6Wdb98jknLq0v4F0LPNQIbgIF3jcApw9XcIGWWYfgyZ7YPznWp/qpX0K1Am/epWE3bgJ
pqhMpve1/5HZuyRqj2Ezlk7uxgzAlA/LrTtlAaLDo8T395fTTIYffpXmntOuiJq7KsDrYQ8uy1SF
sQYXGUwOsYXQiI0t3q1Z24sfee2t0XYNkBtJinDBaJjG6YKmRwSf+TmD/aYz9aiT+k6lhxAoSlpN
QQnVet9bCXjJUQ0/UwMrmuoxV6HbE0u+HIL8p5i2t35nrkI9foH9eu/N2GzWpX2V9Zrumsbb6Cm8
BgMLAJEwXYo2Xn76q65f1wupOmPyxI5XYig9rBsbEfqPTTRNxxURs5t+zcat0SJCGwbScIZ7WqAU
mHKRmdvAxg8mlPcdhVefmV3LW/HVrUv8zNMZQuNYR7kOqsc47PD7JMcFA7KNGTFsG9vmWHt2PzXk
auy80qD7MKl9XycgdMh0KZAOP9Df73k1nMxCHqqBtgVCsRGmybS1GDYOhvJWcDsWKJj9TT3SuYwI
vFqNUTf6o3JjjhFTaQFh40aEmIXRl3ObuNcxOskLV6nG6YWGQ72Zkrr5nCvYCBdgHZM5QHEue/Dq
G6+itghTI1Ter977PHbpGZN+Ksx5oXLDLDLgKWj6nRW4TTWF5tPZGDE1fdO1FrV2HcF/rC45o1C/
9mDiGt94O9AAFjvF6v0EFhMWmeRRYVe9bJI4hfv8EqT6tU15nFfVK8bUEJPRe80+leV4nnladBpe
Kx6ydj/h4YDbL5KSpDfMO0YDRhxl0JZ+SpiQNR4NhRVSnxYuD309vSctatWKVnteg32x3rbDbYiJ
CvkafrAGC3ctNiFbCoxxhgnHy2rxCumiKz4D9q0AE6Z+s/OWV4v1LEgJaui2TAER5vD/ul28SkwS
SDGJYKHzPZJCCAqZc0DXs+rb+yZOHtAY1qzwuOQn1dPrVLF3pOlnDANyZ4rDmwxCdOaBBSiSS5Tz
IJeOASTFld7RqH7rQTnXUPIrRsvRnqPoQWN91YFXNF79HoFFCbopxzCKXQ3kYc6yG9gNmOYEi/9s
69dq0O/E4qHWxylMoZPp/DJCZfJTmHKo5FNTdqS+1tOwSyW5ih1/Y6k7JBqNt3mlaoGzLkHd+hnP
5zpcNgKWDYLjsgVsxrdNNqTXsOiaIjIibyajMSIJTaCdpzOZkQLHZx+iFTOr+rpe98qtRZ9eixr4
VpMVmAF0zSNk2Cdc5SX7jBazrXVQUmoo5gcMNdAjDnqQndA7H8aggXGHQgMzAopYTtMhQ14yZ/zS
KEYYI0MkBsSIHxFXJ2fSLp/7quwRuEZi8UzWZCsHOT2Mwt82Hf2Es5qgR4w+QXO9DD6awLkeAH1m
eIJsAFWgNwn8IJ+cEC6ucgHhN88wD8FDL034m0sIFjy3wgWFRBbNHJDy4g5AffAsBhRIDQFx3ONg
vOlRu/Ygs2xAQoJtEfnbtKl5jYFXEb+68zXYAT0oRFerDBCJXgoF7XMXYalqhnULsWgLBKQYViRc
Eret3G4MW4AMqmiT8XlIpkPaRzj5SiOwzTBmDL4msFm5QSzyJKW4GdsDXMMWjU/g7XSKs6MvAl93
FOm058hmVNGMgYk7VAdyDNkBm1iAYQDVJXmzW/sMID27kQZGqkd+TeEl04a2amF3fq8fVNjfLWS8
CRJ3j8lpGxdW/dslocHH5KHTAwZnffVolkf55S/hcbYnH+pvPBZNKA6zNxaOzPtUc4BEBivCWXnA
pcVVo64m+l4FR2969vFEV5f5Lf1mVsd4gRIsNtpb9l2LRCNWWV+gMZzAJj4Dui/o/IHkyCY2bht0
1wx/cHJ1gcuJaxeVzosfW0xxwLSy/ew32C769/ZS4A2eCF4QGi4D8JtQgDG4AZMxqFv2wUzrHMX2
yV95AVk598j40M402TBMQJNV++VRPEpjd6qj+cwkeOTUTNdtc/Cj9OT4UgqwfNfO6RKI0E+D+RmZ
8zA1opV7fwCXFdZYddVecSQjENoudSwAOcq7pMO0AOp+CKX38wqM00yYVEcDzGZLDry+AEur28aJ
fKIt2kuq732ENzGua22Cu5F9pQCPVr/DausdbRMcw1XcZn6AqX49FBMDDgyS/bOufdQfmOzBEBsI
DSJB8bxVLHuOJnNgKJ2uCWeqL6DuFBZJ0DyKiYd7v+o2NcRqxJAWXXiYnOZwLZD7otsBlhiQwTC+
GnuHWAoPv5JqfZIzDgEzqou6GdP7DBL8PllmNBVtcItAMc2n/i5W5kdCoepkDtckcfLEWnLPRfbu
FoSEfHITGP9mWLrDLD+RpCyrGK1D30TyyL0ZfYAroDU8jOuTiGpoKjih0h7CLivBPYEOk/TK4/bo
G/M8ROueZcsLrJjnLgW6xvwT9oliBuQPZusEvKBEPv4qkHIfEITl/XU8OYvBMyqaZqzZDrha2m9F
EG0RggqwEAdqo9rmpBNvoyJge2uy5Nr4F5zjsbXrHsR8iVbnccEpJ4DXbY9FpV3FeRIBLe3AMaxt
Gp5oj0Ei7ehhVkiLeG6kgFjVcana4cMydAHz6P1E6WreoNLbsnO+d43IToTFYxJIo4S2mJCgF2BW
gqRMfIRbkBsOlpwQfUorxfZ1sOwu3POeYnDSgbd1yYbqgSdrfcsdEcVkjXoyq8GK28h+hrO6YGag
W1uXJ77ytnBg+zKD97quXoRaeleB5Uv8hJaJuMxK4Sj9NU5GI0D1UFndkgDN3hRCP18Ht12Qq1tN
qPYIwz46Qq4p1RlueIo7UmEcxRZjEfwi9pIJijcsG4rGD4P+NjQFJdRQtAOtSKt3kmS3rUdMHsSo
2P2guwEuum6DubMH3g00V5jOV0An3Sgpj11W3acGyIiU6rphUhVCiFuDNFoxiU/WxhtuhqBE3Cjc
aNaRou3Fh49Y4C1DouzTxwCCPeUUquUl+s9QuukQwsqctmRHJbHnIY1EkVigq5ZhYgsbs3MC0Sg3
NckpsnbHeIoeAwJJBslyCWLd28dClKkLPqbAhlskvfSeRZi9NOs5y1eb9Hk6mfCA+menfIPFT0Hf
ApgFqWqluEhbJYCwJuvNoLsDS82d9bIbsDlFwyowTdNnuup8jlaQwUgspGvwKxTdWazJTTrCQb88
LOBpYeuiehx8gu5PsqRYZ9HcoI4nJUOze0mlBcgyiKRQcQ9r1oQBprUsPXoi+65M8Dob/x565X6x
6VlqvQENceNwZ5869qUj+ma8cY+JPl+CtYBdu19mQibQVh80zfZB/5Nmz+CCn0PfPhgePcaub47V
0vwkafIRG+TaQe2kZLxnCFkUJApu+sbAkF6TD4XQw+yxzYI80p674YDJKojX6Jyxzx5N/KlJJCtB
OyGMN4UJkipxguBAh5gAIjQWhUQ7ri8GLO1WEoaqHYOOWqquCSFrbtc7GEuY58nflT8iG+RNMmfx
cCNTnWwwhIOXyWivMIA1vg7AbBY9ldsMjcIqvXuL7SPi3TFw6tiz8UfjxJynYlVYZBJXap5h0YNq
4YajrOsXLpoHKfh1FdtrFXRlzFFMqfUTRGkeYuMtGuODQe1Au4Gmzx0CTyAEN9BXS48j0UnYPZLs
26GLOugZy8dMpv24WnJOaf3FUOb4dXvieroV3vSZDRhYIiPMAltTcC+reKVrCja4Ae6CqVmhFhth
6KtpQV6GHqbxCYXcV5DWBchrMGjvmIJwy5pqH69JHl42kiDRG05bvkmjS7Nalxizc+RRtjMW44+c
fxR+ePLmMff4+BQHPcmbPt1hQOl2on7Z+XPJWJeDVizgVWPRxkrVJbCrB5enYNKgogQvSPvPUP4h
b/gWbTYGE8zDoRkTlFLpR8Tkvqdg1Bl2wkEBIYSk4SrCMR6s0/mS8XONEnWZKv/WmOY6ZnMxhOQZ
f9kj0F+iNHbclnp5g7J1XyPDc07l0qAUdYeJLwgcNO0wvKAiGs+ZDn5G2OsGspb+jNKPNphLAvYL
PPkyOzgQiPAfmnBh13N6KU4QBsbYtlVRd5fONa/LOU7mO6QmYFl45iHUgP5g8S2vgwKHqZDkchjz
mA9TI4qxtT90Em8y99m6qOz64bFhDuB6+EsKpMwoeLjrOlQE470iszzVVTIj5Vn3EJo0dt4IaUtv
GbEBAzZPWy33LbHePSIlJ3xtDMTx7INYcAUxmsgHjUpc7kJ3M8lhMwlbyIFy0DXihuPKEyTCZqmv
Go9tO4yf3XkDFSXAgQTW/eWcr7wE+lrUmKUHl/y5iiU8WcgyI4blnmOIOdcTHo3CR4sctssrEh4H
g6FzWxFZXcZqjhAzkfcG1MJ5XNyySZnYztQPdkgXHdcQm3LnUpfHou0etVGm7BeQFP7cdCVRHUZP
QQoCBex+9tJugHoOt+24bNOLSiHSCJ3IfgYTXSFa5fdevfUqwNgb5nDbD1OdXGOR715oAGGvRS+A
9foNk8/6vJ5RvwxJvzMxnBP85aLL9Rhb97T0bPnAhI76qxOQO8dr3ZM90/VPjPFliM2FGGbcxbJA
9iQHrsSOXJm8I8lx4s+xjz5aVojMTh2iHvHDmCLqPbh9lybJbgoP1kVfIYP28d/cnVdz29japX8R
TiGHW4JgFCmKyrpB2ZaMtJHTBn79PNA5M+XQn13nZmpqrrrL3TJFxL3ftdazskkJciu5k2WxMdJ5
M4RgvKBQzKe4r54VQ93nSnMFiFeshjq+tuqANh1a30nObpc1imGPQahixTzihFyXWGRxFWy1Rjy4
YJnI3JGtCjphXL1imNZ5bZycfnxH7eYtWpf7ocmOiZOLnT6H19SsT7WubVXJaGoa+NOh49IXy3GJ
RXJtcvUEpkRu1OjTHWAkzyJ8bVN5o3dXL7/WdrGLRmuTV7N2y2DKtsg3Z2Jb4TtZOXjm3uYWRFlL
dCQY1HRd1eJstvKUhF8r454QervKZmZyjfECbKmxXnTmcsz05Jz77pCeE6n4M68lBR/vWinCwKzb
gbXI/MLQ4+A46g6k0uyTDzg4Ja8/obEZ0Gri6CT2zMR6VdQcn1+Gnd9mhW7zrnAz95qQYE87+22S
VseL2wvsRk98pHCHyQpYA+uhjZy1xcOs4x2L/gpDOzmKUiOWxLQH0vGKKNEuUidfYbWn5yNjBN3E
MzfuJg8EwQjsuZvcZ4kxfmWF7uqTMB3ztqk+sdfda4s4x1QaedOtyF7y5iFbvWUBvlrcISa86HI1
hx65wkiOL3F0lytvJbzvsQAZ4MAR5Aazh8pXi3qrNOoLwdeeHXrGuH46j9G9dNxD61h7O1ZhICbQ
/7aD95xx/chQvSP1/paZquUPQ4ifROxxX3NTd/clj4twekjtENuM5Y8c+1R2p2EwtzXh+oaUXCG/
SU28tV68nsMXm8FED3phcj9SdjkKA9Csz9cEBX17Ure20x8y2W3iPMDvmun3sfzQ8y/CfZnEsArj
987FsNwMgdbrvp29tskjUw2VUFDFFFoF48xc4dwKa9O2bBs07Qy4cgNImrFa0R7z6HtFVgH9/bS4
7stIBTTu8Q0m1FhytKopyHV7vqa6pBZTd6PEz46dbdjocuTM6KDHbxhY94XI98pwERpT5Mzud8Cm
dolCptiyL1Zx7xpfRG+s9CkOhlK/YlhEWDCVba8PHTmK7LZNsmPIvm2VFkag2WItjWZdzEypa6W/
s+fxa27SXaDxJpRtdRGuzvDGvJDzv5l56tUEbYU7I07kcXFoVP250uKVXT/Xw7lACQnHJ81INlX0
XaIn1Djh9edivB07vJn5EwIgBxcQIPbxy6yQ7SN3sFfkNRuQI2Rrb23ZBSJzD2Yy3CDfMxSO1oPx
kszdHlX9QehvYpxW6eBch9bcphNqr4zXWniMrFczcXdFNUCx9pxHjMkjhABxU7TpNqnFsexuiR6X
DxrCbqYQP0qdlVZKdore2gnvkzQ8LtnuQipbQ582CMbBnI1EVHH7mC4xyUsdO/6shLwIr6P5UPTz
ytX1/GQnQUT4Xj9MDHy7vYIrz2k6fwFwDOoBnUdrCEAFpnbMq9MM9QiTbxgfMnffgh5RokPBCjlO
g4zFIuJy8STmW2HnG0t9U3iNpzdVeZCRQwgKtKh8wH5wGpMFH8pLBCMmklllrBIStG5drwWXzLI1
NJVyl8zvoQGlHL87SfxVLZ9dAj3RAmcS7YkZczkuo+f5rFlsI0djoxbRBXhRIDRjmxq72EzOTX2y
MlSsMpN+arJUYrqWuMMaTsveqa3bmgVT+MwrALpJEaj10SqOljjZ6lOr7MqOcdFm8VuX1YcsnowW
4StIdN6BlXOtc/5XrTyFCSMRXezEYG+UGQpsrjw1Whp0CWLHkJOUMfXAnbdTZezKEWq56BF4zo3O
dRuRhB1fjfRubtdToawYsazg+98UxdZNemTnfWfwYEl4TOkb05vXptS+arN7Hzu4rpv8AtxPR6xA
AnGtFci1o6Ir9ToCSr8COXMaRAo0D+vaNI1QSOZ+l7EFYwmFC3He4xcDIK+tW43QNSdRjc8Y3oiL
E50MCKxmD0MMKIcxk8N+nYVQvA9DAaBedfM99m82aOIGvlmQiv6mnbtyVyjVbReHX0a7fDMUNrhd
/wytqn6mNaE4eABjNpGWVafJa4javMzq3K7wunwjhg0ajSxInzHt6f2krwI3XndkpHPlNsPYtAzJ
vWmCN6rwFLZX1XSL0WWlTW9KUbMTNqGKlMkjFlVGHDvT7JWdbMnwTQkWFJYljHwfMvYX9dxaQZ4m
RNmQ1aqbqWbBXwS59zRpT3V6NvRwxRJ9NSuEyrk+J4OEsA6rfbho7bfRUPYJZnHd/eJ1yTVlCqsn
l5DSCNdpAmeeWMvUm4ZJclbuY7Gf+iAOX/TxWFj3TLnPTW6w/u5mUhs6hg6VIVRbd/ezIAykdARl
rXENk5sQ+k1lG5gvUNnqMFk5tcujJN+nYj4RjXwvoq8mw2Ny16RDdFmv4tBJNrVTnJkXwAZKKuln
JlRflV8Sgo9fjBZxhja7LcIme7Xn0N5kk37h3uoCkoNusBRHMJHwlFf22dxODipQ279mcwGPEoql
MAiqk1BX7eQjJJncCv3kDdF8SGQRdFm0q1ujYTDHKsUFvZnCdQVEznSacehamZzd4CgewnKGwtso
XwlwnYsZHVdRzbPIoC66STc8DLP5xVa5wwtPXjWmQ9JrvvddvZ/SUFlNNAUgezHx9xhP+k2HJiLl
neel6pfOUuxdSz75YLNFcebOr60vE1L7CsOgZFTEiCUa7HzveNMJ3EtNGCqy10UYEeZxl+CtFV7n
nt1Hb8WPHjROn0kkqc6wUrmf2miX5gTIc20TekbM8vp2JOOGaDeOqzwxvnjxTOKN+gi2nNK8rXke
EbSexl2pm8jokZpgwW1cj0vIm4+pFnVbd/SUQ14DDghs/J8bh9H7GrDLrnLkcyQ5G/VoysBsnsfR
3RHq+eIZ1iYjWLAyTP0pUme2YPqmJYic6fOtPdR7FOJN5HIFtvG+0lXYFOrZiQHFp1B3S13KA/kn
CPBefCMzAvVYtdWtx5V0cezpqBGVcmGORtG+yCyxUStnqggqCPGs95WZkkZ2mi12bmieqp46Pdsk
Q8fKbUcPxNoq/DNtzPAyi5ckYDql29EWQVsZ3UExLDtAxTGOvcl3alEdliB6FoZ+6CbWJgyrkhRR
cbVIU11LDYEUy75zi2+93hpF2gWZneiPTludshHOCVvN0iee2Ky0ir3NUKlynZeMKkDPdvc1U5eA
ib52GYUaRz4wiG5nzAKtupf5jGuCTNpdPdRo5CbOw02lszfGlueuckO7z8LqW48NNjsXYEwYNkSl
8TrmTv19WIa8ILZGn3S4shZZ3XyfEzVbedHcf3APDrxIjP52LhsnMLKG6Qrci6OHgemU83M4GaaB
bdWs8FegxoD2R6CQAVLm+1BNIPVioV8a23kaSAqvzCrcpZg3NnFfGK9I7gjTZdXf9joWe1OFhdAW
owb2h/ilBRnzJcpi1rmiG9/o8PyIi9rsdoU9Wjd1OxpfmgjRO8Lv8FEV6ZivCDwfAKbhORmVnRdi
hCeAUjNps+P+xuTW342qWdzYCkOnMsRNT8dKwn7jQHTjoxu06tbyYnaOyJG8byWkdV5NzHqUwWRd
N6r7mHodnu9jf9bEZL3A3qlLX2tbXOqJNLDZqcqwXZBmjD1GK0jSclrH7Ggg9ynMfcO4bh1M0S75
n15M4gNvZnbfd2F1HQrZIqDM5ToZ57ducdqrNNV8eGkJnaBlWIQUO1SgxPKkSO8gQzsr6AWtv9Qt
cJI9dneDS+9Pmeu+V4/6q1b0+m2thjq1NVq9r0BDnfQRQirJR/2cs39ghVOxoionzM5r7O4afpma
eH08huifIgQKwR+W4FCApVlAF7dVTWzdhFLOeSNbtgmzyt4W6ilzJwUlUZrue2UNeYCirTZrEr/6
rVoW3lfRKNo2nYmADlVjnUKiPRuV9cGBCTWLKN6l+A0V+ewMEsxHo9uXFsTshpQ1WSu7suxj0xje
2c0MZ73Ehw8Ym6qVAWSAIGI9Qh0I7eGrGCOr2SaKwp6FMDp49aZQDw2p9Ruad7Sr1gFtYnHmgGAB
b7xiAzaty0QpXVwX2C8jA9gllhATF305RZeeAXDQm9pwyWzJ9+tcBVVac8aNR7nTydJQgyMjSxhP
gUdj3N9tMyOySE5X6rMbhnOzgVEgd2Yu3Lch66LBV7N8rte8xZSrnmH7cRxgkWDfGDNM4XvemIQF
CkQn/MNakGCnApk1hN7Zi5iaNAKsXpc6LqclsfZaa13ITea8NQstWWz7EaMNG4ZCVTraM7lX48KA
B0xsS2xYO2OW7xW4/SBqbKb9PgyGPlAUF0enpunlDbMN5t+pNawX076rl8ramFL3zqmiaSvDMT2q
TTqAfsMyFDm2s3NJcVxDIZO7iv1FrTv5OWUhieljDL8nVTONZCEi9wRA4EIGYdrGGdUyRaNuesdA
yA1npsQV/KxkqKKXMXPMQzpaz2NZ1LdmV8iLrnefuTIj4GsR0zTCcMcQqTvWWai9LI/CjeWxh9Jx
jz7SH8JJ4Jq4Rplubaem4mcloRHbbNS9aZbTg93D5MhkrgWugYkmYT5xpzZ6f8ekqlKQ3qdkpH5n
wMNJVKVxVqliWtVadPljjJKA4x+miMjHY5hN3cEd25o7IlLW0tXcDzNJUWkst9uUFaov9xCiSm1y
eeC1nd5hAE0nBnJfSyJCq9attt48oCR3GeMYIefiDGSF7VPasrzviH3v4yZTd7bUuYRHYzt5OGfw
pO4dBzhI6xIrLdX6ULPPvqsKsz8hWpobrZbTyZjaKVA6wT2WNsUaCrl9lWFhn3R37G+nwZK7nKDP
E9gVJk4Vac0em4LszwYqCYyeRIW4yH+6yE4mm3iZxnZ6fCUIbNxOnNuePLkC9C3SnZ2I5VOSuuIO
XG9/M5hO+Fwqk8rELXvRmC4QQWq19SxluWtgEXqDOW60oakgwXXzo2f1L56uukE1LsPRchL9EzUN
MdmnOiIQWtsd46TZ6apdU1P3RVWVfkpTE+U/KtUNyx90JIEq4ZoIlXQV6LeOReCId2K+KMlHmY3G
ua3p1mqy+Y1BD/OZcpRfw9BQfVNIvBej3TNC17VAVs08rDqUdHYME8CdSpJzrhU1RC3OS2wZhZME
zigKKqbijpcGC5FiQQxN/bDPmeaJVaexfZnDN32Jv/DAtjENeexB1uTBsi9awakDItIdjNyDjpwl
i/8CmE+FzQvPSVfn4UcRae7NxNivxluzng0FJ08q1qpXOr6qLoCkBZXk6UCT8szDnIkoeYuJw+CD
GmcLuxB8AgZm5Uy6l+9dZruw6xsmMJG09+o4IAJJI2LrPHXhLVcb+/KkrQVepzCBq1Ew9vLcAexP
pSc7MDC4zsh+PAvRtLsaZ920cpOB0xK5mgMUqtVje8VYUN7qWQ8PVMHFdnZgFV+asZD79BMp5fU9
7W1Omz5X7BHwfC30qWrhUI0wlG5NMROus6FUWVksgaqPOPTxv6LoxPx99D5Y86DduG5VXzJzCr+2
0uHQlXav3k5Cqd+nrpy/Z5AuDx55+CxwPgFZxrAosDJ6w4Fh3So8yTc6A6iDPgxJiTnGiu+UqSiC
OdK649gzJh8XCheFa+1rt5C5Is9iNW2I6uotzC5mWGWQg9Hx41i+CvYP3ImlwsCww+Tx0Idy/i6y
ND95MOA2JaxQMjo6tvTWclS/V3H+zaVsgmliZAGUGHcs0IF53cw1PtZ8hLcpI28n0yyHSpR1e3sh
jxEL8rAiyeJUL0gyghDTrSyx8zSJcw3RJzfSMdLX2M1q27fYth57pS/XirSDRonnt3qBnbWdhz0r
LZFcHdk9qeCRU0iYasOArnOOlBZjUBzvDJBpTOAxI6hTcxZ1amyBrPS38hOulmSO99jYfbUrP9lr
uVYHStm3d4ayvBgWPlv4iWobPrFtjUswtZ0n9zwXSzwx7pSb2NDMrw0sxRMB3Ij3Z1QjsxeM8dwF
BxcuYDgSpy2rmYUWF4GwKnzp8IjIrFR75mHytUdV3CMLeyQl0ioYKbHYFIlMT+GUco+EUcq9MFrz
CAh38u7c6CRCpI/46FmXMI/zgx1FzXsOgyysQwIfMxD2cOXY3ZLACGEmaMvbfFaO9NatZ6qCEFyO
RIlXetOtgDthqc2PJsWi6w7WCttJcJrc9MQY4dsoobNjgWJ9Q5MwX3lzhFu8iiJBLHGsb16thE99
XsQ7wSAD9RyJXq4ggVFyIlJ77VSwo9ZCFCU49brxdReuu9bsoix5Uhn/9dTCwdeB2uSYza4JGa9X
AAVY9TXzXjgM75OoWVcqzJC5pUiFkIWSQSR0+ydigc3aiPk0nUm+NX383/X9/5QO2H6USy9w+2uE
4P/BcIBH5PB/Dgdse/gBv9S1LT/xn6Is/V+aReea5zFE1nSD+/h/5wNoa7NtwyUDoGqcchNUwo8B
AVQJ28SBTBL6p6ossgOmyoSMn4IggZX5v8kHaL9C5x3iKSaxMZJcqmtr7hKU/iE9Rii8k4jCOF2a
2DvaSpg9KXWfslBR4mNv5Ma6IwvDDVd1J9LheNcBtq9KK3E2Pxy0fyBGLBjtH3KQS28c9XO4oxwO
iae7Bgfjx98EMHKRujpkqtTL0PCH5I18b3JjTOrwfRKgPZj8xm/uZMUUdsQAlXooEGh0Y/TatYol
YAZ11p05t+auGz5HmLaWXJVqmv+CrP+HX9S1SK3bJnl5AndL4OKHQzbA0w1Hg0NWD326IVJmbBsA
+SE9PnlcYwoIq79UA2g/Bxc/j41r2ypZDsMxVErnf/5Ipc4h9ek0A4Hp6hFPdo5axvcIfExf7anc
RPYErCnsX2D+RetSB4pldBIAo8u6znQZiPRjlmzHzGrW//0z4f/PjkaI7X+66z+a/EsxcZt/Nhsv
NPnlB/4TCbL+pRpL5scF3EBN3tKB+O9MkPUvFxVRJ/JrqKqpWUt343/a8Sx+yNYMm8QPN72+1AT/
n0yQ8y8iyERkDRJFGj//X93zP1+/zEYQ6LnR+BD6ybiS+RV+vH5nh/owo2PyF05hhB+EjOIIAsUM
UWATU1rNyWZJ9E2jp3T/wyH6h3v8F+rC8skcFao8yCLx6DN/ucWdsSVeF9H+BUWSOLETqypmhy50
AhwNU7/2Rhsxp2fE9tGSbCxXf/74X5uT+XwDGg29mOSKqZ75rHn54c7tzLZqWWyQU2KDpZKAEXSy
wMcut2Urvcdu0sSHSZcQ1gfoXn7SVVpJpF81/x2g+59LLzjCP0S+l9/DIX68xNopcOYi+fkMDGop
gJVidkyhmRxVI4tfTKMfD30sWUj++Uv/krJePovhqqmT8LZM4oC/HPNqrMZ5UFDtszw0hwf6v9w1
5O9UOWHy4pjThvG3RPvvFxhfj0IPNpWqhjP7lwuM7ZbsejWlqWReHPVVK61sLzogJlAPFLltWJNW
jLtb9eufv+vPj8nlyjYcEnj8k50okZzlv/9wftvCdiYgOZmPF6Cxz7ZMQ2IuUgGfoERt9pcj+/vV
bKqEvHXqL7mYmLP+/GnDlFDQlNFZwJ7EOuJ+e0+ZW0ACl8BXBy3bKNNMxZ4Yi+Iv99E/HGCeINy5
vHz4otYvn1z1neFOmZH7mbSt45DKxZaL20NEKfMlzdtny3X152O7nLRfrlmIN6hrpssZNZ1fWsfl
rPY2tH42LYA+vqIhcqUCM/vbx/x+CgHe8Oy08L3w6HR+iegDltddTHjCHy0eD6xs8eCHyL7vcxET
Yvjzd/pkR/z8pTh8fAzdHTx7QV7+fAodRcuKWtdLf0jN9MkZcrqbck3tt5qW9C3TAtvM1p2ghQ9v
rqFMkBW7DkSpI5WgLgu292wPx7+WR/52qJfqDZZ4Ghc0OIZf7p/MhSzT0dPn9zHQxCOzw8kvOi8b
T2BZvP/6WcQLB8wuzyIKUMxfP4xKIBPKnuCZuISmIaklQIlpeFi1FLG//vl4/34NLS83jeUrTwai
y7zhfrw/bZ5ADHZ6tuU4ZbdGOnIN5cwVq79Amn6/M4HjUtYEHpmzqv4aee2A3ZVJEUFnH4vhBMpE
bOdxtFCO6r5c0S8XfVMVmT/8m2b35+/4+/OWJSEfSe0fz3bW7j9/x458Sidpcvdj0r1f6z6ZJzaa
dhL5tp7q2QnFiVfPnz/zH44rKCNzKTl03N9vmlpzI7ugNAM+6CwvClzrJ5687vrPn/LbU8dWTQy6
vEl47On868/fjNK8OZ35xpBMNeXimml4CmvXPGSQZ31kgeoeTrz7l8X2ryAwVePZysZgKRRGX6Yk
6udPhcY0KAbFF1gQ0PyOoRG5O0GDBhG0eEZhpLku2g44BMagKIn9ERmzo/ekyIsd3rjZ26eqkxmw
t1PtrxV2vx13TrTNRsBgt2L+vp4xSoDs06AAbLVQAoHhYaNKMbnFONMRJZ3CAShNzwcjicgDUzAX
+zYdIm7jOftIHK8mUCqtGtek0Sd/u69/uwkYmLC5NHT4uJ8Qvp8PHGPx2U2pq/I7DYx70w35G10E
mo1uC3Z+ppxHPSVLV5bPOpFloDY3Ug+mWQcRyALx2QImt8MrPhD8iQYdO1040p7Q9A7ZVtFIEljz
gq/IYOcgBqb9wJzTI6K74jTieJ6qInsvGy4mcuTZMG8mCUVvMxY5s7VKMVkAknKgkQsLm3oaAVl/
gI0q5K4lCJtuZFkLMik6JXA4q3QPPDPguQOZsT7ZRMu99W/iWhVLfgnEmqtstOSiGmGx0fMES4tK
1vubg4gHBnWEK+5iM498k2OCW0IZAN1k2KGIp9LmRyqsxlBZDayIOqIy2Wtqp/KcqAZegz/fRr+e
F57qrOM9h5OjwVpzf3nnSIGjIx/KwlfOYtjktNsAFsWo2f/lobC8LTjFP7zeTKKqSKYOy30QO2Ba
luv3h/VQKlG3vCZebDWJHX/BZoNQpMmpxI+oJtgNZzR3Rt4oS7OaVt067YxLCPxkFS7A8lXbNcaN
LTE620XEWDKyvfgyt/NGZPGNISFOUtWGeRIQt+nzTsOM8Kl9Gdx4cRDnGBqYCoqtPubI7J9i2dgl
b7M+KApJ07Dy2zGxg7IaKX2QlfoF/sWulHX6oja0QZE5zMZ7uBbYhljwEM/iaIJRr/Rh1U6UZa7t
ur5bHonYSMrQ3IWhU13qWXeHGwSN1KfwxCat26mY/zo35tkf9SFztUVijKHmYGZ0UF2xxGajGoSj
69xB2LROtDb4eqao9qb/FDlD4J3VVlmE0Die5MZ0LNRRDV4rfOdkT7GuMX/hpMN9b6FBrOtYinar
GIZpMhsdR4pmRD48qIuMGy6Cblvh6e+7Kb0DsYve231qv1pt4wch56FgcUQlTi3R3oXqVF3rRUPW
9Tj/MNu+ReD8FJk1YbXIdIv2HPbRLUHumlGEcNEBmNR43xsSJCW3mmK9hGjPk19+St3Jonp3Rmsw
CnVkf8HlUd9pQHH3NtfJTVGH1gFfz8YmkLtpDGkcOfjquZhgKVemgrOPOI7hK5rVNUH0KdermvUR
h9Mb9ZZI+V0/ei8NV9Q1VjCElD2eRCYXdJeLUTNeO7XWSIdgFShE+GQVI+YBFXLDMFMFRuQ5SBPX
RaP79BuUi/XAQxWlZxI/2WnK7fSY55Z1rTwNJ8XcR3aH3YPkNR/WfJcTeS8M/ixNt8OnHUJgjHBi
G7Nh6676Rh+n7fDppzA/vRWuoT1VY4arLYx0fVOllUrkmCBZqlqSOBU+vyiZvzWLd6O30shvBzLs
VWb0V0dUi3HSq7ehl8/Zmu0b1X1l6vo2F2K35qnVWn7WcwRTGqSDVlE6isbcDrdruLhIkqRxHghq
PMQ66ekDmxaxx+FixGvKXtut7lVWGsyUcT+3sps5kovBJV+sLi2qpQANW/aXfLHDCDmCsdbM+UQb
pzywzaZ5pkleBwP5AsTSfWiIboULeFX3xibGhQNb/SldbDkcVYsai2KPu1gGI+9xlCVPW+kxdCxb
ybONqBe7zzx41rueYrYg29ZpFIQbhbytyhYD+rx4iAAqJn4EBjtIBO6uOUMFGczIvBvkZ4YvvpQC
EDPamOEP+JUKgCU4m6L7qu7qu34i+x0vZqeiFDdp1z54dKOv7VznMrW+ECP+kjnN0kVQZMMbq513
z+TlJpXhK7R98yWdZofr2TT3ctbJdw35VXoRKbayOKq1qTyn4XyLZxt3aZS8avM7iNFHN/LeAQFJ
msAm2r6iEw8p0t/9EDhduyWlW0NyJR0jW/M1ijzM85Z+q1H54XdWtaEo7NFwOunnqjwiZZ4Kcuu8
TcvHSMHNaU3Z934iw+fqeOSqr2qcIIaO1oqiINvPe8pNaPr8AiGGVq+smr6xvrtKY35waVjZKC3z
D13DZWzBNfbLIqcYoo1uKq4xEYOebzRSHZHrx7x4b8rcWDUEIFY6ZQHogcT7Ylu7FebEGZppRInT
6IblJ2ZhUTLmoX9mPdIJc847pop9Dq4D35vBJ6jWQeIKX6MjGyvgUuaKRB+sAaM80wUNP6MOx1Vn
VA57IWOnFJmyKoz0IRrtLUudmQWCVQd0TPh9AuSC3rF73eAeckEzZ8TsvW7MWQknH24cm3tWb5a7
bmrdbFepZr1nLDyqVQrS8r0TVvdidVpxCLnPbsxyrnwag3GxoiqOUvF2SjXQxqEp/kBS896ETeJr
efGoTsNxduhGaLxlkxFhSdUt5NBqxl3mnuYWPRzzzAekZmT/0TMDAX960NqXIoOP04hwiz2wQOPs
g85kWMTQwfMtSxrrCDZ4UA1ue0aHeXSipKSsVFOXxg7ngYI5ZV20/WPaaRvFiu4E668VUwrkGGu8
y1L3G2PawecZG90otdUFlRJ/a6mbWA86T0SIWNPKIcnjFwpYAE/PolNaVd8QeA818fUDJnwCt6L4
7i52Zz6brJ0xEcMXoRq4U4lbnszekTxzvnFNT9ybVice57DmpOgxOfNKmQOihBUPaA0/Nu69OaMs
rey3GMMmwv065ntv5qpjqNG3U3JK8sJdIjvXGElMG4f7vKhuur66Fq1MX0g33yVRYvlKTAO2Xrnf
tElEQRkLsp5DA4sspkrKTgD5aHUT4CLBdt8l9Mun9rWphyvdCwtmVG5tGy52KSF71IA9K/OxzNhc
uB7xhzq6pFl8qBXrBs32To9rHnT9cNbN7Jw51UM4Yz63mFrssnH4Ds4VEk013cQR2NymIGar9xY5
/xjjlqJ+t1s8KpwU3TgmBpKChc01K1t8hjkeFV2M8BnwN+do+KwynH3Yyjuj4OrfaBzIFc4r38y7
VycaWlKc5lbhgUODYRFnZzXCnUapxkr3iuLR6/Jv7Gyw6jXtqOB1pAKsYfDHtTib2JCc6Vy30wF1
cQ6M3nvlAW4BDZnfwiFBmtQiXuKGTaNdrEQ3WqKrJ1OSatCJsZfu3N/h7KNaAys8BlMBZjsJy1Ux
hANEo05Zx+UU+kWYbgYvCWoqO2JoI4Y58f/gAM50jze5NeKeqnKSgx6sjbl4x7CE9olFd+P2BM3A
ya1ykyxTOxi3BetofxzDB7uob2yBdhsuxJncq76Q5DwOtAPjeM562u9gl6UG8RNlUp6Hyk5OIp8c
v6/Cc1nmYaAxYBB5tlfFQ+hEu3CkfHCoSO5ox0SNTw6mfNWFch7SBY7Bhth5ndXluguNYBD1ezLE
3yhP30fLsY3t+cFSCU5OsPb2Iy1Qfps3/ETOGK7RBUnDuHJBdtuY80C3or9SFaVfXOITlnpfW2a4
kXW7tQkGAsNajTCvUMourDQ2KtadlZlVayYa77oYDm1SHmdV2ZK/iKkxxBOMvXsTZdNmcNwLU+VH
NQ/f08LcWJ0VMDmiaS6h48u5H638Fge3ADCRYYic17UxPpZuwqObN2xLabg5UCfU6bRkGK64MD8V
G9ljz9CB6FPsI2xmYEu+t+d0IDauS0LgFK6OLNhtfMcxz3c0qR1wOQKrhbGNLRJG0djc1zDoKCuu
Ni7ztBXdjwJKRfmkdq69cqR6IxT1qkfO2cwZN2GAw07b0fSjZt0BSUlwSeHDKUV0VKDmbUtr5gB1
sEKJwXtvCdMeWjII0/AqsNbSmy7TlB5nt7jBTDech6L85kyW4jtjmt6ULityLIPPVNhdHHcEUjHb
8Y6mBe4aItOk21cNRoqdMYXKI6ZB7SFyva84ERgXOftBra+urTxYoeJ3LQNCaZvfE6rP2IYabN0c
5031iFMldpWvRqfW0AfnU4Ki6NPDAjXQGV4Zr3/pOxf6ReNUgV24D/ZCAYw1nSQ2rdgSTNrBzY0H
+pLu41hxGGvUd+g3dyikJV4bqyHrO7+Zo3KgLgE7hd3Ha2E4VykG1g1tGAZ5VF0UTD+wEyQeI9vZ
s0jbTiloX082xN5iS9DdAccmHBwf5FG9QW65K+v0a9b0hJUpbysrwXqrkwKmSFt/NzVxl7d4/iRz
JAS/6qlV9dyvp+q9NMY7rfLMfeVOxqNCRm2lk/vxBalBv9daeRhGsuIOQTYFOubGitKc3NKUO6RY
6y9p3t/oojolvMAO9ZKzMdj1rHlf0VLJLDA7cd3NR5kMr10BC67Ip//F3pnsVo6kWfpdas8ASaNx
ALpycedJ0tUs+YaQ3OWcR+NkfPr+GJnd4RFVlYlGrQroTQGJgoe7dHmN9p//nO9wznEdmTlCL15A
pHFTWKT8wrj6DpBmOkFD69ZenNw1GI9KlZzGoQfjVKTBvq463jq/w9ecMSOhU4/Y5mJ7XWVkOUx7
brepIFkGgg06RVq8EHs4eP7EccbJsjIbD2OyUV5yiQkP3WMDHuO5KoyvWTb+lZ6l+Mb0G30irW3v
qA0lNV1ZxjZ3x+hGDM3OzMJjPNp7FkPGO55UEmW5sQ8KUoYU4Ib7MjeuqV/ufKVfoqF7qYJEEXGL
cOO1e06zjdnRlaQmcak6dV/1IK7surmIOdwGUhM+0qXk5cUlJyvihz7wnioivGs5t9fGlG+6hNPT
i0NfmNYRU30Hz4kIa96PW2ADz85sPFv05p4bKCDQRx4oynooeqIg2Zy8m8PiKOd7N0vnMlD2u66U
veziT/M8bf2mvplMAJ4YLXe8qndxh9vUqLyd07f7cZq26BjUGndLFyPlE76sbGuN8UhfMAoPYLOC
Y1LApXFK+mi8aSmOCY9BXexEMb7ghvQ3UY55zmKonTKfSdn62dXT8t2Fcxebnrv1KJQLCFiyWMNg
Y5vMrNWANd3K7azaNOk4EjQa27ZfU5QTPDMwdo+BGcY0mZpGRsncVMecKmka4syDnzTfypwL9IOb
tLymdRfk6iCzIcYfZWT39Kg1P1XFKh4kneLK2AiaUTFlVwt+sHOMUzih+awjSp5+oOTIFwNsycEw
4/G2w//U7S2CxS91mNZ3sPtw/5lWYuQQs3v7GtZs0jdUHoTusRI5hhtpZ/6Gr5TfbBZj+Lburadq
iHvrQj+W9+TWXXy1UZXJguq7GRBY4Ot7C4X/c5oIcTf+B+cd7B79Kdr5bgRJsUoaO8WkRCHeyorT
lNyCaXbvE78gnjCFzy+sXCbeeLgnPd/vPPQsQzEspPFNaERPk2Ot5pJ/9zTlDyHDcz73VzsK7hGC
IeO0tDXiPrybqAqbVrpKb+zJyIgfhyr8lHGa3cW4qqrUy6iLoCRjTv2NbpzPpvW9bWGH4zFnSczZ
Xo2gW0KinqbBs7uWLW+ZdowIZ6fRlkKU6q4q2/PQD69Zoui2a8z+qfXs99KvX7wFWG7ic0Kxib1P
PPhgLiqyCKyp5nMSwA8EQfga0yiK+tiaw6HgLIE9DlZN+/ljgWGY7KzNM1dXdIrzM5Gwg8OXd2LF
rY+ij7AqYX4MM514mMxisQFHNW6KiGoONRxBgj0kvbjrZvwk8WSHZ9brn5Agqj1OzOkxro1iuPQA
AD+Yy6LPhqzLNa+zZrf0DD1EtY2ym0zrRHeGZJcwPiBQUpXsn+LRna84CAEztpHeV73LeZYS0+vT
OL0Q6ZOPfME/VDtdE27zd0DkiEH4AST9lLDjM4Mwiisubf2oO2xdvBaXAh6jfKpJ7VzyeU6vntfr
E7zh19nERI8P8xqJ9NXhczhX9MltY1gDL4Zb8CBwaVNbpXzzOa+Y6Ps4AyMT42gOZgQEl0qmRyuK
+BFcKyagIfzj1DVULpKpu9ZzEH/H5+J+l4McXvpcCrIYzkuDn+kcJ0V+l9L1sfIl5rvcDweuEmzR
iVSYkACnicSLffZbmiKmWoJ+GNXWjC2W+Gr6nnrqho+FDdrYfrDZzjetrO/Hpho/6hj1iW/MrpiC
Bq3Nic+sR8ot1OziOJRdTylNTvJ7gJFEefPwLKB1Q+QM3DfbwrHfcIlec5WyCBgWgDI8+Fd47TGF
BsE2QRpaOY22D6KkUJC8gTuse/bepp4fsePF68oW2Wk2CYvzBcxgfOBp8iQXmdZXb6Mef6ai3Glf
hEAurHid97a9TWIYkHmlibbqAXj0Y9SaNNYWttvedPWMYiXEYD47S3etDdKphvydviOS4L4ZXboR
WNBbZ3onCC/5NvqZoSFidf0ViC/KmHTz45CF5aaTJuC1pp2G3WDWCve89DZTMVpAuOzcOFbaTcnk
ufUpiRwDSxAFErvKBbyq/Sh6BAAlb8q0v9DMXmxcIXMcikn8TiRX4vJSo2bl5pkfYFvbHbZx8eUH
0G06S0wDIMOk/SCaFjuXVGGoZI9OgS1dRdb3elGamZcaygnCnosK353IWU92nPJAagnFVXMX5Lo4
aWKAu3ruBwQkCsBxVavJoVCsMhMaoFe9wwN50GRL3DV4UoYoZp9+HXVp8DGb0LwZTuY44MbtU9p0
suKkxc0YdjEmXhNt92R1VuJ8UQg68O3F9kwovpjL9lvKf3N8EzR4iVsr60T0GdiYRi/m3LnJcSx6
BXSLtcKLKrrftxIup11PgIvEhO3X5pqXBLtIza2/465tWnj7Q2BJvCvcihEI//ajWTjuZ1RE7rVh
4I8O3u/rhLbJVHrkeqpplixKdejNBOJkTvRqODnB4Ild2KmMYF1XdK8Ya3moFuzAeJgGekA60Fps
+RFCPCM90VymKUjVvRDxWtmTM51o/cmLW9E40zXXfdruRG+SFR4GWlBbSY5y3aM7ome3hTY/i6bA
k19ATf3qoPE5xAFch9pWWTiSVRkJzg09JHRTtBNUhAMZloIq5tg16S6OuiJY8ebC7+wNdZCdRLIk
LVNU1U1r0MM5D3trNu61M6HI+vSCEboUNlW1Y/0wjdn4VqXIz4H13SCLDZfjrs1q0tGKUpSu5rgJ
rOZAhk3ez8itG1/F1plP+x0+/gt9M19+Z87bzBvnd5WTIMYNvtLKByk/o90xcaE3bPXI5NNNo7vR
KYLLMsTHO6eqPUbNb208ttQA4WRc2ZGydkzxhGEGMWdrHMFJ4B8GY/xGlNG9xYyOPx9/bTREzR1/
xHlEMs8o3u7li2nV6aGX06ffOby649k7NNy2t4xQMe0/JGFOFf/WVZqBUuAQ4gBSrSjR67IhCPK9
A7jdhTma+94mDXAWR1Pr6j21MsBXylpPfEVcooiX3jPLz8gZo4Ya2mRwTsTeCoHWsKxbd9ZopyPV
tAkDvSOz1t+UMexc6gBpi6Bu2+l71J082FeVr51L0qS62ja1LwMIQvDjt2JswNiVibF0CJY2mTMe
GJ/uuGGYzLNXYJ28C/vBcw82MSlvC+M5YPieZXZjDZHpnsfaFNWRjzeZD9Zg2/MmnDr+3fA7sI3h
GWELi5sjGndVQ/nNPTfmKXrqiL6JS0YjPYuEweD/ak4hn5hBRQRY1FQYcoEJL61Dhm83lYGKd7F0
yK3C9o98wuZZJS6FNWvxmImxtc5BJ1V+MJN8Hg9+IbO6gZe0HBODn/bFt8F1m+TqKIE1n2Ior9yA
H1KQdkQdKboQwPEZN4G75B34L4cIGDS7nK2OCHon2uaORNjSTOtl+iSrgleik6k7nuG527WD6Iyt
wKgwvvRBGWxFO0G3DoxYHQqDMTDPkTeumVm3B3xkoDDn8aXplLVQJSAdECnA4ca9k2oeUA7s4n4G
3vzKK5Uhiws4XV5C33F4d+fEcc/l4OeHIoYPjF1hcX6MaDlCdvvCruZtPMfVWhmtQ/FJwN2odEb6
Jg3YfsvyXUPzZ+Rwe/Gj91MD3jxR7rC0ARohq8Vv0JnjcadGTElM+W2bHpCguVsOlMtfyraOudQl
PAtSieacewIhKM7d4LaY9HSwE18xdAWpZAyBthJWmU43PMvc3AtVqqdlrbLrQaG/TW0W8JjT6/id
ule97Vt5icIs+5wiS98bVmDfDyoZsaT6Wbv2jDk6zqb52NvlwiOBN4Q9w0XIyT3aTXMVrnUTqJ0R
QXxIOCKa08RAtqfM7yuPaBIC9NY82q3NVIMg5/CT6BmUSdV+C/jQHmPWJ9+ypBxhZwWKSlmobbkn
oQKYEETnrU5qbrMaeWtuTecwK0E1qxVOV89wxqvHc7cObPHqgOygmtHt7c8cFYHFmQc9jg2Hfs5Y
tL7EmajuM8t7EyPCzmhBpCymIbwPw76eQHPqa9GGJidDBVPSLusbv209xPrOv8uCfiS3j5y9MoFR
s51U2XBsgy7f+24WfI5giPb1MFYXC8TLrQhJLHsolEzf0l651Fiu6C99scxQnL26/2wzm5yGJkmW
hNOFRlaXvirRwcrwxAl7Uc2Gqa0/vCRLwo3V2HqbtdRHwHEQQ7Vjmyi2uSTEv5GecD57g37EtRGU
jbVVWcETlo2u/mi8LB0JGxo2Y3+aEMwHgx47uiO25/OaEOa9wX/pRlDtctcLNkNcMMr5ZLI5Djaa
ldntyFVkp4xy+OHIRt2Xc6yuBgR4EpjoRpY7egcEBVQr2QqEIiuVS0ltNYt3Ckj9BaLTbEWly1vl
ROah9fABrHzMlfPaorF0X6RmvnUx6kQcPDMwl9BdIC+VSSaPvTYr2LrmXPV7jFz1hE4ckxY2MvsM
kd3d09yzNIkXQMXHWpqo+2Nk8VWhcdsWvvcozJJxAEflnoVkwFIvDu09WWhmdg9OFFVF5Uz5tdnc
kC5uPz2dits0G756k0wxs9J8ZKaBsVaFXbIRhWEey6Kajo3LRVRmgTxbMDhZGJty7zRjYqy6OXTu
J9sb32tV2wGx0UbfULQoH8DgcPNo63w7z6V/i4Djr+jsOgxyPjC/JTtlAsGrzekBT4jxpN2yu2/Z
inF9Taodzz/2iMCEfJ4n4lVZC+DJDKU4RpIncUWyjxRSggOAOCE0oHYIDnXah4c+9VDoEsorfRNg
SuEeIcvP77jpULUjtEczddt7YLoKoE1FG2WkUsLQYrTeRmAStzJLBt7NdoyO49p39hS8ZKAU8M8U
RbrvpZVszApvAXa8mEoBwrSUnNqHLJnFPoyz/jrXfc41Iwd6wYrjS4yh+lFk5ReA7nHdNn3/QWWh
d9tUkKFWdY8D1VM9fw87PZbd09pkJQ49FjYAM3B+0p7a+UtJNcvtndOA4wjL4QgqYEYtlScbTNZa
eAnYvEq/K2oPtxhJnosi+y5p9uQwKVaWrolXl+alkkFDvfmMXzC0wYqYjQuD0LKLbmcUy/2GYPOm
1GW9RleZLhnTuFrNU/yAFF6eJzN/GJY8ol9A86sU44TRs44U2G5P1WTysEqSEYeoMHR8Vm2TkLsc
ojM+j44PgjMxGANewAUaVj7Mj7M5VpuMQ3Q78BCvc6C8xCMDcOLOk2emnwV+sZ30rWjDQhDUQWI9
d1Z2QGpPT0Wgv9XKUsS3cuvLqHgfJWJMnLUr9PPs1yNw7WTpxqT9VBcrukjjkzEXwWtYhAWCpacT
/oQFLtUZQCeDZ2Qw6EfeZBCUSuOcG4zV1TAaT8SfupPdj/oc8XpetQB2DwFqGiL8pO5U4yMoeXm7
Zk0cn/3MI5iFUfPWz2s0dGRn7fjmHk2RIYSxa136RJBp7DHXaVPUT8kCDs04VLcAnSQkHgxGzmyn
W22A9qrRXm6omUULNqF2lYlF8F55wbkryYTFMpIPZujpy6z75lmGDLEFSuWb4RpHTVka/T+mvRnS
qrqgYsN2a79R1Fpce6rmzgDJk5NtSetAJ4N6Dn3ARG1j+he6OpsfiMfmOTGa6GxRqAOLAQakEaXm
HQ4vI9xynrF1YE3G0icq17JLi0OtMREG/nJnrGag5ZPItpQuBTvbNiTQqUx2194twawmrC0iBv+n
2qj9K+UEnOwWWpgdzZC5B5DpD6Zdf/hClRdFx2G1o4OmOnh1BevY0UCSofB+Bh1b/hxT9YrhjuO5
sM9Qo/r2RiNzP0RjzGZ4Lsj5AQ9Kg5MxIDUuV0Y2QNWwDRsr24SmN+3RTKwT8Vp4kCE/QdliwEpH
lM0dhTrq5E5kyFet1v6pog5qWXJX3zQnDWnmrAweCbrm0TqtiwmMuVJQ1HqYS3qyOAOSvNtq7GqH
wgMbjDeBb1si2/Y1bLlion34QbsZyNXCf+8tE1644dDKLKCFU8ruPTuRbf6MfR0cupY72aBjx3yu
pavuR8cxnsukt2/a0mtPcze/po1f3EyMWPcile2poKjzwSioSFrVEYXPrtf0LTK6TUR5ZDm2EeXA
ZG9O+gZpP99KBkNzNSDjV8fcLTnl3SGy0K+jlpYGo4vateuCVF5Xkk5uDduyB5kzh88xNNCfIgsD
dioG7wLfZ9PQwbHGEUXzM498UpnQaqokfbJrLZ0Vrjg4w0nVAANzAWl2SmV7DjTubDmBW7alaTti
+fWsneqAk9CIiZHTRWHOdF9dIbjE/lMxcvq5GmfcOjSEf9cg6EHQm63WenHwVHB5St3o5JdluGYi
d8XBLhEazLpIuhXtxqw8nGmg8TMeakuvLaePvkwqBdmLeti06hhuqiitT0Ht4YkCK84HKSa2GAI6
eMAOMIIScVONRvhqz/PCVvXZyLP7ziTnGF0QlyzzplsxmRBpaoOsdUwB7472zR+OPx47s4alGqQ3
lde/JzzkqIlTApOAilOMSdLfNhPokE1Y10WxxnVV3kkcU8AzopZTj9v2waIobJXYCcpSL1KYl3ZY
7a2IYPPK1UXFz0RBGBYkHySz631Hxkt21EnslZTjFhKKusnTgaR2npmsr4goYMl2SZribklbGexi
3RZHm6FhLSb/e+BFmBwwU+6LxupeU8OKjkEVRgpOQdMekKMWehJGCIZdEEPNFF35feMjwo93zmi5
w3s6VsNuJoizA6+CeDzzIRlxV29mthgGLeA0RA8Vs+fGJZRs8f8sb2bHmq8+9AxUeR0ZEF1rgEMH
j+0xNyhEL/ajDsugVcHD52+npEuPKiIxv/z/zK3ikGaBXDQmihkWFQaS6DC4AtidNMdhSzY93iH/
GT1oJweGJZ8WEQr2Q56DCWuS3wYhpcHLf3n6bOnBD1Ld21wm48ESdc7FwQeqWyqjfhO9ZKFaV473
1koDr6DX6uKGguv0PJoT/w4ufSE7L+blqDehOQ3qPhZImirXaKB9CUosWTAZ/9zcaf85T8lwIXDp
uKZJVov2Yjzgf7ZcVjRQO0Nb/cNOP/uthqtVLBhEhHlMPQ5XBM6sZers6I3TNEt/sKz3WAR3CmRM
FzAFH0aQZTyxU0mlMKfhdA3YSHIbS6cyg08meoL1OdDLLwrFWc5kPcTuv/uHl3ht9FVhtdK0gqi/
/a9fQ7l/+Z9/+++UfP363/3b/6Cw7/KJ/tdh3xXzZNIXv8b+lj/w99ifSzCXjmymAu7KpFf+T+jP
/k06Dj72AHWSxRa9Xn+E/qzfyAC6SxWmL8gRefYfoT9yvgHWoiXwuaRziRf+/mn99dP743//Wsi+
mPN/sQKbuMhYIy+9lwQEBGmBPz+XppNOeVO4HHxcG1nglZCn+tc+d84hs//OntW/8J//9Zvw97+R
+AWefZO0x19DGEkVVWPqExfoG/vZsTKaV4BIGukTTOVHO+jv/bqvoUCIV+S276ZoH9Kk/tQFF/XW
ELu2x1IKECfrIKw36q0SGiwXHTZbR/m3v3yG/3jUf/3l8PH85ddjkWqgYVtYv0eBWL//+dfTazjK
kB1tABojRL8ChU25TQY0HtD4is+03LlOnB46v7OfWt4V91mS7duYV2c6z8+YDFlcRXQyDyJMkOVa
4AYTHFjyeJjFRPwuE3xX1B/oNcqK+AaG9L51xEa4M01OPUUNs38XIW1sm0ygz0wO6yAPy0sfDc8l
XDYG8QKQUZgcbGwOXKki/TnZ3e0EjmVlFEtnjUHvPEW5xtoGwBcpCJ92W4MYbAUVlwHc6taeostY
Yyoy+4WW4lXfitknAjgvI4+K8XRS6OlvYpla9003GPdRGLm7RUTfBWXN6nohZTWz53C+m9vA6G5p
z/V3YQElhbYlLb7CzCC7CWp810fGtOnIo6xkb2DpMZYSqORR+S0VMkX5GndOcCTy+jY79aNU4JgA
dKwxdkCIBbOzpwsh23to7BcqZElxjOGLNUUDdVQwFVg8OYjM0A4c3wa02ib1DmVfEYMzTsHQPEe6
MB/moR63xTyUW4sQCQy23P4MnD7dh1rs+fwCFN2qv4vMhhXPUErsbs6xiNMfzNrFNQ/C5MIg11ub
EnrenmpoZOgizvaQbPeQvwWLLRb7RxlAg1sZQeicfZ17tNPM8WNjUzFVhapdNziaOuy63B5CKp/I
hfANdJ6TrAClmgXHYLY/2A8WG2uZRXEJ4EZFpt1aubjCR2u3fTeXGAvZDCdxW91KA0zsQIs3vvkF
f8RVn3bOHs68xudZ+uHP1I2jH9EkP5TucpyweZGul7nwULtFdT/TOMYYjekVDw+bD99iP89Keh1Z
TopHLY6YA73vpTcnH7ZvvIzY+e4ECNvLHGMAsGtDnGMKXby5yt8aV5mPOIAwIJkeULZIMurXInJu
WvJyW96VIH9kSvN56dXlqQ3rW7b+9bdmgqGByING6EdLKYaXHY1FYDC0RY9eC629rV221JZ46hIv
5Zcji2PB/XtdN1V6G4a052R5ID89ithomdKsqPup3TkTNmPJKOBJOrzTIggOnH3Rc4P0QXVKyhc0
onSz0xTShQfEUC7LLjvj1urUJlwEFLDxh7YtFlfFGD7kDoUysq/l3i6d6tbAFvauFwWmX7SYXC8d
DW3MlKuHONzjh0BhCO4RQ/szcn8LqlSPN8AU8fyFMSYCCo/3hGNtAvpG/5mDrHEtGkvqnJa7DgEu
tDU1oEwjADMdoZxLUI7eXlV+v5XZQh6l3ay7H4pQrAW2LkFD6d50UXtGPE8NzgmbTXDiJNwJpubH
MMGvjFrHfQ9D9VIgwR90XNIuxYqUZUpN9UM0htWLU/Yfs13UrM185+C17msq7PQZPpO6JyeAdU9Z
0Q1HEPInExz3Yr/cIhPRONYFxOwqsJz+PPnftFGSD+BZva+bGh5oUuZXG80LkQs0QuhKvQXRij07
Ka21HdYfIP3Uvkqr7ifgPIp+tRfdLWsA8Nwe/j+7q94YNr7pAu9o0XcPnWYtFyvpnAs5kKEwzLsu
Gp+ohH+dpPkioUu72AbriBBHEx8yB9AcpcOD9bA0s59kbltHSXXOJueA/CLjTsUPX+BDbYWw5L3a
aok/1UWAoyyNrCP8RJ7EoU/OHohYvfGwxh6EV/O9VsXgYAdqxMFkx7tvuKTbcE+zRK4qetDv6kZi
URRTU2+qpu7fvY580i4Pe4cakRhlA4NmZz5VGt+rpHvtp1P3xWHubLE16d1LL15k7bkjIpck+Q+7
0/YmwRt0duqxOkyBkxED8UKPKG5U7YSBjsveKbZxCBPnKdhpnCLZWmtsW90mrCJ544u0vidikIFi
yvUhYid7jBCBCDj09vc5SZppK/0+fFJeT/i9j+nfrnQ93obNFJ+6WZX3UdpbWx7ro+UH5LvhYomV
KVu9M8xqXvIPNigKFGQI9p7c4CU2tl0sg2vVhpBuVJGfelZ3tEtIgrOSLomA6qAhttObjJrEn8h0
w7UFoBbslsL3mW/NzuyNmU4YDESkmDT4uyrrY4ywcx5c+jD+OUK/e6laFWwN3vEf3eBVZ7t3GAEb
2Ilnm+xufVv3br3H/QmMr7LoQJuLobir09D5NDTlOqEY58PkDI92U4anWHs9aGvhbGtwb9s66L/i
Ispv1VRUW9cbGZTz8dR6CjOHyLqrsp1gp2Tx2iJPrCYX+zFvgyo+6KREBM4BpJaTj3vCZPGqy8Hl
mNBjSUVDYN5Xhg0mdDIQozPfXzZjzfIZGtO7rIBiSnNe93mwC4rmLlZzcpuNlGDgE7j4vIHoPx0p
ZZskEMwcD1fap2m2ydt8fKy9ot4ZXUI5hD/M6jYMsoeuQPHkCxFejC4Qr4J7B5v2kmHXb5yD7qHt
DllL72E3gjLvcEvBfvb8S5ML65g5Vviz9yaCObwxzoaigMVy2HhVdvozUUwn1L5W58bKg5dE8ZBy
ZLPYjzeKZEd7Il42TA+wqDAw+5EJWU9g2dbdhAAeCmxgeamA381xuqEFZ7pBfKUH0v2JpwurU1zN
wY7U51VLVS4cf+WhpkQ3bWxR3JAjhSuXlgejSCmp/Z2AWEvaOE1X3o7kETDZMTJi5QkPzUy1E9Hm
8BxPYXuJhil9jYxk3qnaR0zj9Xduh6nDIxn0085v2vSEYaemYS4Jz2Pmqi9jWsZGpLjFnluNN2Ok
3T01ze2D44733YgjtCyjx1FZ5XEgRbFmA4DpEAVoXZEDBbIpzY0AJHnwOX62fdQ1Gy+t0jNmRXFH
A5m79jvhXByXepMy0N1+lt4VhitM16kCCO5nX9Jpwp00YAd6cQkeG/p7v2Rfo46aGZZffAEtXW0Q
2jX6U1MehjSxbq0pB/Evk0vskNQryR6NhVTUDIK5dgb7R1mN1UlRMuLKQrzUw9DdR8O84P8qOITt
jzaieX1uIXgNI2tuM+P6Hqf3HuhUPDdDf98vwbCVmH3/ljdp+jL0vDyViCpOx6Y5d2hGqTlGlzJI
3a9QqPpGTa39kiRR8Op3aPgypSGc8lh8kXVautcYGek60vCGwhDBnJ9dj7UipWJA+ZK0PssAJzpa
15vXIvEpmy5HAXYORGTe3lo64kJo5Clnd4XyWTw5irpS22LHSMZQ7tEQTrahk0eCfTdNzpZP2u22
Y3dzEbSzpCp2WRMF+TG16DCoWpep3sRDW3v0FLAJLLwk2EqPN9kQpz/rtp/hMIofWe9+FGH3pKv6
fmYWu4Gt/712xYce3fipYiOLC9OGp1o81VyyT0USv+XO1LlwM6kfC9BKYfEl68DIuU2yYP4clYp2
WTOMx5Ss3lpadc3OWfYHvBm0a2hdbCrCPWuvmeq7uZjRSUt/F8VdipsOl43J2qpMnCuf5II9bBEh
zfoBsygFOayd7py+rldOFf4w3OR3XgfCMNdNjQ8f4jbeMiwj6brhBUYvBo1JQDoRcEtVP8FHiDF7
h8ZeAsFHPV/JqBmOxA+LG4TO4hgRECOkR7hWUJ7JZdS32ZvmzgrAo7Mbu4Fyrbk7RAtxNa3ZQUDc
kw/jVP8g3k8Jle5IBgnyimSrV5PENTu6gkaVzry1AqJLJStnSIDeN2Q/dZjaZLpz0NrTMe92UerP
57JeGmlKo40vGugqwhMDl2rJ5eXGJtKeBaefM7JyHZCohnOpW1Fc4yRnk9OBO8ea2Z3U5PXsDbO8
egU1ZSKyzlgbJv9H0FWvc15+ms08bkTDgLMSUBJXo20On1G23H2hoD7aXUT2lFoHHlT4OhQmtH4P
Z71yyHXZ/UYDR0HLhgFD6WTUH/omOATA4FkOVRTYmT2E3CIdax49Rsw57H5GmSm3bNE5jpPKTdYz
eTSyX4betMp8b9TPMZpoMirY2LCbmd7HcQhwg9rBd8g286ZrK5jA3JBWgSKlZQFp3E1ZVewT6Tyo
wu3WRFrv2eF/QnJ9RGmKTk7FtyGZGSM77T0mcdodbCmstwnDwL5hJGf799wFWHVGmXwr8gan+HLS
eQENd3FKhWUQeP22KByfDE3ANLviql9dsO8dAVTla/Z0cEzt6ofq5+Ixi5au7FKyLo+yO9h37oY3
y4wvBJYMVq6Qwnv+ZU2PA1ql767GMxrBCLSqO4Z1+4Fk6x6QdzmvsC48yAosu8+C7b2yM6ZkeAmg
aTNKXmH+sPReRs1JLiUW0LjbmXmJf9+wY2fGr8nnC1sDtd/YSVfwxeMH2LZReqqLrNjxAG1dDLX7
YOIKbE6X0SZkopjD1174EOgsuxnLJTkUkJB0bfe58vKDE3V86KE7X5KZyXU2A7bWnIuAepxHUcXG
C3duSKvC1UdKqcPv3sS87lLCcBKm3Mx1pl7brCfIjOWrxgC49gKMsRXz+caQY33C8owtxRG1+ayS
ga6+HPPLjL5xhICtdl6LnzZnlv2aha6/z6JNd21KQ+jvssr/lxCfdP317//2verLrtUPX+T8yl8V
QZfI/38tIR7br/yj/PHXP/APXKD8LQgcIFkBrgSXlZTzf1VEaG6/Iad5SIjCtUxfBPw1f7DDFtKY
8FgcIj/7Hn9KITXH//5v0vrNsZeIoos06fHn/5/YYX+mm0jHhXrHuQumD0cwL9sFbvALUcCK2Lop
sMtromfvLgWJu6Cm2D2dC94ApVdsfvnN/CfC3H+AAi5/H/9yCU1lUTAXefTXvy+zmSpLjGxrUr8R
oMuQDVRtRzbBNrvcdS4dxkGIb4vwfbuJY1e+pRK8edo51bFWJQG7cXqglSA7JTlCjsGFhOIPVab/
QvdfZP0/5NXffy/StPjIAANalpR/oZQEAVXbZZrX68Rrv+F0iE+xoFgo0U1z+ue/kv/4CXiSp4O/
DSuzB8/sz78Rq1eEI1TNDhwIwJLtYJxI8bEOqV9987CR/ouf7M/C8fKTefRx8+AgW/uWdP7yiSd2
nhStTc+2nY32wjDhXp2VyVrEmb7pR95HiTD+FWrmP/khXZffo2NB8JEAvf/8Q1KUWKjcSVp8b56x
Bp5QQxHL6LljljiIyvj5z3+n9vIY/fnj49kS/EWu5TkBZL4//31sXiIBBKJZO2Cm/jdpZ7Yct5Jd
0V9x+NnoQGJKIML2QwFVxeIgUhwkUi8IUaIwD4kZ+HovqNthsUizfNsv3beb0gUBZCYyz9l7bQ71
STY8xCLDV1bpZfuYGsKJSTcW2h1nf4HwZmmcO5W79k9AjLm3GQmqJKpjbgS6kjom3zzWerIruYdl
CsLUcu4psZo/4rHUv6kE5gFabhJxUuIf1NnHN/Pes2OAmODQIMxZ+jpU/5iiTcIRzI5r5U8DAoOy
aZBBtdNyWURZtSUvwNl+fL23Q9919JWCxgBZUVJHU9ROEd7qMTHGyPbUhVaF8sAnUEfK36oTXKf1
Nbx+Ta7UOXiDUOToBnDn9a15Ip9cbPEYApFSUTzw0jPXRRLx8Q29YaISNiwI6zAtDu5QlVYQ459P
0LZdbbUSkZ7mEHOR1mgbRBq6z9NgUvoiqwF1VjghxLWXrZ1X3b7HY7/pjNA50Zd4M/dggDG0LCaf
5cJ+PHq0APjRR9jsObQhxEI/MEDrsrRByQNXbxMc6WbkicPHt79O6FcPmYsCDcKYbtInAlH++u7l
2AwqabSKyhGZ4yazH4ayxm6ii9iRGQ60JeyjAfnQyT/x4A3bYBG1pQcF1j26XzEXpq0l3G9smZLm
ODKHNKUcEuJluGw0dEujZxif0JQZF9hjp4AtHdaU0JhOfHfee/CMMZp1PHTgvEcUOtGHmBkRsuPk
Qz+lJdUl6Uv4jVug/3AgNLwjbnNi3r597sCtQGyx3EJt4qD4+rnjRqWOqFr0gHZeYzEhxGzpoDGU
KeyoUMLscSvCh+MhOoUTfGfA2wgD1m71Cp3Tj/GyXahR5iQ5F20rcgyvaOqLFRGA4zBKvkwdUcyY
zMtNB41vmzigFVCNFQEslWj/8dh7s5a4/CKg6EyyHlw2P0czb0rdDAy/u3LbgRA15Tj59qDIfh7d
U536N2sJl6LdR/PIot1n6+vr+GOZzEc1GJ0tCfQr3exM5Xm4tU19PrE4vr0Ko4jpZBFjxvbLO7qh
WcSx1U9j6Stdb6j7FcktKSPOieH69rE5rFisVRA32Roe78o6MU5uRH0WJY3E7xQXGP6tDP0NGeMn
bujtzOCbYnsmuGa63G/4jGGq8D2iFcP4Fuv9dqwtbdclrkM8GSYrb+lDICmwNq8+HhhvJwcfNJrk
ljBs1kL3aNeTrLK50gDB00ot2+EpNy+mPITuIMb5su1IXqKdTeGqO7UaAvM8Xg8lnzW22+x+dCnp
n78eKIvtdKbCFYjoXrbnkOdhQ7jK6G+SRK8xNIs2wQDIGX3T9lN0cEgdexycyrsg3qLnHViFmX6y
ZncgVBTqWrJBqFiDAaHWcq6lkTNvE0laHgXHcn4xC2U/qh6VCLFYUXwVtwheIesASNnXcUNvtI1S
c9vMovzC/OtGhIluPMF34KTvR+AIr8qsIQ1Xlp1xXptN9DkN8R9tWukkJUrnmIIA5l8oNxBD0tup
X+hUtIP+XWEfYVciiPEhPZk6Cr2Y1rvtUPobW7Mr52VrVHi5/AH5truZrE598RIOSLQhswgnd5UM
O8X3hGTKpuZAu6Shss8oLWk/wmSyv7BjryuMVkI95vXS3mR9S1iukok8k0q3INLpY7qqU/Wzln2G
fZkQzfFUVfjsCaPQ1XOYN+6D1WCdCAC5ecFognbdFDLsSHXFqdMHACr0H6OpjCcLhVJ+o4x4JX3N
VO43I2YFzSetoiV+J6QKvIkKcJoIxZo16NS12OE1NPrHLVZ8Mg9EjWKZVtAIk6KUxkODa466fjKg
a6s8eiy+XZo4GwgpbAuf0pJ7pRnpNONMzWK5MhPc5KyHuSKDBJlzs4WXSHXao7nyQLoEh4N4ijXA
3F1iPbWjTmd9qHXScOe2Huzt3A7NN5zicesnUdVyfJm8dBvT3Qh3NODpLCWG4Gu0xIr2RolGbVMY
5YphU+OIXq5cIEq0Jia5HSylHreKK6N8a9RUqgNN4An1FbvVL2OCPpHvaEpvxKHVEaLtqkz+2dLL
rx4NZlqjXqM9oS0FOsMAp9VowmMdYShn5mVX9Mi3XD2dvmLntzyqJZ4iwXzWxydSSBhFDXF93yUe
RlyQZaduYrudHTL7uhoAWO8uEdYtSy2f5lj3SFtD1OQGaT/le5K+FYF4YV8N/tBVbR8QOBeeOfMy
w2VLqYn6ta0kpaqkFTdYoHCGZQMmQny1UMgIg0hGWql59mtYSPDxTTHkX3PHHm+cRe+JjhkW08WT
nUUYx0vacTPjetxFYVUUG7tT+XVdGOaDPrKV385AaQ9xYQJPiJDSb4ph9Iad50xjGoyddJ5j3V7u
s9qyOQY0PVTD2S6Tn3KAEbeJRNs9ZXTWUMFTwu/o2prJ4DuJTf9V17DxbFqX4PE+WpTHvJyIQyZv
h6zdKI31XzxytlpdV9tLsMxY7+csTtbkq0Hrth0ZY16wyKWpaBCbxFDCB9Eu4s4VZTBaIc31qdQJ
QS7ixMbZN+AXYs1IrEtntdNvBmqLRAZbDkSNrsgt5feRrnUBvWI98ktbG3HGaPgJgAHW83OKiwPS
lIbVqtNc0tq7vh0JWGsLfdw4VFEfDY0eEq448uyDsjJGyABKWcQ/Ke9nL3p+2TBOtPuyy+bPxWr/
2A+1Q8rqWKNq1vXwdp3P1t6ZS5JOWJmGJ82qva8thjT8H5RiEGDO5ZhQXvMGyC/0al9AqsUkrPT6
eKEmQSAGMl4DcFWskM2Po0HRoCVM6C7p+mHYJH1VaQxRo73M8s6eqQroEFbwnTo07kdWAweZXevD
RqweSKei0Zrquv3T7pbuW8dZuNqPQ2t3B2i2mGciPbbB6Q2cEjqJrc9Ps6q/dUoEP3hay6nfjUNK
NxMj4EBEwDjpwyFuVXiNzAXs1VCnnvBX2LGi77Iuz4Jcqn1MinkXTHlkfjXGxr2v51DvQIoZ/Tdv
kSo/mN2osq1AiPk4x5XhbOKssBvM+4Jk8Cju1VU3N9Sjy6XNXmIZe1fMxPpbPMzVDyc12jGw2wr1
KQpPuia5UQwXExL8+YKKQHytuyonYNkpG2PDkmz/XGytQUWC2+1bT48w8mNIStdpp6hZo5SdCf2i
gHUlepfg5pjjO5G4jg0mUOIUdX/xOsfyduwy4DWh5VhdQPoVueZtFwFoCCOybBvGDZb0Qj6szohv
Syz1BfqRgEYxkV6tw/Vwrc6nGO2RVUU5/JGzH0wDJRf7mm5WbLJay6I6g6Dk6psEDlju8//S31Ve
M10SGA8RQtSh/WOge73ao5gMGwJ1QjrreKlcn74TJ3N6w5E8uAWlZj5iGi3nSZ+1gxpIUt6MCgjL
BjaHuWINNKwqIVjXy9QZW31LeQw5tpIx+MBB4iFCHlBq+NSsKrtW2YSAQDUwV9eYyPBhpu7S+lOJ
nmVVq+Zf+Wh1rLyjTaARJRAasXW4PDtZ2cbEUDrzXdHrpDtPuMgiiudDHe0Wp4IvpirdAj5B86/h
p04FELHIlOlnXeEoWs7wkoqwdTCxFJl8dmWYkRYhxjrbhBb9SkZcsywb3q1xWTmxQac+X2+Bmkjz
RVmqioMklxk++TikFehpM5MSQgr+q7ZaHtGw1cwnK9eLjTVL81cxhAV9triGDYfmhuW01/LyCckk
yHuaKHDCvCiOL5dR1t8G0asiWKLZurUWbgFEvJmC79TRFBnhIH5IJfUXRysBP+hsoEBbDuGvaHAr
CdPTwP6aF1X4teEkDWzLNGs7GAv640AqzZ/mMkJoLBeEbpD4rsMY2gBgQrO5yTPNuNKqKSXC0Mqf
pKNNN26ixZQxaKoh9Z70bssCg0I5JREzA8q4y2RUkaSbEl4sq3QFM5UEfEfomV8q3LFPth1b91pl
jReGVHB1ldE2GCpl3z4BNi1spGBFHyDdsZ0ryySC6QxM+/h1XAQnTR6cflVNEuYEvN7+Kxnmy/ep
91pxwOqW3YO6MFhXjYbO4Kjn8za00IJfKlumjzAHqFZ4qmx3hiL9fNOVGYFaEQaiefX0M7Fg5/bn
TU3On0/4GSZed/0ztMi9+Rd5X/BZSYolMDAdFBwmpPnibkGXbAaqmJevqnLI0oPjP39KK4Vwvckm
Tqo9Q8ij2Erg7e1kjYBahrCS92qsWZkNosVtnHAxkDcf+VDrAUwMuymgJhZ+7w2z+dkSCHEPxVuv
aen3Bh6ptGofsL5S2EE6B7a0deR9XNPR4DsXSeLMIa8HYnILMhPzBoaFpSeOxCdaJXTREVOLjY6K
Pt5BdqnDbSryCN9DnCfxuZ67FXlr+gQIjMyW1VdqGI+k/PJBdOiymj6CEbCsc23El0aMIBUkRGY8
UyCo+43QG5q9iVekz8qd4POh7AbArxxbUPTFBnBhzfqUk1SXe7d6rxzvzGoNJByGbrd3HYBQDtZe
PD4IkBzgAYYZkqWVFk8ziJpbTjzez7rQ53shO8LCaNfr06bU4dIGvLQF1SgRdU9hPgwWbN6Oxp2Z
A3Q6S7yx/AyZTE+CXBbgiVI9Nq9V3FokkbohkA767azv7hCNDwkp1UCk4pl9Wpf2UFcMNgJkDNqe
dtOkEVs0B93iYUC6i29a07KfVkYrGsX5XH+eRWhI3pMxnNcNlKMVk+nCxTftxNtPKBjYphVjqLYZ
yg4PzWS9EE2J3ojdgax/wt+POXoIA31smGAUwykz0PqLHOfMqcDlAhYythZfEtRhYnZAJfQAVRxY
fzfTHLM7h0hcU5CdWpj8utHO15ozDoNP7KenfbZsYcKDWWIgfA1AmBd0njAeiWSVGwCcMGKtSFE1
n7CklYTLj1kb2GMVg2TIRrJ9rS6Ztg75d7Uve9U/4cydTV8fdJ5pyGL6otyIXFKrF9jOU3B5kC2K
RNtWhUgcHO59LIOIYGb0HVkJvgEnfMlYasIKB2KGmL+B+MoB2WRlRqEhxsbPm1hepapF8CuHaWId
YEe4aSQuIeC6zYRlallLcEQt6p+tJJyBhyUwCHw0uzQw8rmbrWBUqruS5gyYLQKTu4BFx1Vj8r1n
V86fxuZu4yzGtTO8OJFlogwuaJCyG4YUgTloac6mamzyIG5QLkOIkwJjkjNM96lbQENE0mRuJvb6
h0zUc4Yf0ZQHVZJuygSsrdt+mMZzwq/E1wEQJicEpib0ok5N38KVTmhQ1lK7RbEfpHlQGwil0BFw
gONTva01a/ocSk2udtxMYkt1NLr8FQIjil0oLLeCVkrr2wVrjq+xL4DGmaIjsuaSlW1JLHETVYv9
0omObT3JyIiczaL45ZHy+oOQKHf6lLZL/WQDRGE/KNOIolaYdI1fqaouPsNSNh97IkGl76JH0ED0
CPTmSUN2ziaG9YTWocI5C8u6CdH1mKmugrCtl6+gsa3pwmgmelFtOgEcyUs7hxVKORxvuabOFowb
fN4Z9g7B49IKty17XsH3rSh2xACi1/CmBauOBu7jiwYseAh4+eI6b8ScUfdqBnRLbboEtd7a57T7
HGtVMqKiX0qysL02qgSkR2dkV+myIG9GUZX3mR07blB0U/ZD5cK7mtKyu+zqahw2SjXO4lPWzJ9g
UGEnjELtJXVVukaC2yGsjyEbJXaVwcAWxs71aonWNWUM01Fs2SetBxUEovTzIUzsDUU/3ZMlZC5y
fpMDSOnpp+fN5rx3Z1B2QetCl6dbLSgpkAJO/Htv6rywCkSVw+7I9Cfl5p0/5GKE3EPE3oWhxMqg
SJWe+hbSf+y2QwZ9ky8i6dwUDrV013m2exajgFqjHKzs+8IstoNZ6wtwhhFPO46HBD7oYP1Km9l6
aROjIaldYg1k88YJbhq95IuxSPvBwDeN9w6faujXcZkSNFkukPrnNm/9UpXxoenQV2wcSMm/VsZL
H1gAf6MnUG8W5WcDWmQwtI1+Tm3Cdjfwx5Zm04uCrSP+w/lQqSmzODI6ur2DWEXCfZW0ab7ny5rn
QTdmGPCIMUiIPpSNdjFZCfxSjkMpa08ycE7GUJYsbOHqHx2kHRWgChw/ZSZBp1PXdZdwQTTE1IX2
Laey7OLOqgy+6rNXmueRUia7Ar6coObGmoyyLMXosOPEWH9vSmKX1vk/G37dVRHA17qI3E8WGqQ7
tFVy3g7uWFNmAKj5s5tca/UmrcfkyoyRRbctqLVc5JLk9EakD3Y3Wo8tk3g6FJ2yXkjZXW4V6vzI
93KcE5ymIqdm8AF+21R2iE4kUpxAkCHMGgjWjFNklVXuAwKHwtsnGGqqwARPQ4WGWZBtaBfmjE1r
HtB/mIOLMDpLeOJDHB9MRL6w161YsSUte/NZYrhtNkZlteVBUv0l7hgBx3mbldAkSbYG/wFlWtLG
DiddBoiYhbeTIyW3TZumNHRyeCF+nzp9ETSFrj7R/Io12nnFbO8VUtgvoWyba5WYFKfRwcUAKvBx
WrtCUaEBk2iAmpnZaG4WNnspGhS9/4xJQ4sDJ8qyRzo+nEyTERnmoWEy842pDJ3yRw997DxOW7aS
kGM5X25AvNuK3WGRjAE/dbvrMa3s50TQptnU3azxMSz79CvJm5BJaM82EkdfCOk7imYNGB+W3mwv
KPT9omvmXoKv4dTJtC6e+cRNl60onDhYS5Jo8VHsACZSaWgHdLzsbaTbDkm4XQUUiGUJzlDiWOGN
anJ2NhHQJHVO/SQlK5k8YgzqHCh91VoIW5BUjqY/D9QUAOLUbed7tZewvZ8GBG53E/dW7sZew9s/
4HtvoKNwODLdHt6cOcQjKmNjeOb723c7Txrx1ZSFkX0ocMmXh7QCToHSyqnsbRytgzJ18giVUDo9
/htiWKGXncbLpYp4Uw9quYWn2H36N6Dr84LbkTZvXhrE7fLRPoP3HBW7j6vVb4rkkmIx+TNrudgx
DGet1//RW3BU04bLWCk65ZpFsaAvLzXN7IMW4N4nVWjhXZiCLvz4om+7OFzVxFBF4JdwTKCLr686
kDHTRn2i8LKMkKLtGVf0mObNvrEUUF0tDw/CgBOQUwoOkhKttpnbIecX2/qr/Qh+E1qWOn0si16B
c9TKAurVVoSk1/4yrcAW1Yv9nLjTnaN3y4kW6ZsGy3opl84AZEm60McdI6NvHFg4rHMW1bwL1IgV
4vq+PtETffcqHtIXU66yi9XA9+cLbe24FUqy0zcjsWzzrtLuyiprTkg73l6FjSjgVBocvD2WpddX
oXZIFXbtvPaolHelGRroXmg6GH/59dD7Wp+YSXwYfsCjNmsJFNIED1j56CkhEqw3UkUWJcJuTk5c
6p2ZwJbFtGlp2vTbfpsE/5gJM0xo4uvXvrWOP3xZ2tHXIhS5Ann6IcaKvO0lDJyPZ8J7HRuil3RB
E5mem3V0fzBL41rwMaDCzSGuH9igj6ly9o1dPqtQzEFLi9UPM7J0P77we1OQh4pixiSlTKBTeP0G
dS1cy4rYw83BGAWu9RF8nuPWoFxq3bzUJoMSGdq8TYNa+KKiKaP7cGwwZRM0ceIpiPcew+/gF/ZW
0jWOG1c2lLuKM4byCUCqbzOsdYExUFMbp+WlH8bhstBMokiWFEux1g2HwcLb4lkt3ut4PcANSBPJ
5jLwTEh1gwbHOITQmzYVVMUTC+abke8ys9Z5JckNRNN01GMT+aiHbkdoljSm6T73kHrPpp6dffx6
3ruKS+MSZYHt6bQSX78dOwQvAh26AuFOEEBZyccp1erP/8RF1vgxGuo2OZNHa98A7kPoPXlqrplh
5BYqvxmWyj010taR9FqlgZ4PrZLjIpDDdn50L705NUNRhiUN0d76ZI4D9VYWl0u22NqmpROwEV6j
75zWij9jN0v9pe0zHBU2FBZ4s+VZAbz3wm1XGKk9uN8/fgi/U+OOfz2CCQ1DwofSDXn0QkmhwO3I
WcivC/uXnkTqqa/VrTMu1QV8xvQ8b+GNL3ZPFUSOsr9ywc1vhezHTzBxUfhbE1VTkY5fP/693kwJ
xhmprGSPgk4hJvJI20IixGxRaq/8ohbFLqoSiloDzBuvcOCBquElygHkidn7+fF133lbhL2ui4JN
AgBL7uuRxwHENVzBoEAqT8k/JARehZRcR704pQU4Cn1CsMeIICMWxR7OckKlj7YBFHcHbVEJrdWs
oJ+K1D8o8tncFjmN426GPzFEiYejr5SfbG8BA4JN68R8NtZRfvT+LaQ8RLYhHVx3Q69vOPdmdtod
XYHBMkCCGJkBdQY2kNRbuCi89oMAeXlOSWf6Xmud8c30pl9N5whkPlSMlAEFPXPbchsrJW/QnOIj
Ngrl3IHF5ORQN5qg31NPBqCK1KaEkYCQd5R+SoD6zoCx0bvizncx4JvHL45a6qzXoke/AbPkxcah
fRuydd7anV3ekqSrfRX0V64mk7PNx0NmfU1HT9CWYt0MIIBESH+kHAE+09U6xRS/4MrPows4Tkf4
eotYR79Vs3dqaryzOIIsADPg2ugGEYC9fmMlzVZDj8HK5wgIb9Gy9ddzSTzux3f1zkSAQ2AQzWoD
BhDH6wI6jiQVHt3Xkhd7p5emYsWKkms3q8VfSw78PRH4npi8PBSDCKmPxuDU2RYrTFP4TQduVWDq
5wwy9xdi0GhfdaA1ulEXFPRJ5VCJUe+bsfgikvCSXUp4YQzqxOLz9glLwZLDxuD3pss6+jLUuYqy
fgAwY2ki3VstYq4aeceJqfd23KDMQazC/pFlAFHQ6/foGTDFTeYQxsMp+Vo2HOUG4FFnJTLdT1VJ
0eSvvlGuZyOkQnKK8Nw4WlItTGhourietWICWoseBFX4cBdXrf6XBw+Xkh5CcP6LoXp0awnl0ByH
E/DEvm8O9qpCWjJ3OtiJm5641DvvahWiIadfpZBI4o6eYkY3S+aMmCGHj2cXjrXHDquduMq77wpc
CMMUKRVtz9dXAS2tZ9PIDYU0F3lNdnNRUgvyO2hEm9DJhhMboLezjyf3x/WOPkNyIt3VbRR3hVft
Tjku1AcB9S+eilNS3fcuZfKt40Nr2kI6R8tJ47XhqAlujbXa3ViWFH7b5c0FQEjrxOHsvUvxobM5
ckLcEc76lP84Y0TGWE9ioJlFgqF1GLosxHVdiE+VThLOx4NdvH1jaOBXVIhNqiIn3KODYAH2lJoG
eoJSGILs8go1rJW6N7VjmOmuwqbk94XVP2SY2oKsxRm9bvdvnFiFfmrXCieaCt2gQ2BOX6SrVYCb
QpyYkm8H7/pLMqgEwjXPNo8WGr1j31j3LLLORH7NJMJwF1Fe3n38LN4+dtdgI+0YbKgQrR5LGynY
I9AeJP49NBj7OCzyg1LOEsCeUycu9eYU6eJ2WZGafIfXI+vRYKoSoqexH+DPTJYyC2inyC+TS+tx
FmSOkTEgBbkV7nxqF/vO27boz/FddC10sd7RdUMPrZHFZhpM3uiEG4L3gClK0Z0NIrzgwVe3vPz2
nKG+fDIGa7iYM1kREQlnvJYIw/1UDsnDJLIbncbKvVAQUP/qS0Dw7Dj8ltQmqDYf/YaRR9aw3iE6
aAy3v9Mgu171OhWEONJOyeLfPgyPgxljCq0/L0EebUhUkekc5pPMzzXP+2YYGcELNK2noOnm6kbN
8Xxisr0dxt66WecjxgKpU016Pa/Tmg6NqhEkV8pqH4ijm2/dZsEI9/EjXH/v1xstNnamYAWRDDKw
a68vU9uhXbkw03yTUuv5MhXI13oqnujKXOINupoO4jBCkdOo0G68nPb4x7/AO/dJNYadsiVtnQPw
+vM/1q+MIDrPKCjWsY32tl7Vp9uMSO67j6/ydrp67CTJQl3PIOQ5rD//4yqskQ16hA4bb2gOt8QW
f8b/UDzaOZ+aj6/03v14mE8Evh0+0s7RGjkr/PSjNiD10L1wF9bF8Cx1r77/+CrivRvysCmg0qfK
YxwH0i+EJPUi71N/0pp+mxodnZOswzkuSYoIoPtEWwfYW2AZHY0msPnbyRl/dHbr7rH65zva40gF
U4J7BG6Sf2JQMazWA5hrrYeH108bIQvUybGleZvEgEtXqkKZ0dFY2onWGrN5hRuQVFw7OYo7DBEn
rv/mHfBcGDWsyviaeBNH6wKLYxP2EPDwLw/ZQ6x52RXpVMWJq7w95rO1Zn9EFWL1a7DhfH2bGYlq
LR/kGPStTYKg08XxHlITGr0yp6rvZJl75qUuIhmBPG1bxMt3S8QD8KWu32pJ3xFOlsuHmP5L8Ht4
/CXv6VXyA6lz9av79/Wv/YC70SSY3l8z7/7zun4p77rm5aW7+l4f/8lXfxE83j+uH3zvvr/6H1ty
87r5c/+y+kFbOmr/jWpb/+T/9Yf/8vL733LCXWqstZ7/3V4KiLR7+fkvF+Tb/6xeg+rWv/h3m6n4
Gx9simDsbDEOsMFlcqGG6P7jXzX3bxSU8Dx5WDB+k+x4p/9wmTr631yHxRgxmklN0baY2f9wmVoe
P1qLKlSkdOp4f8lk+k71wLAoGrAWmhg0jOOVfynCynJpk/u79K64qjef/LOLzxfBLy84G08sVsbv
rfzr9Z+Nt6BWAv709829HsNLhnZU4HYB8S5n2o1O1Uh3NxIMA2Si1jxtj/nFu8B+1EJQhjjyRSD3
2blabR1yiMDkWY6R+4usJPFrasvqXEuc6DDns9xNECLu3WisCZClFHu3LMu0l6Wqb3TNdS5ocVmP
5aiafeXVLMN2V9OHrsCDfUsmcrIdkUrEXrXmfDW7vIQEZJWGjrBqUkOAPrOZNypxB3PvoAK9G+nu
eoDkS/JduyXtys0ipykE1jDUw8GLCkfsiix1H43e1cqg6owBtliOcmRHA9x7qSvAO2ddZAM2CUPN
MrcerKVp32R6KlGlU2H2G9ESHFAOqla7SBWTfdCkNbi3hhe39DATAXTACokEQe/bFtm5DkuDx9dH
ClGeOe1LUKPeQ2jZSRuw8kVnnefMXMKbiicYL/n1qGhdbKBiasNZ6dKEXwx3DoMaR16yKep5uCps
ZE3+uEQ5OxE4fXJfmGgrQqOJWWPHSF6iUKMHK7B6EhIYDgCd7cFqUVuQhvuzg6YOybh2aOTWQyWb
m3gMRXeYU70bA6uUHoZWbc7vqtFzrg2jnpLtRK/nypg1orRsBNxkiigPnYqTWCUBy3ZSnzdeTXzn
vJBHhD3afCaHzyH+xRvnZtcBP0h9u227rUV+jbFLcx36T0c05bVcIG/dLxU5LOR11aXaAkbw2kNX
d/qzjlp6T0QalhF7TglNLptUjhdN2rhPyDPX7K4wGve4gefojLOY+bAI3J8+plIIYWMNdrWHDXEP
858jhjS08gcY+/HnEDvqsZpHIkVlnpwp2L8XPRlsGlLBQcoAZTtuK+A5y8HLa+0+89ri1psGhcEC
pQyk+lhdULVJI1B30rir86LZhWQILJQXKygK7RhlXyrRqJuG/DSyK/kSnrnpgCoX9wrEonIZwu92
kUw/KqW1ru+57bJHlQ2W35SE0QTpROzyFro8ZD5FvpPvanP5vaBVceag3fuiRO/ZAXFU1QsFjtby
gRo66I6rYkEYP8rvUQx7GZFTWH1OGpvSDl0wPB2xlNf4bPhUEbG8wuCgrVSbXo8kKncQ6EgazTD9
7oLy6vdxqpW7ZpzGK4zu5k3m9OW4o0E+ITISSXnltjZZH/ncYjxaSEW0D/Sj8yttIud4VzJtnx0I
F3CdioHO4R9r+s3fl6c/iZWvv+/U+ylHsg9ngeaMTa/QfL1oFcQb6RblUrryQaXrZ04TnagVvHsF
Kjp84KGXmsd1JCjRqukzrqBIxSL8BgLM//MKRztSjqijWdRcgeJDwj3Irv1nrrC2H5hWpFPZRztR
sSC8STUbx4CEi2GdqfSUafN3eet/vh4ch2x2ePSfBf5c6rTH5a+o1mNlpkRi0xS2pitaz/rd0hbu
1zWcS1zoBJoRRtdFHf55t7wq0fFtDQ6HV9gUAFO5Zps6OzX1xdeJEjOBoBEhZY+ED+oFaiWEgvvQ
Rgt6qWs6Dh2RZ3A9Ph5Kr891azVyrS4jVfCEizBTHu3haP+SDkJze+Mt4lLvfrqEPlmVvq2I/vv4
Sq937H+/0ppGwbYYqT7/8HrQahaGJT3XiJafyW12m/QCkfznMi6Wv2/+2MS9D7t9/0KcPhwLTz8v
/vWFIPI4RULA58ZChVaAETDH6gtS2ceP7+ftk5OGTTWIDgfv/s0knByk7LOYjY3uwJ1aw53z0n0C
iHOmjdmJa70ugazPbt3HU0zjP9aSztGET2TWIXVGWtlT8CwJ6gBGSqS5b7QXsdx9fF9HbezfF+Om
MCGvln6Kn+uN/3FWzBxYbO4UA48vTD93vuhEn8sLDzXRGmU53Dag3otL6q8nNmOrZZV/9av55LDv
82ywHxxedDogry89WnVDvmxj0gKy+3sphhRnTuMh/QKBGV2Xo4fDpppzSSazlp9jsFlu6X5W266d
lBVYTZxUZ3zok+u0opJEw60uYz+uQjIhHEi0j/VY5PvBrvXCJyuhvEhFXz/MnsFosfu0uw/nRDyF
S+t9C10HZWRLXDFopd9hOMLJe9K+C1JstonpEF1tra0oPyVS9jKtl+5QuezuNgph8nNej/TJAbmP
D07tTgT9KOGQqtO6t3ZfjO1tRJ2u9CNlLdN5oYe6eRHVo/5MJE2CPSEktEozQwUE04HErteytTZm
4iW3JvB8vg/whCaUXx7BYl7tAp8ghDCACCHuxtZJMMi7teGce1Ok7qBTNdVhqu1mN4PJQpoWdTc2
eT+HwoAfV6zOQKsrkDbHKWaiAAei0eyH3jGvTGtsB77BXq37sXQrHQxBpVlBh/hJ3xGwWz+nJKcm
mwUnKRvPOSum63pRUGBDQxVXRTMP30O3hwwYKfI5ldI/e2br3giMVEFFoenSXeDiasiXkH4VEAwD
09ara8OrhmIHg07v76JpzYECIYd308lagJmA3KLxAjzp2ssRpLQ7foq8tt+3RkzeOzYXOQf0n8e7
upS4y9rEzZ68xTtPWe/O7GqiQeE25mc2ht7dSDPK3IsoBDEYSx/iJPBPTjtfNEfASmw8fIgFmUjg
TLNyPOdlovlVcgom8jDP+wrY8EZvSD3bWFDr7kdmDURaIrB3Jc0p67L3Vpkn/hRpXwIrJZKEpMAv
mDAGfJB9TyQLYH1QYDjQ4hs2DxINHQETO1Sn5JchQG2u+m5Ytuif0Wp0ZpMcjJrE5dseGmq9w1ZE
JmjBo7z2YlcdxtDj41GSZzXfZ4wdc08hQpG/F4siY6+SK3A7952V5NueFJCLpiudAGnEOJ8hyGQs
Yy0FyxnNBCBv2CGSF9bRDDlXI5i7vQ2GLjeA7hm6cT1mUZv+GFZF2jacwg5kme1Bn0Tumn5vKyiY
Fyak3wOqWuq2k1eRIT0TTHuPqalJLv+LsjNrjhPrsugfaiKYh1cgJ2VqyNRovxDyIGa4XGZ+fS/q
6+6wpQopusJlV0W5TJLA5dxz9l67MyoUoF6KNyZsbJl9b5aOJn5o9q0HzpS3+s5kTzbhVugKAyKb
dJQDRDK7D2vqy+cq96S5TVczm4FdbluZs3efmGW+tWZzoP+g6t2rjvx0ayr9uFfmUd5NDLIon03x
pmujuc/UUt+mmeLuMyn7V7dRxw1jXqJFSNYlXFwzMVWFsFGhw6aY2/ft7CqPbZTpul+Nper4Wdwn
v+reYzKM8wxaDalPz9IwxgKcbLG8ekmm14EVqRUK0wEhty6gdU+sutuhjboX20jc13km9IeMod7Y
KXbX3Q24FzaWQr/b12VTXqW21JRXp00MbUeqtgI2kp5OWJmEjIcCrreyQRAFZjlhkaO/shTtyVzm
57oSyStIheqkVdnyM0vtyN2NZekBr3QIy0YKk6jjbsK6nARSROnjnMLC8ctWkTurjBScQyziKf4z
tXwbu4awAWGM3oVsd2nvaOsV1hHv+6TfJg4+3I1miHQOc0t2y8kyUxUkrhITiV1aWK/2SioXFb11
heyfaLXmGulw0T+VPR6FKmxU/KcpwxFhomlNCQDqWaKx8iSkp6aTPj3wuZGjYtN9xXE8iG8du6V1
4MLSUdkQLLbdkCEnNhCJmvsVwaP6ssyGHcFl445YY63ZOThVftm1iX/AwU11VYIWGIN+VpaNU3gp
8R1qq1ygWTOZVb0qfYSXbT1W/YQnO6vElSe0JAa1FhOi6Xbzkyvwv52AAKjXyoze8aGRak60CFGn
WGSzZNeDWSG/DcWv33si0bd2vggYv3XiGo+F26VBNcXiWMhYOpheTFc7IFIbJaSZecFqlS6zGO/Z
+2XkcajE+WydbtHNO6cz2/Kli5qx2Zqp3qdnoDnlRsUkCGUXsNB3QjgwAbspRKy7kfrxBBlogOE7
LuaeWYQe7fUxTsJ4IImL6G/7UoleN4PFFojCXS0aIhJ0OoWXXTNPdvxqS67rjWPiv/VpHEzuNusX
Ld5PYzPrTwBTBBste5yOjhzifd0KL76eB41kWrbh8jDrSn1fioGEn2pkZgFjt0eZTXKYd1fEo+5t
Jn0uxdWM7z8OTMdDHKRBTkSIHcmWWIBIIWEuALdabDOwhZLn213yo2ItBT4k+hcXGAOSeNEc0N6e
d4PcWzReyhvp1e0uVWPruYx1gm8ymg7jNtKGbr+MWgkAdlxeFhYAZxubaUUgnUuwIavtcGgKm8Aa
OuttQlhNou1iVfZ33ZIOzqkUyYTsfJhjbYu8TjaAnz3jYsJr55udxh0pbclr3KUSxPAcpfdG3qps
CSJjgwM32iyYZVYKol3sHMi1a7zdRDniS8tmy59YrGDOojFQWlYjfbE4iMXVQdNOuWePcDG1Oqou
Zm06YoOwQL0HqayQOONx3f1WBZRwYxlzfEFayNozisV8XJLkwjKtZWGiDkS/In/vs5c8j73xpoSU
Gjht1dw0+HLcE2piwmFqWaxKRVKlaHugqieErjL41IsqZ16mqmvTlsmUIJqz6WrAZRjUC6XVlHdk
sSpTUfDcYSSgp9OOebGpDKLmfC2fzI3R9FX3Q1HIFCQOTbVpVAl1b1pFn5/KaETVk7oG6nZNEqxN
5YnLCzuE18y0bDSrHbH5v7KTX2nA5pg9jYQC8xqThefe2NqSlUc5uV4VoB7GWEiOW3zIIpU/AneY
9bJ4wCZ8VOH1Dt8SUDjszbm2j9sqtQ7x0ucVZoGcqLJm7JKNgZ05vmgRkcYhHT7krO5SYmJSqnjr
WfZCBSXmB+RK7XCPDpYIelLT3LiRYPvnOBxjY9+oVnKTmEu+i0Yv2QLqBYeu2fE25ukv/aZXTa7w
NO0nlc4bZDG5hHVsu6dcK9T2rVEGx9eHlj4a+LBdWyhKxbs2zzrfiSCRQ4Rf7eDRoJNq0FtOdwOR
S/1WIpfIWUh6sYGiPR/LVhCc4HaeWQR0c6d5O6IQLF7WUAjC2OpSb/22nrWTDhKNqjc1h5M6d7V+
7eWmTqJm7xU/Ml6ua8KhFx/WDOMM38Zor+Zx+y6Dz4dbj7DgV6wtcfzkqZUI9XbxMl5ptvMtItdt
mxgCEXU9EjvVKOo3ZcL+GECbac+ToRNwU5atfWQi5tJ0cLN643ljqQRNlrj61sXJhr8lWaaDGCgX
mbmLCXzxokQ/Sj2nGASDoXxjG9UvTPDErNw7VeICdV/SEjapl8yvXYYR4Be40aj5ockaKnvvlEpP
OGgqy3srT1hCukagw5ZYMw46bdywzl2tDOn1eRvdIOvNb4cpIf26NR76GTgUT4E6XxEEFx0ULa1L
3zUjxT3xxoCHk3iIjRyzad4qDJW+S2fTn7L8AB30yJzeJwUQ2njl2UkbzotUDvncEGRVJ/E+87Lo
dkrV4kG0245SnpR3z0+9gQdAnYyuvF2sjk61ljOsxqfUQ3c1lhinhswX50x6cGP44wKfFZ9XtWGX
Yd30KtbG2iz7tyK1ikceOXfnYC05YunXtwoskTcAxTN3uVrPh5Ep3nhlgedXj8tENtSG9T/+aZui
3xHPIZTH3sgxoWc1IK7V4FPhcTPQnmpLOk8hLgRreBKQfdiFMQvy86nDJmspkGTZZknGx3lO8hxa
gw0zAWDKXVPru0hOEQlNyzLHh0JJzDTQYEzsyrFqhmDE4ZAdsH86+kFmTVyd3AIjPF4ZKV5SiSUN
aPpE+Ee39HV1ysGVHOtEN+YDy2JyYFMVARxvDTXdoDGdf/I2yKogX0pcwVOi6qt1in0XVAuOWuEm
tovB2WdxBw1WFXZL+GWcjBd3Mh2aYwTX381Z0fxonHa4Rppl7SInh3NRgxD3MWRH9alnJPqiDt2A
qbiaRvKbqt7uWDbjbnI241Jkzammi+5cdZHIyoeucmlPdlxPZ9MYIn8x2BTnAbXIcJmGwjhDIW+/
u6h3pk0y2csxTtTuOFiF+TqVOvFxsVmqBHrBgsl5jDuZXOxIhRKRCTNdE2eU+agM8TxuGlOdbnKn
q6CiD3Jc9yZYCWOMzT5Mb/lTEHx3qyiyag90HfMfxN028AUicuqx+G4XbMH5tdWQ+mlp1Oeh3klM
pkYKjXyZ2+w563AMB0R8rmIqevSIO4clYRvD+6fzoxZ2u2JLXPg1qILYwCp8MrJxtA+ZRx3fwQi6
L72+gJGc868e1BW0M912nrLiIkiE2ahq42x6wwXWCF3R3XkkmHzP6K7BzBADD1fkTrCri/RMSoD6
JDW2rNWi5rcWvahNMZFg4tM0iL6RluPQoNOao6un8iZZag47ibgRGzMZh2fCo9O3oi4QceiE0Ow8
M5lv7GFmX97ZctqZGu/EEBxydzvXpr7LLVtrH2vTmq+SNknDhaykZcsjZ+GcM007KEf7p93qJNPQ
W8ckFqvVmZK0/tYPGh6tlJP3y6WlADKNKIYNPcdECwydxU6ToZB+IAzU2uHVBWSS5sWJO1oLxzV8
h4/enA291h5Gs7iPKsoEi+4GZu1UJRDELLQ2nIBWv7HQaFcZUaHmNrKT8TBTv1eErVfVc4u+Ntnx
p5k3eWIgJColI112ssZPRsH5ZpRNfRgXRyPbRbS4HTLJXiRCe/TNxeO0rydBj0qZWlIGjFbhlVEY
WDw3jpkIQWFXtyGRfO4TNnNiK9lJvthkAtUHvSUJc8VyVFeIMt3QI3bS84fYzs8KioxviozLi92g
+LGUeCI8dC5OIz5rbjrNQfXl2uV+mI38AhLe2agMlIIKMc5t16benizlIQXf5ZDvxH4P2kZnj9/J
6CzDztFbe59NXK+Qm8DqtwnyPGcjVMXbGbxQFH+c+ABBSkjEY2NP7m7RdCW0ZaQx/Zupvxs9OyZ4
2/cxQ4KDnFacUo0XGer40F6VkFAePEY550TTmLCM1hSRsZmWYo2JUXD904e/74uR4G900RXeYST+
SFPnfF/riLgSUmxXIFJr+zXe+C3wF148zkwqFMEj/ZBjqy5I6JPqjFNy9gBV1G3G+VaFNp3JwkvY
JjcSxe3Qha5gfAgoKd1ZI+uapc0CpKa+/k+tV5bgtCHK73LWj9nXrCLeGgJ2D8wt3tXI/YZThcGg
hcwkrd/w3uoNb/rqe0+eADi47BK1mjFci6W3wrV4fnSRRsEvqVHXaKQw5j8XcgafZzI4iW1YXLW4
4+vg8ZkEoiJfm3BRd7Bk+Bm08C0B0jZDv7U3SB0wEfJq6rUz79OsU8ktjzXrtcYMzmJMXzSUBhuL
bZoqkjRLWegbFdW7F3pag5gowYi/Ja+K11HXDD8HhM4blDN3ppaRptoKdlK+puCO6QceHUdR9YDY
bfMOFrn7257pTM0EQhsBdtzlxasiE0jFPJJdprCXJBq9OhKS22q0K9veRe2Xs4VOep1h3MLAZjNC
/L6PvAXgtpE6G0+ronQrmEtnBLdwE2wk8yRYn07SWIhHNOeEckwhnXlFudlyhpwvmMRT/XLn+WzE
puEeGq0vnpQTg7ys3KlYjQ5EcHn6Ns/ZqLUntRDpxiuVX93cR4B22I//jnpb0TZKVJIQo43J1ork
chyJBGMyqbkkf0D2bV8dsyReyKnNsOnrdCavQ+PQY2vMPNnqIM8EG2u3U8GF83JwgCQ0k7GOVZV6
SOuiG7NOAa7Af9LVAJDuYl2LtH2oRf/quHK4Xlx9vpiDlxKqS2K0mWiM1q6sXXLOuf32c9RhXZYm
9fjOkVZPgkflOFdqV06stjj4r+nJz5SHNZumSY8TYmnYx7J/auwn9obj1Uhe5Abl4ERQMqINEBsa
YhRUhmVIMC1GA21Ue8yv4ByWSIMulCC6fUL8RcJ7bXMdpM3WcZN3JJSEiVuDtXNU9mTXlVtX3l7K
jKjeREw9kZh61Vwno8vqS8mGcD5b5uoRun2ihSktcOj7g4cdtyffc9dgqSVbwMMtfGMYRb11hw4W
EGIWPDoVQ9ofek+q6a5onf6gJ0Xr7SJq/dccS/IuEUP+qgDZEBBPdO2K5OpJ3bJ5mMdd2ni3PJbn
PKFzkBim51uw96KDJ3vT2nptCsYTdzIrrkM9dC3yNeMgjgQJ3iKWLyIdTJzaLUPwwiuh6rDl8QK9
d8fJB78kn2yasGBYlqw1LkbNsDgaMvNgl3x+aPlKGYUyA9G7+t/aOYQXNLZ+V5g0Bo3Rltek1rm/
aGj+rvXyTIA3vIt2cvXb2YLrtQXeEZG/5UTFvdGZ/S6VevpmYBAnZ6TFML9xldL0KwflV+nPs1ee
5izPLB6FhIDupgXIF8Z2Pb/Gwi1VkpH76cmM0Fv4kZvjOQTXQ0upLzTjoC9C7Xf9ovQD8d8Eb27M
0iYhvTf7Lt+QQQERP1OSOd9IosiboFNB8D5MRSu70EnjZdgyYI5mn4FgdO3G8DGARoPl3+VQczE/
dzoQjDImTDgp6e/fJMRDzpDhrIngd3dOf+LELYcgV8r0lJlVY0HFIoxib8xzpuzQqdivSBzgnwgq
Jzv04qLfibpa8nOsNe6DsEt1WG0146l3ej4HXB81P3hjriiBhBg8xAQsCTu7Q8sJgZCefU/rn6+M
TIW2Ibo6aaF5N0bTvA606ZZfHRstnGrUvYeKNXDawzxUOr8Vun4mYMoGRpJX2oOyVrt7OCJauydy
IAJLV1UbU1HKW3Kb2vteyy365o2q/V5SkElTpcFo9KyqpAc/GaIPVDvJ4DQQqDIZ0qYDralbapP0
2hy6aNlBcJDnNtb7/YiUgG2U9JbbLlLTO8q68aYy2iEJHG0SNBRUh99lT9GviuxtGSgZtjdi7K0Y
P3mVWdNOJRbVPBpWpYSJ3UZPFSI2+EuVdIlPYhfHTpgu/KXXebCB+LjDU7lUlIykIyuUBsT7PkEc
B/KYN32RbIhnGLmBYvqnfk9A91MqaQewNkOn8gHIEk9jtqe4i1iYnXylRxYuE6B6euVgebRB9NPc
K4siHzFTWkzWeGP9Nsssw1yZEVTLWtHtBtt1N4VtE0FUum1SHmvahfdAgcwxIKnE0E+p1XtvRcfO
1Vcj+IJhErXtuDPUZSan0YnNDKSEQNsfd16xX1F2QBsmJzlUZQ7iRFZDvcvjvPlGNp11HRGNdCCA
YrxXDaAbTVagTI9+e0Io51Jp5TbzfqWQbDxLaiGDTjoHEwVoEdiVCkbPzjX1d6uNXhMQpeTCEKii
zDjmSZk8Z1Ei5CbFDElKmOR+ZqbsPdIVvB2S4iHSrBzEg52QjjHGreAq1ihIuqlnoyGyY5nM3b6F
SIxMpcW2A/JF5V0WmV68JVCPTCnRjZ049FlVMTLgUt/AJK0GGOdDtvgePjjiPHWctUeUi2smWbV0
JzOKaPBxxVP6Z2wpilsVQo0vKgZDIZqWJOJDJmB8ppmpFYoSKfYqM8NLs750Y/SlQJI8kUtSrGbv
O4M+hLugaWUK6XIhB0lqEwVmtegPbZlVt4NTUQnm9B35qti9bSd6o0RIOgXvhapx2Z6NqZyzKw0O
wouWY8pUiMSbb+XKP/KtyWh0zFLaVexlYxoC52x0P2ce8SPXGgw3Ui7F+CwEMwu/8cYk3Ulh8LKV
qVNvBiUaGdXRtTkLaJzHBBZnfq4Yz3FmbhcXd1pnuec01bvqqsjmWgnLylEel1aot2oMjtJXS9pG
Vt6U6gaMpMqmDuIBhQ7oy+tSLM6zoa6t8FjpbDCxhM2duJeiLXWUuiW7qq+upk4zf1Bx8g1ZlkZg
GLOuR3CeOA+JuOxA05ats+x0smq6MIuhSjw0lGLEAxoaHKAIgRrH65UpYHAU20wJbBepqauwXBf2
oDzV0dTsM4dXqk8I/PyDC6ddp06b5d9zThvfYKor9wxFC4YrwFnBxyqOcT92rrI2HaFywvClIWBl
Epons6fh0JVenO+XWAi5i1trecisdICSOE7TYzcbaSjm2DjNtKvPTNGz74BN5Z6UkFIenLIT+T6R
FSqwydI3aAfpUZbR7ICALdrsvtJmMCWQ09bEvGX07uGLmN110SGmvXTg8+OgdIuFvfHgavMWCYMo
toVsPRqJVVyoVCOO/aYgeikO3Sg6hjUl62NgeEV7SHpqiB+CIc78qNiVllxQ/eZgtDxgfnBtTFr6
livHx2HIShBOU1o9tuPkUSO3Ll10puuKQlYUbfPtMnhKcu5I2mT0lebtNyOOy4NQl2RvJvAPyc0p
FrLeDBPd45TfJ5agr2RGY0QELSRSum29rjZ+1qQT4C0obuqpG2ONEDtLSdRLgpeTXSP3lnO0eGUf
ynLW0quMKTN70oRvnwQqvX/F8doRTDk2CLpazz6n5ByNwdh05R1MrvbeYNtv+pCjRHoVdbY4xzG4
E4J4SAgp8jr+ZlMI4bqdInqNmZoabHDa+bXJXeEEfdyCYo0hWo4gmdNuOioLCdCBZsZTG9ZTn94R
GGosB1AZTf3cLNl4U6Q2CNgqzovnSkWB4Kta2z10li0hWDkkpZu2UGj2p/WVuzSS2DJPAYXlGX1u
+VhKEIqUTa7TTBIwi2joFWc+O45WoDed+TOfe3kcKkveaTaFiQ4d90ngr7hGY+3CxNFEqC3FcGXT
NlG5nEwOiN2SyhzvQEqStDUbhSsroHiZM13A2TD5dFSpnzPSH36ZqvCSMEmNgfxURJ3fUmpAep8z
uggE3J2zb3leDtLKegjMuvMd+p17XLkjtNUl+CsPB1O+G6UKQhiSiLHVyU86D7U+wDe3m4KHcDYf
o7ZghQWLlu6crumTfc+emKll2Wp7vTfZZKUVlLAN2lky1BhOvPHK0hCuYhcLSXEvXtteymukheS5
TjmqQm4rAIM2/b86rBSUkGRldaK/NHqj37Vpn27TcphuVE/VXzTZaSd70qxNI/ijGqb3EaldrVVu
YKJV4E4J05rbeuYuMasSf4dqDxtjUDL3itEPMGNmH1sqZ5X8qFl0R2kk8bVjCedJ7e2MMYPe34ix
9/ZpnDPvLJhBs18hRmvaMxirqEkZ/P/iWYpwYLfeXSZ7OlUFSB0yVY1tXGrqrZH2SCjJcQfXxXLy
3KsU9yq35gZNI9aTLsKO+wZSruBKYACur2JXbxO4a6zHe4p0FLCgYtVDMUblfaa143ejSuPKpzHa
UtXDgzNIMotEu0fHV10RimMTHEqdS/TkVHNHq0p5mdE3MM7Mmuy3qkfLN721mIyQMZ3KPe3K+bFZ
1E69TpgA8l2YpYjAL/UoboFoGb8NHsNdpJqRDI0ukx1Ba3lxiWOXrgNCFu0y0sOkkqLrBjoM+vAW
vrPBtqgr9CBODfexXCIoPgD0nGbTZikiNyyyUDIzY6kOkbcik8reEcqWigJ+X8GMcF8V8VI8zGSr
+IMCpU6nrsMMlrPKbWteaUd0fzBniqWs7iyXImeONMOl86oBreTSRtQt64XbgnKrq1v6nG78fVga
nQdFWutwiylCGJdDfN2nLWJpY6664cmuKbPI8WqnNRHDAtisLyZdZ5dGGo94wyZSWbTQYZlUgra1
dT9hpLsQ7gbNSOxYL/K7aHLy9CqPu/yS9BVjeS7FkTyM5ZFpe9zepKRegCEDn7Nn/hk/CIjjO33s
s5sYJyHdIKxuKEqo07OtQ6odrM+557kgs8zoA4XqOZwWpZn8eUrkT5i6MG8Bwg7frcxi0YpAkN61
dedNYc58qwAQVNUbl6lEdek56gWyXnmMWMZu2MLYt303ybOWzmkGyLJiYjGU7daLFPYrbkes79LD
DKemL8wt6E6T3BvdKve9yzockOWiXhic0fht+LOw7VtmdMD2D0Gys/GXj82AvrGA0hJvpeWuZDY6
C6WfYn3VUV709Z2Rmfr1VCmJcURbV08HwybIKXClWt8pEEwZ7gw8Kkz6U/YajbyNpWnxbIzVLqO+
OWoRlpNI5uO97BBS+j3A1RMYiKXdgDsjX4R8vkbfCg+Rp49ddTjQudafiN5MnpGcQ4yPLIOxg9lo
r32NAZl3RxHVd5OYiKmGoE2a9zSbVyOEd++5mFR5qqxlyv2Ey0KIvVk2q/9cEQ24TMJkC5X43Wzg
C9pSJmiENYxVazMzde3qzBQime9REhTyhbJHQtQiWX1vySR/azGWK7vSg411x1beHXZ4Isl/aQtA
ZeoAI8SXZk0y3TrGtXy8vRNdemQ4F5aBHOWSWvP+WJ2acun0R0frJ6aFY73hG1e/Ie0juJpo0G7S
Q3YyFPy8uUc2sYtFO4KZKXy7sByyiPlQy0zXqxnXGFOn2LTWKQByGn2nLNXNE26BJgtKhHGPhojN
JxNSVZhD8PoFC86Te2lOomUAUbsZu0WNzhSfeEqOMyySZ9LCgfWkni3VDSsu8eQDL8P42XOl+yue
Fz0/VCPAx2vUiRJgSJFDh7ZErV0TWUBpo7nj/NJVZvYjnSqDTINh5eKT8PE9QdnUBUYjSsk0P3Z/
JYwvPJZ45i+0UAnPDhQ01SxdimRMlGQlcOsZK4SGLmP0PWcWyx73hHemhYkMRAfvfz/AxhM3eaQS
TtzBoaBgIXh4uC3NZLlKtGH6qfJe/W3UDRF9Q66z7tRY/bjPM3d60YEU3c+NohVM2dM02q/lmcO0
kNbSln62PfujXmkZcGkDfnhUuhrxoLrXvQDljI7ZlOTyUENDdsKehZq0c6JhJowW+rpSxwPdg7KL
wSYKE/JAoJuGlW+WJaL3ncdKS8bgZP5IKgr8wCiSiJcJr9buCvxxbR+YnU/nLgfptvuvblqqvpID
S3iaG3VI3uvwtka9dn5CB/qS95W70+w+O83kA7ySUN7Qg1XVb5/LUj+qekF9YZL0cJQ5aIjfSUPr
URvapJ8NX28vc6pflzy4hEEcPj/KvwhtmUVChyF0Dtuv+c65p5IKrcxdxjSedFRVuaQEznoEv7sn
Yd59fqh/0bp6K9AAjT2ALAAwf2td0WeJgkxs018Sdmxq9JDX0fnzQ/zLd+Y5EGc8x+B8sGv/fQjL
EMrU5xzCEGfhPFTLhib+54f4qIJ2V3PuCtyy8H/9Y+b6UyycEPxBt9pkKD2GjWL4ab4DgMxJGV/I
g10+7N/aYFclEo63OWE6mvWPI/SPI1UNBt4ordGSCIyNtPXGVGWLsLenn6V7lZLZ/vmZvUPprDpo
vjL8jWhEUJEDov7726vFkkt0tib8VhJxaR6q2lUld6l3naXXcbwZGPd+hcL6eMVW2TMaNt1yoWq8
167rMUNND22cXw8Xve73Q0VeRL/5/Mz+kYv//VV6Kh1wm8ulYfV7j82bHKVGSEINLcIxaDf2bgin
UPEVX/PTDfbxMAq9gL5j0IRD0G2mgDjvgC/dp1USKCHjh40TWmH/hUPg4xPBxyJ0S1vjqGzz/e0q
SDhNpc3H0kir7Z869/TFeesfbiEOwDdLrBooXywPf19RpYjpUrvYdprNet5DOIR6oAf0gnyyZf/v
vPGvBUxIA/Qx4X/OGq1lEIdRQC81EF88Qf+wfP66GqvYHk+PQ5Ce+x9f5Z96e20UReSW2uS78yFl
KBGHTDyzNrDv2612E+2V8mj7PVfgMfHvf331pesfnuB3h1+fuz+eqwGkch1lHF4Bso1i4ew6QXX4
flsHGHfpqMLLPkRbsf+JlMWvfPyYs/82+lnwFXVFW10Mf38RKzfTwpCCgN1mpf/7k7S03Z1J2rZv
toBENVBV9XNm2YGcQaTqJjLxNWlgeNXbp5Z+Ci3pA6ja/1fWFE895hScPLxj4B1gnX7vGgJ2qieE
bLCPtm7rRIS92l1mgJ0BRJM7vclCJlBfYCzfgUX+56AgyWxNXUEm9jsKgQ2Eq2gTjdlK5t3I5lmM
FJGtOZ5bpT7NRDD1o33DHJfWtiWRx5rd3eQaQWvkp6pZ9sSbXIt4unz+uPzb9WAlMoCJqHwZ2E7+
vh6yJVpcx/3lR92PWphHldLdyszGH+prl6yZeHJ9peofPb24Vax1tGT8APv0hfflw7q/XhCAfbjM
eS3r7rsL4ugMeeMJqXVTotS1lNDzCoI44pAG2T6nc4do7OfnZ/6hCnh3yHePhC5ndB8Vh5Tc+BaN
MgKXRma0vRz3dfKF3+bDqvfuYO+u/WTFCONHDjYgqqLOY/7tsAv9/Iw+vFc4CE+WY+lEScIMeVcJ
oKOds544VV+drRWzvxM52my2EJ8f5uNaslIcMYCzfnsExL17gmNH6TqlAzwQW+7dXKlv5BzTUivb
x2Vx6qfPD/bhi4PPBBmGVgqwG5fGzt+3p27JobUyODBV/c0wj9lXLL1/+/OpnFaWjrWuCO9uf0HM
l0kUgkvTrv7R0dIgseSLU/jwfXEKfx5i/Qh/rL0kUQzoWTiEiqSKraifQWB3+pBgrf/3DeCBRCXI
jqsCLGYNlv7zSKI0GqWzQO0rqbrT2JDExvDEI/9FUfvxYeUwhIeSemgAIXxPIa4J9AGQ5EW+oz11
2bZEj1KhwsEB0L8QAxZ8fgd8fE4p1mG2MNh3+BrfFwxgRpLOAzjiEw5IxEPaH4Zo2ORTec69ZTNU
yxfH+3C5HI4HgQH4k8qv75eiNHVpp5Nh4Zv1j8HWboqpu1Rz4ZtVfPz8zD4ciXcCDxAnBajXhrDx
9+VS1klwldkOoaPOmd9Z7+NBMuXODDdMOvWLx3ZdYv568VIR6YazFvGwHbCB/n00VU6yR+3KetcH
rXmvWW8jXqtKZcLubMrhpRrGL0rQD+vRekTT4RbxqHis9+sRoT9lHoN682tC6yzy8Xrrd0TAxOff
4r8chS0cLECDdQ8/6LvzopU7615lI+SYbiZyIGRE3+uLeuFfrhTHcLlW/5Be3nP9GBYLFzs+Gx/l
5NIoM+WVUzzP/dPnp/IPnvbdNeJEmMJSruvw/d7tTIfOmGGIkmuGmk474ffvwsYhNq6YjOw499Yb
VOcOnTz9XPJ39vmMpVEyId3oWTR9cXd+eO5WXqnNPGJddSnW3y1bY9sA6YWCSyCROSLOQdPilqbx
ABGsONBgotlnQj3//Bvg+fp4m+JgXK3cqNO5T98tyEQTtYPRYAkNw/AYhtfh8Zp/2q4/tlt/ezj4
Pr9cb7db/sk/+LvOP+x2/mXHT//7l4395Id/8Xf85wO/Xvh9/N7N+t/5KVh/BPwVrj8FgR8G53O4
58dxz7HC9Sf+Dvix/pb1t67/Ev46Pp2fjr+OIhT82/HIj1/H9X/hcx6/eFo/3nFAdYGtEJOMSwsc
y99Pq9nTOmasisKn84hf+KmryzbKT5H98PkX/vEqG6YBLNfCfYxs+b1hO56tZpEdquGau24QA15E
61gi7iKPUHhvnx/s306Kh9RUbRDNHPfdSZXGMKaaR+cxL8QdRvED/mpExuNp0JX954f6eButRFBb
VzkxmwpiPe8/XroEimTDEpPPUxZ5WEdPbdOENAgD7A+bqvuJAuHz431chUh54GrZZJYj7Xzvp16T
5IWRkQq6wNg+qqDyQiQK9dWklMMXy+rHhZxDQV6G+0eNR9X896mlLSE/VkuMFbiN/KAxbPDTYSYE
crbrhHSo1L6KnXk4IsN5clDhfLHe/vPV/b1IoeVbywwWdYB076OIByupiMEqaYv7tf/9P7tq4xbR
lE/OrZ/uhi0+1LAMfo9b/AXGJrrH1bYbj6Pf+08iVP23X24Qb51wvvoK3riuSe8/msFGm5bH+szo
61X646ovKDQzp61dvzf+m7Tz6o1bCbb1LyLAHF7JCRpFy7IV/ELYss2cyWH49fej773bMy2eIfY+
gB9sCFaxU3V1Va21GuoUsAJoazHWRxMz1fofSghL1T8cmOE4JjSEdRZvVIeKNLDgakUj4GNOiufY
qYn5GJ2MolTszlLqI3s3UvKr4iiNG2MsukNNg61XjfS5aEr+M5GOldfn6YPWyWvUngsHdXY86pwb
Iwj6k044+YIsRV9VP/IFCiU5D3ITRAPhVM/H19Sq/r2nA4xsQANFPpanuPCcAJExUjbhaYTs40aR
rmXnLkNlMG/+l3aEl0QtHcGEo//M3UqTs3KHqCOyZbZXpSvBwtIOcRQo+BwetHOe+Xz5Kj9Ngk6h
66UqlMeqDN5ja22fL3gbgM2EOwoplHmrn5vow4Se4pRUQk3jr9toR89Aiw/R12rlsCvz7J+fKBbm
xJKwF9GpDe2wYNY6HYRj9Gli44W/WkmnYzzz0OUAMv29oc/flNZML7hwTM8E+xQC+IswyLiD74AW
RtyK8iUKHmi10OWrqvnUq3uZRgY9ui2O1/KwL8EE15/D+pbGqs7ZGWgdFN8ve/c/eeeP0/D3W4Rp
0OM2gvqKaeBbxmKP1Ewhf/PhhNGMWwDfprGPhqfUv/HjIw0pWxMB83ElNFrYVkSGpkpHL+lNTYwI
lKOpFWbNdJS1rFBdK7mv6Ve7PNCFgw/nLRcmJHCk6MTEWEdDPtwT1MvAGv5WC2MHVuIXIOVtZYb/
3tRMJQchJ+l3k/TP+R6ugr7Sy0QzXQryL8dofCwb44be2nc/Kdec9sfzwgsBZlOKPdwKH0gMpV6t
EFCdd7Em7avKftcSFVYH5+3fzh5meBBD7ogfU0T1ifFIU+YIAahrtcdbGJfp9gH9UYxbcg8r2cSl
W3h+6VO+oCWIJ+u8XU5ctKNLTYWgE8k50gn2Y0mF9RComtS/pHAOxzstnhXJqUTaL7rWDjBAZxO3
lYTe5OhR8YgOgOLN5xQSDOvOr8v+F0x3znQLzAvsEbpLTbYpMoPHTjtRvN3RuZD+Hn1gpBtzioxn
FVD6J7lOnWu2zNDyHumPX9CvBzIIVX5OfrfM0z1qhAizK2FUf7XMKfjSRG38RuG4PcSIz/3yrbg9
gA8b4n/t7Oeyx99AQDiv7XTse4CENvhfKd1kyRB4cSH3VxP0EdumkIcvl1d+wUFQ5VYVAjPyVJC8
Ck4fvbsp6ezccWmbdE2tvC4R0yXlB+sJHU3QRNFX9QWSjc96PHh2CDapyG8KoPnomHmKGj9e/p6P
Yb1JwREiAQuglmOJxPhOPcVpZEm+q+T6Zx3l4Lyp4SOY5WjDV3tSVqLfj76JcQPyoajFu40teb4Z
g6Q0JbWTJZoSINePG+t3P63qQH04xNR15ofKTEQKNbc4pmpA9y3W4MTjSbRRuuupZZ/a47/dOYIV
wS2NUGRNR0S8IIQGa0Q9ooObZKRqZskrDnBpPKQUUC3gz8dL/KgSI3RlS7N11PzKbNoiO3q6UjtY
iUc++HRGdGpHOAsaULgOkeHUk1Swg5PqIcbh5dM38JsrqbMP22C2RD4LOQYWCLEfYRtUlaqDlKFd
XhodVysABkHnsWJkadocmZqmwQtv4R7U5CGDBgX8L7ADOyhvjdS/7Vr7+fIJWpo12hDgp6aaAYGA
MBarPEqh0qEvnsRm/sWUx/SAJnd3G8JX/Gxkyctlcx8DLeZuJkDn2iAahnPsfO7QswQkGI2AliFE
OLYH9HyK45uJcMB4jba2W1l3ab9p/N1lux8ek7NZCAZtDSIwLmLhnVxAYHXsAjlF9z26BSuh75MG
1VjIfptPdnsdps9DV4BoXo2oPngoCj10szgzKzaZVvGBXjnTiAw4RE4BkHTgRq11K4XDq9RoNFSH
0A9lnf0CPcf0Qgf0uGnjUfeaJPocaNq3XgmeNbtO7iVznPYJ1U1aIS1pJQH2cTfzfcwMjh3WPFmM
hVIJlpi5ZuVW2pe2fOnz18tT/yG+hfj89PcLV0aeNfAYhYruFso+kZ4tFfDRY5rtDXtTBmsV4I+n
5tyYsL2QYtTBQzEYH1HEIASoC8SCNv/LQ/qYwGRMtG0oPH7gHv5ADA77+FFGdEN3yQK5uvVsJN80
7auUI2Bv3Cbq16q/aY47AFVoJ6/4BWVhvdjErBPPImyrwhBzCy30SmsNV1XelGST+jMOHSzyb8vw
wm5bI0xnGP3W6b/6SbPznTtbW9Gj+dNTcfZMoNGH6jbFdhwugmzCaZJAuNvDkU1NL9mWJu4E4EsV
Xbc6yQjyadJDByz+GHOMTQ8ySC8vdoO6nSDKRrNN/zSLAYZXlfN5Gn2oaHpIsfZHWnqGp57mW3lu
Vkq8ygh3va17ow/yOH7S6yuUed3Brt28+U6RYpNId235LdN/NfWTYz/ozj4e5X0QeFZvQX/21FnX
ea49raz8nHW6NHRhN0cR4r55ytBpRAOKBfsFyD8I7EKdNo8Nz5XNGH826NG+bHfhEJ3NuLDo8TBI
Utpj9jjuut4baubxicw6my249dto5c7+6C7PFlgTcm+QLSBZFWCuAJfb0pAnp9fJQCP30VMV6AfH
nzKYzctDXDi6p0PUhARJVLZH0GdHgzZUE60VqAmI4yMIxi6bUefI5uMKWjz/QBfPOdPzG8gfR5py
O+yM0+CBDaUw/pSnvxzjWukeLUtyIbyYEnAxL32d0PC9U7WfigrOxTAB4PSuBBS11O76Yd8AeZKk
crvygfMHXPrA2QGcPHn8jLwnOGAmgg741r6OAUXneoY5zjxd2N2vFPHtGQ1uBZ+m6FtR8p5E0xiO
o3xA8jkCxuE8khokZ/dgg5+srXu1Mf91rmB2AjwEeW6ivkk9/vwzj9ZRRl2aeQwmdSNZnpN8jcID
NMcqggkxGB/dQuViG4aB61QvXel2w0/6eldma3HXnHyFcB5VeJ8s5OgNVyYTpfs/qwbGfngmLq/J
x6aWebCwqqO4R48grZvCYGVnKgGAGlAOPkKzF9YHbRYPj9CBczad82oVbzIT7tAQ7JTfjQESAeet
r2+T9MvlL/njWz/sjpMvEQZMglLTtIYvaY4TgKSrrgFInMxMH9cOrDVg9BXwUZL6IDefZXkXTPfD
+FWXYE+Pr7oKpu14dNXuuoZAoLG3mYG0CziiQW8pIbyCgnHHotxf/uaFoG+evblUj4w5dYP5SJ7s
aIAUvQWDuEEF+NVXIa57k7TQrRt9P+S65x8nr50V45Ebb1dO++L2YMnmzlEaLcWbCvSGWRyjyYDl
DeatroX4PpOOP4Fxpytb5GMgPY/xryVhXQLbBypfYwmAEQ8DkobhDn6Tg9mZK2NasyTcBWrGovkJ
lgJN3vhclVMO23j6Se9WguY/uqof99o/YxKvAdDctjWGuJ2omin7QUzy1/S67AAeRo+dFG9VfFOg
eJN0r8h7FaX26EZ3CEOeU+dVK58te+If3/rxDlgGFfmH3Mm8uNoWkOzBmeGspAM+pifmY4p29FxW
oEYulqdMDT0la/aTpuTfDyHFmtoCZw59fjtou0TVd4M8wbtnbcB9fkv89xoxBA+yyP3kHBESWKth
Le/8kw8S/MYU6tVA+cFwc3PaFWPpKTKt5s5tE6oeLHDeFN008iegRa4V/fv7lF7sORHIfMAXI2yT
TM2kPkLYwIX2aevE0p1/TLdtWq7ka5eGiB2L3CYxMRocwn0qNQkJEwsPPBgSKjHQSblQ70KyMwL8
BpMq7fi//t6nVgg6kSstS0b0KI52+l8GTLslBWUDN63NvuDEy/gVFY88xsuQfDukVr9DYmtbtGtC
mksB+NzX+48dYcBw/4xxmGEnhldkCLRN4SjPWmtu1KHwnMJ4QsvgABz61oHZAADFo9krD5Gu74xj
spIeXZ78k28RYoUuccC+GSxyNyc7jD3klLJ5V9DnCDZd671azq7h6u2ylZM2/17BMxg0kmEZl4c6
tbCv0yQ0lWi2m8TXsAt4Tvvt398ZZxYEf6ocYb6Wc2Y5c+4D62XQDk12lfQv2vCYFddmdqert32x
soU+1iR5z52OSzg0fqIFIYThxF7WV2V68SV/n8rXUv6phjCr3UvRTobA7fJQF+4o+oQhGeaOsmwy
jOf71mh5tZojI9URfoCG5yqDrqLInZVH6zxhH5bsxIwwoTV8caM1m4Gl0Sv7fQjJYg7y6XNBcQJW
gsuD+thwO8/kiTlhJomyVcBi3FJJ8QmFYim+q8GhBr+gECTTAIUBN6NX5D8VHdmEfiXiuDyloPPO
pzSNs1RpU9yu1oTAO+UHaCvujqm9cgrWzCjnZiBrJceVMsbS+Ny0D7H5OvmfL8/j4kH7ZxqRfzg3
gRpwKHcDq5ZMkiv3cFNIKxbWBiG4s6RoZZrJsNAheaUNPC6H4HrmCro8kHkXi9sPEAgFNyo5pM+F
XR5UtIjYMkvS1BrQZSgT7TulaqnU3Ehox182thQlEwNQF5iTJBoIlPNpC6AUMpqYlYEU7jj+NkL1
Km+vqmLwzBhSEedBnmjLR3GxtlIqc3vZavb28OR0UI7+dPR7WftZWD8lDYrmT06bb5qi2Oj9jWR9
t5HtA2e+EtMtOfKzD56DvpPLayabTOHY5lJJ1OZBjUcyIEX7rjkUCflBAm1sFj3DKZHfhOMUwc0t
P9hhl659x7zawjLhg4gb5tex/OFVZ3WF4sNeZbjtUGbb0HaqDYxf8i36MyGwysBx07zvPd2Jn8IU
XSuE0EMP9iOVqx7+T8VaOwBLLpnOMAc5Z2AUDnnj85mRWLTaajXDndI3J5VdI38Ff+xa1VfTPlRD
41nWk6RL/367nq2HsF1JsfG+BZ/phhUpENVsZR5b3fGQAOygm/RYwqASr/VuzD7xw+Sf7FrBRQeZ
asNSjdFs2uak0Pp8dOso3xpJ4nUA+WTtq22tYsPmCfxglVj5TzYPzIjgqfVi0HJz4GQafe0213EK
llfyoFaw71PrIR/r37qZfa5N6XD5kC5lUdlr/xgWpQWDo5amzPL8qP7S9W+K+vsPxtP+UtSHNk48
aQLpd1NBPdoZK5fhgtM72+bCTIdq15DAxLRJe0d2fOsnKmH5imdVl2f272ESZ9Y0q6M/YiXmij3C
qRWNz3QZcNtuNPs7asJKmKOO7FkFdAMyEtAQbOSwEI9PZYzobrQr2lfVIVOautP0ujL7yx9Hyp/3
AeUsMd/W5HmZlSMnvei+DuNNqh20dHeE3W+A9XH82fg3me4BS7psdin9xsz/NaueH+dkmjQJ3SrD
RZwLJSEonUPelNG2ha2lbjY2SPLC/36MaeyvqSxTDbI8CAlcOEFS6TNkBqrlAZSJSUO29k2z9n3z
wn84DGgBE4oBK6Sp+/zzCiqvVSgxK6beb2Ym86Q9Im3xCemHJnkbp5UtoqzZEzaiVAQpBE5MRxwN
V+RwlKh3Q2VXlnAFX0fl16P9ZBh3EJ+EQ0fq8Q46LnQafsXDJlIezXK1EWqe/kvjF7asOZkZSjXz
8hiveTcd6nTawVvudtFXVfKS7nnUVZIpX6qRL1rxuf+Dq/9n8kUhVMAKxoCMuUFWtSWmuk39EkW/
O5/CV8bzqfzphHSZrWQ5RFdAt4xsAaIE5wNeFf1EYcVV2z6GWth4FUwzvll5hvbSJvnKy0JcZ9GK
cL+nda6jkI4VOX5HXKLpNlX4Dop9hCYRoZjLh+xDNCFaE3axIQ11RsNsQ1tGA4ObZ7Sf4C6Ijt2m
azbI4nRGifbCcxSsJa/XJlPYzmpXyZIBJR+Up3soZIf01/CvwdPi4IQtCnigQLcSG44KH/hrnx2y
aW/zlqktdTeZK/mN+bedHgjBmio8JQyUWDsI0huorLZSBwccgh4/JT8+TJBBj87NIO0vL96HW0O0
KAQ8pQ1TSlSzeOlhxrBe0wRY3rY3zhad9btmhyqh5n0ed18Rf7ruXYpwK7tHfHKI9gUPbTioGJUJ
I4ZGAg5Ly2vzlSM3b7+Pc0pPN1D0P23550fu2Ek0PajAgu3iuQsPlnPTVs9hurXWMHxrhuahnkTV
xkD0mPkYKkeYcn9O8nVOzaffdDAHXV61+fxeGpLgRcxjn4UDEuroB78XsJTBflGBCCpW4pbltaEv
yAYipsqWcLCRd5aV1EwaNKJ4NtuJZ+srF/Syo/prQTjBoxyqULiw+yYobMdopiaAus7SbxHLctPA
2DS9tZLr+dPT+XHy/toUTrRthKFTydiM8uolUS3o71IURGUkyq+spoSZCNFXroUoTsa3qNMzL2my
6sZMLQnurEjSfqjw4Lx3QyHd1qRvbuV+KL/pbZh+hghLv6NqS5bBhjD7CtwN3HylWW8qmml+A1b1
n7tRHn/QaBd6ZTXomzEhQvHGFgKIxAyCK9TN/F3WGvDE2eUsP30MjndkUoJDJJvDc9y2dw1wEpXK
iT7ABK5F70d7LA924hhXk9Xov0IZIhmIwaFfNSVjG2vDEypo2T6pjCdtkJwrvVCNbS1FnxCqWguz
F8+ARiuRaQL/pHXv/AxIuWrVnZo3XqC8gXceobMH4aUnt9D1Xz4DH+7vP57jxJSwO826d2wIVPHM
sXowJR7a9lXpvEk6vX8WTJqlK+swgq489pc8NF0YKlp7YG5gHzkfYNX1yJvqnAnkdggh092YJ14/
AwmMfB9S9hqzZkNP4svl0S7NKxAui4IDJQfQhudmc3AD3Wgj7Os3HHbr8Qh+lw3S/IjpuZCVf4v/
m+f21Jzgynwk1yTwKA1a9I9olW8b+2vc/ts2A9GI4MWs2nam4oiRoPgFFVdEi1b6WNWIsxY3qr8G
Sv7wAPxjjisAjLUClEVsfY/SqS+R/IMeIqFVx//e23R9O1C7u0n/peP8Na3r8AaGftP1lR+X128p
VIENRZutA/IRu/hSCYk7u2jJH6g/DXgiIlqwqhXPtuRMT20Ii1ZlhlYnA+TyCQjGaNr3gbqxYF3I
39Tup96s5FyXR4TsJF3zoMLEh7ytQRFpwMLl5Ro0taG11X8MRrESDy3dQDapmP9nRHy0J70u61JS
EC4XzXOYG7u8dlb8yMo4bCEAMssJJgaJccC9SgqKdtux9czjz8vr/z8Eyf/cOuJIRn+yarPh1smD
rVTu9QGuqbgj/H+tZNeRbqfiqwUn+3HtkC0Nb77A/98dLg4vH0M0mQtChRwKe4XuTh+XCM7t8vDW
rAhRnGShVFgkeMVq3BpGR5V9F/q/LttYnkJgenN/H2dEBOgElaMn+YiRLn4Kpr3cf52MfcLT3A/2
WQTB2o86/MqL9rLZpVMFl8E/VoUbTZfUoqkHrPrN96h6jhAB04+IwBy05CkxshVrixN5Yk241NDr
pKdBw5okvUXauw5Jw7R6c4rJmP97c/4dknCHjUMRw+GHkbh89LsH1bkfZPoViusx3DQB2aHC62l5
K6WVu3PpEgOX/09wMA/+JEAuQyeFoJcb26r9PaJdXhaF910f3NfW+N1qsv8Q+M84a7qacbma6PAR
EHEQFJvFNhRU9jxk2HC7aJOVvGJgJf732+TUmLBNtFab1CLBmIOwhPlJoWOtN37YabExrEPYrjRF
Lm0T5hGkD6EAPl9wWj5UepavdA0CQRBkWrUbo7OYJz8uj2n+ZjFSPrUinOpYjg1alrm0CufeT1re
GftE/RSnK2aWQqpTM0Js0/XDLGOBmQABwLTV980RMT/N3s1UKx0p6Hx4kJV2ZcHWpnC+ek42o5P4
qPfRo+MF6pvT/Vbba9X58r+bP2G/RxaKvQAScFjtkEIFP4aIkKgoXes3jfL5sq3F4aAADT4FoL8j
C44DqZ6shV8QsiV2gqzY171uvEGP6F42s7glHDie5itfh7DmfNbKtohHOvgbz+Dp5g228wnM3G8t
KPazuMhlWwvugioB9DFc8rBriC0WiIToVZ7UtWfYVw+oTHn98V6D5+uylXmdhU1+ZkU4uPmoF1Sg
Gihy66tyat16LSxb2N4YIL0LvttS4Zc4n7LRHFEi8jFgJA38vKDZFX1XdF+mmj5CX3oPG9QlbH8F
oLJwbQEEUKFdgbYGPIKwUI4fmlpQtzXMt0RNsu8Opv5olWDZ89v2tjTWwFELG+PMnninBGCMfAl7
0hHePVjYkBPPDlOzxhryoSGGy+vMkPB8z0PThPELQ0p1KPWDoXqtCb4CDZ1nunBUkvdpcjUguDx1
LshLHoHTyo5ZOGqnXyAmjnkYQbyt8gXjeJfSrqzaV0l+dXlXLr1uz4wIHj4LOl5H8/ol0ohGNFpm
MfqFSJahMkX8Fm87vEmo9E8FT56VAf4PxoEdQKID658snAkUEKexVzug/gSNRkHjsY0A20uuP0Gr
5lKdoBbuxmvg5MWD4vy1KmxZqYReXLaOtWd1O7j8chSk0mYnV/ugcEtE7ZI13rzlhfxrUNizva/l
mTQxzLq5q+wHB727YeUBsziViqYrcARBLqGLvbyjbvllUPZsVzlq7wcnHDZyNfpbmLVhl3Dy0gWe
3LlOqEJJr09U7vRCW4m7lsZJZwvteUg0mYRD5x4oM8HaJf2EuiHPWz+AuXG6D9fAR0ve+tSIsGek
FGQSWqm1l1cIFyevKYhy2DBRVKv3K2djzZSwUVrZqWs/ZTzmsA0AfZSPkfESlk9Du3eg/+vLbZrc
hekPGKgnpG5Sb4JkKKKW93b5Q5Z83umQhf2DYJtspzXfIWX0dWrPuYwQW4FcoDOsnMjFFTQUntrG
zB0hpg8SykZGWMG9AZbTG4sdmtBeWewuD0dZHM+JFSEkCpHZRqcGKzG6frPU4fjDllEnvgmrvW/c
HK1s56Ojk9wpljd0b0by259+NGu0fvOsiRcycKd/xirs1hFEVY+GC84n2lowW/UIyla0iMADY9bk
Ldv/cjpoDACjrysmNG/np8O0Ec6S4AbxpskpNymyJXue098NSN9WVlFbijVo24YdDjMwAQimUCsN
k3KmUKG/ZFNthw0NSu7oJW5yT6H1AE3Ztt9GyJC76W8gSDtErl5+ldvsQb2PNsqey+wl9cJb+erf
wmHmS/Xkw8Tea3KpND70fFhlPyV+6CLckawBuZZOrQozGX4QPDNozPN5nrR+TNNcq72sfq5kfER8
1Y7XxrRV1LXC8tI8n5oSfFE0OsowaQynbbYydYsERvbLZ2XNguCCMoRR+2TCQoGod6NUbrJWTVq8
OU4HIXgXUFhZpB8xEcUHo74J9W2ffQ/lq1jfdtK139wqw0q9Z8nLqNAQWSqAeptM6fkKdXWejbEy
7wJ9B099Fd06ayb+VDDF0w1lHi9yyFHpMBR2Ae1evBxidgE9ZtfNrtk7zqZ5j/Yv46bblW4GV7A/
s+nC5tlcFVtp5T5ecnGn5oWdIcG+AJ5pnlREMWT8NJGxpV9H03+xQ6yPgMZMlCUSi9hmL8dNxDDH
4QF9dZj1zeLBUJ8u78LFBTuxIjhsWZV6+KywEscyKIQrE53PZg2Y8aG5dnYOsIVCoEejCj0LwgOm
V9NuhoGS2rCze0ne12Dz7Gc/eO4mqFqKm8T5lGFft3dOunXWTtqSeRUoM2zvFk8oGCjOd2U6mkGo
FGPjqcMDzL6bwXq0whdjeFfzL1KFZtumMa9tDoX2AH/e5QleOOZz+oiOQPpEYE4XTkRj8f5UHL2h
tV36aZcoLTfGGvfXkg0VUJkBVBzmFpGfv0uOTTs60CRDPYLA72jsDCt5vDyOhTuVNliy6IQOVB/E
rm+5V8ykhvPTMyA3mSLkDHS3tn930bYZajeyd5fNLZyyM3OC6zLDMZOjCXNSH+/Qc7/TpMFFwG2T
G8PVZVN/ribBoaCCQnAJRxyJYfFODW3kt30HwdP+unBB8Xr+pnCN0E023XWxBx0IQfn2h72pXOPz
0QtdywPYvnnPNsmt5smu9VavDH5prk8+SLxLJSfV+0nng2j6VaNfoxVucNkhkjPo4pT1uPLQX3oQ
MwEz9TYH1QAecX4+joFR6Ei3t56iuI4rAQKBJc97b17DKydx3/rMLSAHHFeipg9U+Bg7Myv4HrU+
kp5sMPucbQcZ5XO324NIcf2D/glh2itnd7wBsOw6W+cbKfrM/e4cvjdXfuBqbrBrftyj44Yeuedv
L2+IpSiWD7NACPF0Rb1B8BdBG8nUKvkw/6u0K2+DTfuOrALqWLfBVkHx16XN1csO8X9wFadm1fNl
8INUUiYNs0GjuYg4u/bL5YH9Ycf4uNP/DkxYaE3ujWNlYWF4P260K0QT74v7+LX5Gnn+k0EO2A2e
9NeScJJ2hM11uE3c3//LTxAWPSsTI0DltfVGr3G7bftDudU3xddP2d37W3ln7PsX32OlpQ1Ehpvx
xl7ZdEvdSmdrK0QPjhoE1FaZAunqbnjIftO+eWWYV/bh/bXY07jno+L1Daz6k7O3Hkf35+XhK7O7
v7QCs987yRkPNX1EesTwjYcH20P94YeyQeHXDR7fFQ/N7a3m1YO7Umj9gDP8c9KgvoIwdqaGFD2c
k5RRmU1J63X+til3hopmJqjbwdxQGJXbOym4pnSICKndevK3KNwOa4WAxTt4xl3DHUejKs0P5wMf
S6s0rZ55n+DFRX3STWC9wCl7erXXtEPhPNiNC0Gfm+X3k31frr1/ly4UaFxmasyZwla8I6VBnQod
JWqvN27sGHTxIXcC8sHPlxd4zYxwhntACmojs74+xC1TVdwidfIu1eFnRLlXYu0PoJE/q0pn8qyV
YEF9KbipMA9bxZj3kvOAHPAm3PuPCNgehi/2F2WvXR1vhs/SXf77yfhJ1LHjKtk1m9EdvOZl7VQt
e8yTTxGGXceN1UPp1Xpo1htIe9DwMWzgIEfVFoOIUKrucS/vpmvrcHm+l944c8wDw4jiwJEgpviH
UZEha0FhymlHb7KGPeQwXluztEM2gXgfH0iwfm9bbavCNHLZ+FLcRWpcn+mBZqEfIbZLpVqrqpFj
pQY0/f46rmFJFoJzCLXmqIQjw2NK+P3oBTjo8zKrajiOgxuUhRXsBiVIwcJnQbVy7S24JseG8g72
ypn4XKSpNyw5zC2Zmm7WoG0nOU9VbXuRkbp29O1YrmXh50SF4AjPrAmOsPaV2gyiufcqD7w8vUMd
zEdPqzA/JyiXJ82drq1slWWLJF7olJ8r14IHomdHR5EZh2dF6RbhcYS/X2I4TbtMe+q736kfoBS2
VlRbiq1QMeKU88gieSvWbmI9PramQXOI0nqNAbFF4CKPClX5Vu4PagrFTOrpEkXz7wa6rXVyqLSV
+HZhXc92kRBKo+jbjNXALkrb9pDX0HI22na00UCPEHQK3/7DmWDL0u0JDyItn+d+vkElse/6ouUq
iWhNbG4HOV15GS/NKQIxGgx6Nlk+MuPnNoK4GGVZK1uvQEk8gslv8mm5rO1t4hfot+bXfh8APoiu
rBoSAARtCgW9xVrzYDNdc8JLDp/eVpQ3uFoQRxNCKvWYoebQ1a2XS/a2HFqgZiBRxnQ/+MMVpPG7
PE93Vv+kFKaXydo+7cZDripuZZcuUq+3oAG9UCoOHTQ5nf8tzr8nFCuNrvTyJL0bIxsGlxZ9WPqa
Ly/UoucEb8i7RzN0IgPhPCS6GkqBzJcr1avV3yqOq7Zvpb3vwk/o6Q35jQn2f8XmfA8Ip34mgvrH
pnDqTd+oZbnBZtAkbkTXQa5JXtBvM03aycXD4NwpaQp+he7EXfcf0sJnxoVtE6a+OsQjxrte+to2
IMHtL43SbuM0cwcoofTxx8pwl47e6XDFo5fbRjO083BLei3J8YX5W0JC2tQ3ZmCipLPR6is5iF1N
J+3Suqm8jyS84a9+vLGcXytfM2/FS5M/O8iT2JO6GCJcA19jgQR0hts/HcMGNADbyU+2lv+pyl8R
poWe5aVKf0n204p9kYtqjlesmYqdi1qnGC8cFSNR6gokG/OvfqmJcvXwmeyLqh4ME1zrzknoNVyr
zS89pU9tCs8NPVKUctCP+N70KTzuoHMcJRNB6N1xKN0iWPFMCwHBmbMXrIVjr0mBw6WmWcVr3oCK
clq1XnE5C5vqzIhwbvWolwIIAuk+PwaHIIg803iszcijkrRr9f/QvIY1yn6ODJSJzSxsmri1smHi
1nQieWupk2dHL0oUfWkLezfGBAhKebi8T+bvF7bpqUVRbYOwTUGnde7YpJ+3VNMrH+3gJP0PGX7M
0DWEdsjMCix4AwkRvL6IaeaVeJK5pTR9k+Xvl0eysPnOTAjH31e1slfn3lM5zq9IjLrmACe2p8AG
N4QRquevl+0t7gxo/CzZMakUi3kcbYhoICsqhpQjz6ztGv+hjvZ26mn5Gh/r0h2MSM5fW8JWP+bO
CHUftqypkD+NbXnnROZjNzn78kh3tKZKT6qOELlCRhl14XT85JPv2UKTd92lWfzQ2ln29fLwl96Y
Z98knAznWPZHJ+Kb/Cx+1ormW4ZIbJom737/nFEATHx/00ORYSSxO+kgV/3gXTWDNZ+zEBKgSDNr
Sc5ci6YpQLDKQKNNvKK1DgbJvvretRsneckgX1sZ7nz0xINyakd4/5HHqHy56QGvbaCHCrbRlQ9S
yMOxusb+u3Q3bpqHaZttgifp1txeNr50SE9tzxf9yV1ydI7xaBWzbTXZGymS2KpzyLT/MpWnu0yI
F4rC6FD+5ZA2+f1xprxroMocnq3u6vJwlpaMDD1dTg5FAqgEzoczNXlByQ87UeDZ8t4KkkMBhG21
ofSPVxHX7NSQcGx04zhEWscWPdrvctjtzbElu+xbX4Mwv9LSN6TdrhR7cLWx3WTNS6MeP3WG81Ky
WZU8uY9HhIidbMXjLvqpk9EL56agF2KQQz4K6Ldq3eqEZo29zyxalQH9DP9WEI84gGP6d7KFRZUk
qZNqlcnuRsoI7WaAyorWpP+yoqwmnYzgUMRKZC8PeT3EdE5WpRdaJbLOuWvQx5YoK9fx8uT9NTT/
/OQkoBbtH8e4ATOR/9SN6ZMF05i9M/JNN75rfr+yVMsb9a+12SecWKv7sIno2uVAaGhQInPiNHtJ
qe8Rm748f0vOBdLo/z9/4i1cZBb1poxu5DB6ayhApPImazOvNV4q2NHt5GZYI8FZylISZRAiovqr
onYg3MiJTxPoHxzFlA1XQzW4Cp0heVS6qV7cJ9rgSWa5s42fXffbyH+pIJF5fLly7mzMLttfHv6i
fzv5FmFVJ0OtIKnk6m76GNYVWjE2faWFGz0Kk6vLppaW9HTYwpKWRpHasY6ppA8OKVrfAWJ68ZR5
06B6l02tjEoEB49dOagDaATPUKS7oqJ4oqlXpvV42cpibHAyoj85+JNNyq5JC8vHjC+l+y7SX6SC
5nmj3UqBhp6M6iUKTYG9uR8sytvHeGtFlGB1REv6Nb7NpdOJV1dh/jJMss7CHWnLfSdVBtu4CXov
hTLbbC2vcYzbvv0RKTD45tPanbUUhUH/QpOKTVJSE6vNPQFfHdp4U23Uvjp1FyEqEKcYzatNpanj
JgiUlcMqjlKhvq4CsOW8zrT1YrelUaajVkWV7WbVj8iBztT+Wc2Q2Oo+jg+WulIvFAf4xxppZ7o8
uNXhYTn3QRxfLZf1Fo0Le7rSNP+x4FampftOJ5umTWv4I/F8zOZo81AMCnHUtm3hyiSZV7dK49iw
cSoujNGG1u+syVP8Napq8XQovANmGWj4tum6QHntfFzofftFcHQkVz9+jwr5MQmtnaQVXy6fjo+z
hxWgrfg4EFUf+AeTMteiIQpp92uU97bM9345fhkky3GPdZ97CjfvZYNLw5oZFfHm9I/TvXk+rKnL
x6OkJBBNF1/ysr0PI8tTzLXJ+1ACmGW9LX3WJJwZZ+lVPTeTqnA4FFIaejevmZu4gYvQ3/uLt/Ue
16pZ84KfxlBYUk0LlMJcyCRcE4K1EIUc38gdmHv39QbJwf3+ttmkLmqAlyfuz8xcMiTsvF5Th2SM
fAij3OyPXjs01khvm1uNf4G2pg49/yRzb15fN3fO9u7h/3B2Zctt5Mj2iyqi9uW1VlIkJVG79VJh
S1bte6G2r78H6pkxCdYlwq32uDvGEc5KIJFI5HKOb28nqnhw/6Hae2DUu5pXe5r3Yd+rNmhS7dx+
DbxHZ3P8/NzxHgSXB+V8XZgdkM04A2Al1kUwUL5PSJkEpVRXnhxlD4Y2Spxkx6UhU3F0ugJNPWhR
Yq7ICfC10ihhdVIy3ZhAyxMb48Ycm8M09T5oXjjbfmnGCBlRvQPsP1y5wo5N15gJLxOCZ3M/kZuu
AT5rNo+7Whbur+86G/j8Y11/1GK8QB4KRm82UCs2AVMbvpGl8LIOHDVk2igYptO1XLL1WHOvi71Q
D2AulB8Y2KRw5RfIv0ukdoo5AfA4qhZHBz2gluk2Fwp/TQq4HbBhMs2eK0ysIYexBWLSCfPm3V5r
a1sGjtS/4huRVAMAxhLcAWpz556gyZpaVMoxQxc+2WjASYIr5MRMK3pABdRUqLem0G/nIsgSESXH
TKWzhMNLHIt+B0pgMTf+3uYoCcb3rD6dVWI0UUOtayTKNpOamY3ZaJeIgMh+u77zl5c3vUP/CGGe
0uAXmeccRF4gnMGaSVG9JWCFUfG2BvRUkIdf8dQ+Xhd5MQgLIze/WYHgRtGOx6Zih6Qes5lMiYNW
gGM8yr4KfO2pFT8kKTpO2eAWpfgqSeiwjBo3UTOOZ71wHUgmAkAUeWBwIAHPizFDQjDGOcRAJh3F
obH70fiwSkP72ShEciTQ2bt5U87P13VeMRkcLBE3FBoQqe2fm8w0qqRP9Spx2lRuPB0zKRswLyVe
NOJQXxd10aIqQT+EYZCGyXP0atNvOQmA4xR1q6GTEmeO/EUC72YpeuXyEubDpsteSI7aeLQfQI0S
53SpnSJ/mqdAL1IMLIpbgdy24W/D2Gq816N8cXXSDzORlAKdMR7g3xm0kw9b2nnMGhXJ4qVEBQ9d
XimiKKvsgBUSSQCpzeYq0R1dbzP0two66TcVoD7uQfwieGLSknBTJGYU37S4GWYbsZ/ialkjH8do
wiu+HdB670vCJOxMMSlVR8ryXnCqcZwi4EE2yhsxEivyU7VJCcd/Xpo0RcNC7RrFcvQe40Cdr3mr
hWIGJA0gxrebFM81KXYWfSuWzrAgOVUCPwV8NsD35yFlrdgV5KrgjBNRA1QviDKbuAwxeATHjSOk
ZBpaagQ3MiSPY1PU15wFI9APdwMqq4iFJYTD5/rp3WThPQ6okCHHZmEMT0iOlvmMQnK2eC3oFfvE
a8IbJQqG6gX5wMl8bEUnHn7W9U6tPLS3TuQO5HfXP2vFoBCXI4lODxWa15hV17Oh0ZKxRoN8FYRg
mpDgtq5LuKhT4jCdiaCfcGKzZGowYtZBRP2RqmA7dZLKHm7mt/HX9INHErrimGhrAOxHBqUj7qVz
WdbSTE1eQZYJcNCZ7MfurpdBBQRAFl4DxJrdYIQDbSv0zQFqnHNREVqlo8TChb9E9aYPFzfKtK1Z
8aBlL4JC/PWImQAvD/PEnXwRzsjDJIht6tSgdN03jbm49RjWjrgM4kZKIp1zM6/KA/QLLjTaOM5e
/lm7DFKnAz/IivMbFJSjRPYjxIYq5xG6snyg8wDg4Ten0AUlZpJngxwlHfSam1vcWB99iDE/wXy6
bn1r6lDCdbyegOanshgl8INLjNA5dfL0XdI+h8HXlc865oQA61JA0KQiBAThAnO2k0SUYpKAWywS
t/3yucD4ouk+4UGIrK0ZXBXKQwreuBc9eGneI7gNrcRJEUkDHFwrbopGxYS3laQVB+r9otGS2jUA
nChLOp7uF3dgCgrzykgwcSnHo/gyFYYFtPA4lY7TLAKrZwZIpmyLgiz+6kowIJX9TJ7zJFr2xZiK
xn075XUB342XcqCahtjYhtiFgPlsp6cljvIPw+i0jWGWKA7Og2n8UNNK+nl989fWC71l6FjEyBz4
0JhER0NwTwFwK3GIOrshiGFUq9pYocXxoWu7fyqGiTJLGTDumgExeYy5vAkAXiImvTN3CV+u67Mq
CK0egC9Cv+BFydNSG7leVMT7BNndGKAIqvoqmVnzgKSN8rHoMQKD6xJXVlDXEWegSw5ROujHzp1c
LRbSbNZJ7hh6thWsyVUXtPP3SXBdzEUIjRQfKjfUc0M9GN65GKWVQ7UHfJoTqi1QmIiFuFa+mS1i
2RpYKeumd5E0/jcyDUCRgI8QlXFm1/oQIOSRAZlWAoL1AWa7raVjW+HRWNxnPFbKlYuJkgHCq9LK
CWrF5xqCPl0Dk06GUq6p70QEicVgIO39lfTIghuDf123tW1DZgXROcX3B4r1ubQmNEfg11ECjMW8
ETXwlZoa+ic5LmLFHAGsiwYugwKfAyHnXArRxkywhDIHBqEe0CRCWtQ2cAk7uxw5t8XK8tHxRB1g
7qjrXxhIZ2FebMqnFASb2eABD1s4wIn8mko03aTgevFG8B5z8iMr6qFlU0ZaDFCtQGxlFlEITQHE
m2bqFKOyT5sR7V+CPZvFJhwLTs6CJ4oJW8wFfL5NhsRvVr3UZmx3SCTq1VuscjzVil2cqcScs0QU
AStYQk6lIY3ddZ7RJxuyqH/vNfBIoZjLyFXgfcjELGIitmorhXTlTBdzvLdhhXa4hDdmQwNHJqJW
LbwVdA1YdbgWGTHK0FYpyF0zp0pfR73FA//xr48RJvYBNIWDi3ZFFm6qDgFLqlckc/R4xEkt/ErB
aHf41/l4+vKB70MaBFORBntaRa0zY0GPkG/Jqz1IoFG9FW9I+anRHruEN7azYgNnp5ba4kk4nqhC
ivgZp1Zprae8rVHzr7Vldlt9bt+vr9/KBkEU3ANaPfHwYTt20dmZwH9AlNYIW3M27maJNxvIE8Fo
M2vxENUhRLRA9ntYojZFWjGKHq4rsnI+zxRhLC2e0cK/WJBijoK9wPeoqGA8KALvrbTi5iAH3cZ0
Rhrd8Mx1O7aGuJRzDdrYRn0E4KM9WOFmkWMPXeqYoMMc83W91u7dE3ksjslsKnEehRXuwLoDd3Yb
V2DHjQw7kpsfYWj6URIFcZX5/0IqQCho4hkPG/bNOQLVtYuSBqAMVX6DulCd/5alya7V+0KRHBTf
r4tbe4AiePkjj9rQicXLY2l0QgN50SA7czvbQqfZoBoEMdfjqN0VyBNrAN5LPY5c6rUZ/3Qml7kf
VamORLRl5Ch1LYES+2pznJWnUQ16aDtXQdVh4iEpfdJtdV66YdWSTnRmzoUeCgWJCshGVQmWowNo
aBLu5zw6SNpoL1rxl3BkeC2c6cqcEHWycPFXVFd5H0mF3aD0r4+8CbvVc3iiFbXnk51c6jQiLbWc
2bK8Sevfx47YsFj0/6ECzdm+VWEgjgFWAfIXAG0/F5b3eTR0KlK5vSbUKFxicLAxPkqa60vCp3RT
EXQc78s2sRVxK2pBnP4Mdd0Zoreh4vifC+RSEEGekV8yjkE0K5Lm4QiYfLQyPJSLJNLqibabNGCP
1JbVA7sPgwhZKOMWKYvYIyQEBBNJR69TEpOz2azbQBFHRwCOnBEyNwjJmDBiEEeUiQQTfkLcauns
jNhzba9IL+3wwIWgvuxGwMAbzQmiuCJibIC9helraFiEKnbe/F/+9vf9h3f7GLk8JucLZgQ6Vweg
UXCT0+seee3z7Y6EWiHxUiTOi2ajKGnbe5QBbcfbcGoSFmtX3wN8dAUxq4M5HYt1R6GcV3JUJ457
QPXz7fDPj+8f/IMNsfiFH+8//8N/BPbWxi+UJv/zZ7bn2V5p7/eOuzkeN1/Hjbs7vhxfPl82nCNA
zerUg+FTkeBCVpD+wiOdMTtgXGhqWBHk+Z3O8X0/cb5/NrF9XdBFwv1bEBDeEOJjVAp2db744lgV
WTFj8d2d6/quD6U9m3PZre0wKNnh2FHTQv2ZHYFvFaso0GWRoBy8273s3MO7H7yizvvqcbb4Ipf9
rc6JJMZPiWUkhVYMSbvDAduGIvr19fomU2Q3BllB2jSCpLXJohIklQVA1wS8TLuD674d/N92AHNw
Nhwf+J24uiaHUUQaiirOKsg5vL//enp6iuzFfkKFHD2PmKqn/zxBtLf3nM3jV+08fj2ONv3na8aM
dUz/dbyu+feo6+UXATzGMvHkRE7v3FJaYDWUaCSBpdDjsr3bYnlp64Cz2TgOR/3vv+yaMOYWHY0S
SG8NFebC+m3/IcDJhCR343JEXfQqUJPBdCvqTf90RTDuR5y6aO6tjoo60BPgb+mxp44A6kE/l/76
N2t5IpMGMCfXaWRlE+maHjLR92PjN8yN4/cXaJs5ifM7eA3u9/f7vcfZxMtOQUZZ5gIhzSDHYgbB
8ICV7ftPwQ/nludUVs/76ZKq5+oZkSTXbULVcw8gqIT3vA9gqc88M7m4ndm9Y2xST/KWYrtB0Jvr
bwP7lifhEmqBLpiuqqBOkpCrYbthlbQqhWz+Z6d2hv02+MRzfXSp1N7Ht6t0NvQMcFpj14//iVjm
+GdKWGCaA2KpfWT2G3HeXjpvxHUwo2m98wbXNXAqbNyUtD0GA1D4z1dgPmAQHsQXtm4DuhWn0+Vc
TBbN3F4czJMPY+4Ls4zHRVb/2Vp6jbqH799wcOjhoTcqrlF6WOlv+B0/e/z7+zDhOOHHpcf4+nnS
2YD/2w7+fBXbcys0YUPQWPfPGf7ng+jvvvvP7U2/gn4LfuFGoD+8L7iEF4OdADEK4GlIaCKOYdal
qsDPqrYyvgCCEVF8/8BFPtiv0P7WuaFu0j36vKDmIqZBih2UCECfpXOjF8UCpe1iZTAhdyBzaxMd
kJgWIA0zzVNy3mP8OzN7tvmMMMYr92kppLGp4PKr7LvIjmxQqjmD/Rv/tQBuhP4/iNw86GtD7WB/
7zxsH4Kt50H9r6/jJ5Zl68PP7V6Ou83RPb687I4bYn9F7mh/8pq62IcYjY/poiCQQp0VlY5zJ6Rl
Y1GC0QH9s4BgBebVjAEfb5EUzH81U0iMAEibyTZqy5zjZFe2BCwHGpr1UY/CeCvjlADF2syLio6U
CS2ZNsCNQMZULW/arKU3WdlKnBBuVZyOGF3FW0lS2Z7hllRGOyzo6BkAv9Ggum15skUTz971Q3bR
p4gFRfkDnUNYVwPInYxe0ZiIwCSFIAnouZKOYcQJPC6xvUT7UPFj4S0Kn7vSn8pX2Qgm3Znlx1zw
TD3gfAe9PRgrPPsO1gqzyRJJiO/Q09A25dDPLd8o7gFPpdbAEgUQyd6A45S8pgQSDIDUBE76nTrf
ax/AWFa3oGthRoejo0roRh3NyEb7gV1qKK+XYuYVUei1oHm5rvaKOZ9pzdwIoVITLR0htJ9iL61v
WnCg5LEvDBth+vEvRAEcQ4ZJKWBhYza6Cy0io3UgA3F5BZ7voJa9vAWG5+CGPCgO+lddLCXqhEhH
wW/qrPGaWWWoUYu382TdLT1qM68Lj2B6XQSKTXjFosWFBftIRXUoG9quF88NIOHcWfrKo7frK3YZ
iNCzgTraf4UwAV3cxuGCPG7miB2qrbaK8TJPUCLyVgwAZtMxprCJskV8LCdMfOV1Pe575DQGdJYI
yTbLE433EFo9JCcfxAR6GBde6gRMdE4MIhLRaWOMf5muFu4MYOTHRyvZNpafEEyAGIdEc1qJ9wFU
wOXOGhh9BXgNGtWYsFruM3UxMLtHZ6adXnIKwVPUrS4eNIz3aYldCa4FuOHRmZoPVdty9uMiTPne
jz/Smf0QZnXW5gYmXIlB3N8uRmjLyS9zdsfxVQSgcut3LUfjdTv7I5JZcQv9YUPZQmElfM+zh7k+
FOrXdbVWfQConf67pkxcXTXiItVUxJK8i+0HZrIL825YgsHgVU15ytA/P3mgqEWFoegK66ek821F
3gVL9GVuB9iqIz3Rh/HkVga6jXagUoBCEwPESQ1G0zHA1Gq0nmFx3DYNwa5ZJOO2K6vMNKAowNcs
9+OIloRbXd9PZZDUbtbfRJJzfbMuJxYZG2Q8doPcb0oEyCtBJPIWfnW2sll+5b+ibbVNHwBiEWRP
MMhff9sQTe9ptKmgboq+aIyaMqGorjR5G1YW2r7qYzL+jFJk2Hk01mv2cSKDnWQhciYVGBkGd3UW
2mKf2TLAnpfSu76Ea6HNqZQLH6JNo95ASpErT/KoeJgIFocxA8Yb5/CuWSLid0xGAIwEXQLM4R3b
TG2tWIC/qHdR6xfSXTK/kYTYRNuNYXBdrdXFOxHGHGMp1/RpkCBsDEdPj44pmmTa4dd1IatrdyKE
OcEhPCCiQggxcO3Jw6HQ/RyDYmLIc7Wr2igYx9GAhoIuTsbczL6MlrnDFV4DjaL6mIbRnrXC1SSv
bWTPjB9zRXSlCk+E0iGtOyt38fSzJZzPWFX3z1d85zlPHBam44dEqPEVZYqGkp+TdqPkj6Hg/v2i
IiGL9wTadJGMZ8zEsnCH6xnKdv1yq2auZd4Kk2vyOg/XVhThNfoOUWHHKDyzono9xN0ILCmM3k0o
RP7ohNweU04p4TLFBjeBSSp05lFOtouX44zePBGIGygciULqkLzJVVvJKxAqyM1Y2fD/oJ1BbaP1
oswkB9NcagDdjXN1mHSjA0S4mZvN71FArtQe0iqyZGdJY+KaUS7/FrtcS+02jCbZq7RSbPxunqva
U82i7/fDoExikBfahMikVWvVVZUy4g3irpkE8L6BHKUgtXcBy5UDLEggSZ87jSS7ZegVkj2ppk1m
TrvKWqiFwRrEOJghRKTP3Ct1LSmNYGAhmzYCjnJqfOW1xuOFWBUCTHuLYoWjPZCxvJCosYARPzx6
qm6XRLEdlTHHB66ul2WKdJYPXW7szIY+xKRZFrScJYAmcKfpvZUw9TmhYWVqZs5BWlMH4+Vo7aDj
7MAVPI8vQtQdmhnMCIC9K2yzOg45p7FnVQAydhLAPNBJxEb9oADVhDyHMsCSx+W0TfuP665gXYAm
o09FhC9gu9isKJ0iS0UX2zIan1YuOmYb8+b9L8sZOKMAsUaB18SrG22A58tUtXLRtClmYKcuDKTE
s2S8aAtX0F1Fe4nS0W2EfWlSEjtOUmFduz+C6Z+fuNOhjkAnkaNrzmjKn+iHcNRI5hybNXM71Y25
oKQuNwvAkaM5QP6BfmhXmTzB1PxZ49y21FuyYR/QRNAopxtoTmctAajnhomhcDSqGFLoxM3HRDEO
x9d2SO+tCRwWapnvRYwfXLePVfXQvImRVQy0XMxPFyg/9uEAsfOACSWpUdwsNX7lFagqhM/rotbN
BPcEEtQUNYUtSolIFpc67QEYasXRw71R3c06xlW3svK7ajaadhTkJ2PYXBdLz+jFwtLOKZSjRRXv
93MbUZMKXUW011Fv43sZ+MPlZzMFnZkF6uhfF7V6I4KM5Ru8XkXT47moJlZloJDDlQuNdTsmsiOh
M7CPMu+6mLU9Q6L/f2KYiD3vVFL1AFZ25lAZbGUESx4oijF4c5eSnLN6PFnMJa9mmEoHaTv2rPxh
5rsyO+T1LSnfrmt00YJDHwO4mTA2je4mMNgyYqIimTsFt7GDx8hvgq7/RiS2kcdIFat2Ebf3WZm7
FYbfW95c86oL0XUD7h1ZSYyFn+9ZpQ6x0cgwj6bH866TWuBPc1HKeEKYdz763UtYBoRgAvBlDMUn
AyTq15dw1cxxVwEBmMaXLKa1MBvWtAi4SWaB/G6iZFuPM6CvrI05vjctr4GYmtjFoTqRxiikiHjk
A10rd4i0IJAWiYeUqx2NP9Gp+BoO1q2kvV7X77LNg14ymDfALmHmAB0Y5xulGYpQJAJEVnF9HAGf
IdXJswHGdnDq2GOYu1opuX1Z13aovCnW7MpEdYlZe0bLw/xfX+s/n8IcwBDYSHne4NqxtNFpBBy9
277xCAAwch6s8cpCGyLmRoCNAE7wC6jyrpWXpghhOdFkunUXpIYba4D0AOqT+S7wAG950phtTYjZ
D0uBPkYd72V9eW6itymSUafBk8m60XkUZivOBd1TaLVACwngZth2xq5utUUeCa5vzQiQ9yPCp9Y/
mEvDueRW7lYDURweEBQo6ALDU51AZd4WA/qftLeyfdJHTC3flCrgOzu7BbUWqTmF0bV1BJmWDHI9
aIZ79dxWzYKI1hLipsuX+6lx4nLayd6WpN7Qd3/Z+Q7PaVD7UABSisFvduJTFPQ2EmvcOR0xdxPi
CnsiGWwEyDlhZtzr6t+OfPwjENPlioL8DcYVznVbomoKMwGuOh3lgAim3aOkMeKcXT/va7aBCZb/
ivmu8J6Edm0n11pPxYR4FqXdAXBSYS37k+xfl7MWlYCFHi1kGnpNwdXFXACNpZG+XigFWN3KjgWU
a4xalnKzm3P1KExdcjSTWfkIGx1wOiWaXeNUJzHALfWycTjfspIPRlnWQjkQe0n7qs7XVohNuehN
Cd+S7mvgpWsj8NRDGrtjFtcXRDg01FOs5ud1uavmeiKWXl8nax0DsG8aYhnx+yQcmwoHMdZfqtgM
BGu5b4zUHsuKcyS/7ZK5Qc5UZeJqLZxCpSuV3Knl31PtTUMgq9vI2hvW1lDvrP6ZFH4DcGot3Y4h
5wm55g9Ol5nZcmCgSgbYC3EdT++J+I7x+HwBCBS50dDza3V2wkuy8haY8atLFzZJpUNgNQs2yV+b
5bkAzYVcpc5YvEvx5vp+rtxPBp5jOhoWMU+E+Zvz/SRjv1QRxUTuReAkd5veAB6q6YhDZI+8IZ/1
jUROAfjlQBcH8u+5sCyawkFIoJui1yJy4wkaQMY58fpCBfa2FH6oUVp7GUAIbjCF9yiA1tAdjV53
kAC2cInHPLS7Ne3RZKDSpkRQirKZPmusm1QrVVhWaHqGhunoNEg73xSyoCmW4PpSy3TrWDs+kcZm
9KpUifoaKOpA/bwjEsglmhY8J/0RzsuJK9Udi9QtW/nQxH4tubJjbPXkqU73cNJC8SCCJPN+cgVX
SjkfthJyGrgaUAdH+gz4rqwrUTpADulYhQl10ayp73A1bK/rvuaiKc4IGn3Bo4KJhPOdBz9yDK49
6q2yxMjcGbigrT0bgD1vlybxk8nqH/9eIppv0dQIbjCkZBhbGxpUzMwyhMSkTe9I1CFPJi7ZoRmk
xA2jvrOvy6MasJuL1whaV9AjAZZhZhHx+NAEdDLjUY6Z/5BsF1hs/Pu6jNUL6FQI433VaenEMYaQ
QbAse6oB1BEJXq4pbp+O6F6fggWZlDK1jpNhJeBm+uR8wNqtc7qPdJ9P3D9wMzIZ8TyCeTr51fwc
yLO+eKOEZonXST4UMR4SP67LXLVOOCZYIA6pyrKFYFIuytIWppOP4AMquv0Y8pDbV60Tra9IrCIt
hYbec62kUMoWNNYAGL7bi/nOAFmGHFjj8boiq84GyS+Az0kgqDCYM2BWStvoFXU2UXmfKcJNEzeP
swnYEUJu46h1r4tbXTcDUSXGKgHdyPa6i3009oUFb0MxRnedXll7fTFfrgtZs3oc6/8JYeyhTvFE
jwcI0bQJ0LaNLaSZ28g/r0tZe/NjehLwneh3MGQYwvkG5QhmyzTTYfdqcWxHyUmtepuM8UYAfMGS
qRtSW7tR+21Y/yrOQroVU5u0l1xhsWLA1xBbYWLh4UFwypIfEjDD41b2hzgEbWkRFNr7WE0BurQ5
Xvmy5xT8W98yKTwq4k56Fk/OmjQRIG1pCw09rE1VAgt/MtwoeVFmeSMI+k1XP7VRvENpxbVUEB1i
GtqZAb+XIkDpjWc1jTcqAUqG9HF9N77RvM5c3feHIdUt0RwuKgTnH9ZG6VChnRkDQZXQuQKJsptY
q0TZyQEe8CKH4vLDtHJrC3TbEQSTc+a2pEd9ukYLhRP1S2g3Sxa/lm0t3pehnIYuOFo1Cu6dEQBs
jFN/U05AsLarWVdcQ47rT5IO0ejKQjF95mWq/o7DNvE7dQIVypjo8i8A2mvbcpyz3RyZZHLCqF0e
iNVKT3UvZj/CrqGNcXHnN0XSFXuhJNYhE4eKk6O/CN6wMhKyh5hRhMO6bChDy+ZQdLBTYxaSQNAX
2UO1d1vXbbtVlKpwZxMTYjMySZxX5MVhp2zMlFOJYm2hqMLYymTGRrosEUBZ66ewRJpB4TUfXpx0
RgJzn45giZnTIi6QsKwR9e51chPy4B0vPCSVoaJejSQbZrPZIc9iRj+7NabQQtqLk0uGH4PhK9l2
Hjlu69tEGROGJBTRQIciAkmOcShESY1oDhEdEPCf9S5tVTd8uC9bfky2i1MfQY3EeUlcZqW+tfsj
kxrPyXk2S7kfdLwZnclXv7Ld6JnuElT7/LbZghXC17a8Lbt4uzAC6Z+fCMy1vtWNAQLFIHoonpN9
tp08wL08XPcHK0Z/upZsWKvVSayPLQ1KfMMH23Dna1Bn4IQBPCmM/aVljNw8ja+mD+DjHMM96DkF
96+Jgc6X7DuEP1kyM5JDcPFCSroPQUAYv3bu4CW+wakUXV5ojBw2WpTUHuU2yFGPkj9s+l3rwS+8
5QEv6Fg9tn8M/RsF7EShRTYKxAcQpIubJXSjdhvKz9f3/zIqRcCLqiFFb4PXwxE+tzNUGAaxXxKk
WfMfNciEEcpUgzfrD6Hhm1aQyV+G6FcGJ5t1EbR9S6WPSXp+LXZ6R4tJqCt5XjihNYAas7eTcNPg
Eqh455ZaFuMroB7YYilVHfJYjOVJOck7GTNlTqcTr1IatB2+VuIbbn3bCCXPHEBx3QkkQIeDGy1c
tryVHUTQQ0H6DBSL0KNxvrq1GqaWWiHESokzerVfbqq9AqyjXbih+dZAq+0ykB6j1+u7urK8Z2KZ
PESe9pIa1/Sx2t0sgyMon+iTyMOa82y67CmjVyZ4uCxU1nB3sVVnJH2HHtUwJMiHtgRIWRwPB4QH
AEkgSEeIKkEzsp7V0y+zVMltOY21YotDhjTBlHU3ozG1DzlgliPQlC3FcwuAwvsmF8iv2hIWzu1+
mb/AtyKPiZF60E0DnInZiqSoNdp9kjvykbxYduEpsh274na5qfxqsMWnbnN9E1au9TOBzCZoFSja
MNqPxemOCvjzDB53w9oun2rE+KFejXpTQLDmSIoH1uUK08lhIjrp36KF4N2PV4gOtnoDeeeLYRKh
GRqSSIhPTB3VD5Ldlgpy6UPLaQFaWS88jxGmU9I6wKkx13pZDEBpwpiEQ8zRTQQEnpNzfUfWQhRM
9lJ8DTr7yT7iRhAMjkMLReQZLcaeXHoDke0OffmtpHBkrWwOciW0a0pCNQt5+/OTP4hqnQ/ATUdy
yB7K93a66ysvzXhWvarSiRi6qCdXxDCODbiwEAvNgfUIBhTZqR6MXX4X3gNg96uM7CyxZT/Fbdtw
XOtlRgzXoIl6Klpz8LYHOti5aFXJ+jDLoKH0qD2qN6oneOkv9fhLu0X+Eax0W7O0yQYNNU6yVZx5
kwZgc7u+oSsmc/YJzBHLNCuRzZkucvlDNw/pwvn7127HMwHMLqZiMmiJBQHah5LYfWgn9mCrbgLE
M8zW/9I5PcFrz8Yzecx2xkkeD2kMC4235FBhbA5cxUugEnu5KW3pKATzK8b5nRflqeeEaKsR7ul2
0qvsxJIEIVdyVYaq7Rs4VbeJ6Q6vAL6ubIkaktM/ZP7fO8gzZekROpEYoyN0AFIc/MpUAkHOi6a/
LvozJsq4lFRM9b6gOpVyttUHYDXUHB3Wj/mfQ0Aj3xMdmjrOm2WGDk0Z+ZYC9rfpVccEpORft/RV
OeBrpxN9EmWzPpejDUiggyUDE27ScdFQgjd/9sqtlcYct7USsIDj/o8cxgB1K+tmS8JLMQJKyHDo
xleB8CyNOgYmJjuTwVhapodyhzoUiDGihzREFa7wShSfonHTLwe5PSblVrR+zv/iujwTy5gb0ueW
kJjUWagOwdgHaUSnrnYKb6t4S8gaXVxhgJtAvdB81Oq7Fl2zSuZeNweeDMbs5moJC7mHjDZ6WMxN
Bc5JlTs3vepdMcwJwAc83S+SkARznEAzx4I1YFgmmmuBmAqM6XnpGOLzPNtq8tLmjx2YtkMgTJP8
SeBFHqtPLUwNoF8I8BOgm2bMvuqaohsqmD1pfMU4DoVfSqDObcAMZoEzZwSazT6vOGdtPcGA4VJM
Cn1j9DE72Gux3s40bdi6kxtu618LRuIb28Ikc3SnOfVBfJgEjMhf39O1CJXWp/8nltnUVFBSrAJo
3vTAwLty8iPbbneTQ96ax2bHe8aueZRTaczDD0COy9xKBjKUxaZWD5hJNTv0/XvXlaLfzJ71Eyks
9GZrFSbYrSFFa9/KGrCRB3OoQQsMP+mHxdt1Yashyak0JiSRhGZaGhnSQEEeTG6ELUvvjFuEQKld
gKDDlt8i5Ivih0flpgUUrDu2zsADJ1q9xE+/golKqonUPQD6Ub26e0/s7LBswL70aHm/5W3nhxi0
qVE53O14c5JrPgGnFXBhaJoGjTVjtUstZZUpIhTMW7dtW6SRHUN4uL7C/4+N/hHC2Oi4oOm7naFb
7w+utiG3yCn+LPajG4IYfNwQXoS3GoGdasWYKWkB19NJECgHUu6HwfQUHau3Cbwxui3avCTm6hqi
Rx8UMigYoCPr/JrFOIFqNTTeS0oEz/s+3Yy8Z866iP9le9kWyGps0zGZ4NLUIrXRsD1lkd0NnGt8
xXWfpT0YExyyTBTMBGmPKpns0ryVeNH/ivdA+pUW32W0DgP27nyhcmPo+tFEAqeDE86Erwllt/jw
10CVeHqeiWH06GOlT1oLYpRoH6X7Id5oIcfbry7ViSbMFbPIgtlEWVE4k7y4YyfadfR0/dCs7PiZ
EvQLTmJEoY1a5COgBOou6K/7iofe1moOxuLaydQpLa+ENzoger8vtRMpCzqdMXEEKWmkAgYNuYA4
By2zXZa3SM1A3qS5S+fV1fNEnkPehCY9hoyfP5NO7eVEeiYoQ4rhQsSnQxp0lvEIQojdbJR2pOge
eMTcFA1NpdkF15eW+rRrYhmfl+RphNc3lF6Uhy7c59phkn4o7buycA7U5R4icfBNi6Si++4CkbHo
xkbvRDADgFAqtjPS3Ba6AJ7nmJMYvVxH9HGgJ0xVQLkCznDGGrWeNH0565gxLDG3TQ41qM0aIKsp
W7HHYO19OXKKT2uKYeKdDgUAexSYuucbN9WFjgFwI3NytLNLz1n8IHQ/rm8SRwTb4qcRvbTCCiJq
jQSt+qYQ3e14Izwr71dgHANeA2xcKKZdAEKFktXjiYSRpEWyiy+zdoovy653nWL3rW28Cwf9MXOr
zXXVLp3HuVDG7GehNsZxgtDGwOwk6LhHnidfiWkgAkybMAk0OSFdfr5BTd9HcdKEEOGVT4OfO4Wf
BuXW2ufbDu26DuhGyxcjqJ3jaFv7NLD2vPH1S19//gWMEy5UQS/FBF9gDOBX3mqyNygD7qyX62u5
IgZINTTBaKKICFd2riiOF9AJSAIFybNm7ZTJN8QnEMlcl/LdFnbuMgCVBgsBqwH4zTCTdS5G7GSr
KfICEaldPGQv0mBHXio5SOvYyU0ShGAgUyInPQxe5BePFjc6XDkNZ/KZA9fki9xZqH045GbxJTf3
1R/S7ezLdv5sHj6N4OcnR2HqMq4ozJb40DjVFqkJgeG7Jtmj6GQvw06yLU87kMmXvtD2aXNEXrpl
FDyA+YxACk4TqB3na5yKs9BqaB/GA0p4TO+b2+ERDe36Xq+RPlsC611y/o+069qRXEeWXyRAlEiZ
V0nl2vuZ7hdhXIvynjJff0ODe3eqWEIRvffgnAX2pbNIJZPJzMgIIE1C32TKhuaaF0ESCTSZYMZH
pXfZ/qOLiGmTRdIwghdlYebNdfiU6f3dMGvtgeihpjj/aws9trb8miNrqc2SWTMxOFjEderR6sdY
ZC9G9O7Mxn7qPi9v64rngBIYkx+4IBgmIuVdTSoegr4WDYUy8kf9xzj1nlU9XzayEtGc5QgSEDBC
nEaukY9k7Erb7ZGXLmgoD81B+xEpoKPwyjUzlolsBYxEwJeffabYyRNbG/DERqE/RsLifD2Vd1C4
AOwI5IgYVZRRArEba7mRAugyF21g2G8YLva+rPYG3ne8FMDjskhX4P9IwZnaGRS4HDTaNOdRtNus
DwDnu/xBVjICCD2B4BGclSsN2om7OalFB1hKuE3n77wZvARTP2jTki1mx9BcyFXH96/OghQycOOg
S4JhLaxK7uvxWctdHmE+xAQ6ffZ0Gk5+Hurhw2ja8HObo5KGzayobzuiD9yBD15NHGBXUPrSACRD
0bWF9JmGin88t8NhGDT6loctXiOxLqp9UpnpHAgTCZWeWx3f9UMGrSeB5OqmbYb+Bu3G5q4mU9Rf
V3ZMH6zZws0zT/PW6CZ+bRm5/mFMJUYhYqc99DiIsU8IJjg9OlNSY7Al1RqonrnWZ66X43amzvQz
1iYGkdMwf+Zam36rMEh+TUF+uGWw8Vg5kXVdFYXBg3x0xRXNLOu7AM5vZ6QTX+Ythm4KSKQVd+Az
F8GsZ4tmSaNDmsnIgDw2IlIeegv+5jUDKKCGounma2DThvDB1XTzPhldR/iDa4Kndyx4ebAZn96q
vuFbOxZu5JWkwxDEkFo7HptzjGZ1WYGgv58AEAX9t3afgT3se1rP0Grt2hi4MZvVoCnSksCupqG5
EhR8YihH8+K6qNLyCp/RjDamm05/jNooc28e0vwl7o0K5TNI8m2Lto0/267OjK1mNwWKQLYNovu+
BlmQQYfuvZwjwT3BneQniRpzg6FyOnpAtJk3lLeoqnfgmFY44HIFy+4H45A6tRf9VhlKFCNX5Vpd
4s2fzz4dUbbRut2c6Lu4q3xMsf5JNFWd4UxRbTnJGK5Bqw4JPgKGdG+IvK551CHuac8oUBU330vf
nr38loLs9E5cx771zO7STR30D/lPvnGQhhmR91Ua+7+/AkPoIKcF0TEGaE/vExZGNi1yHHYz3VoQ
We5HZf6xckE6YGL5jwnpyjKHcCydDibccMt6z7id/J+oI9ue8eAWgflYH+KbxnMPKqTRWsQ/tiul
d1WR2WU3wG4EkTotwyxfcbgcKVUWpMyumwj0ff5GSpyvNr4bjcfLBlbe2GCGNpFXAAD8F5h++nk6
vD9KCBwhdywN7cMWtv1e8AhFxNop0PVx5zbb5qELPgSaW2L2Oh7GRgDYdf67icwE/hu311U8CNXk
29rSj69TKTUAef84RBTX6dC/akhpLa5ozq95zbGB5QccJTpO06WlUY/oBQzGW2oUu9qF+vhUXRXG
f2Hp+EqVXhtuXiCiJIBhtuNHyqwg6augKQaAWFRUhWv51LEladP0si+rQcPl3U570ly1eGqrhNpX
8kMMTFDkoxibYGdj97GYDIFohmw0LbY5K7f5znoGu/iGhmR32TlVpqR9G0s9TycNte+wivdQoC8y
wBK7oNNv+Zfnjpas52hV0saNxI5EGqJRgRHBoLPiYKJBVr5RvQ4KzfIvr2vtMoDkirlIXaIGIwMp
6qgUfetiC4fKj9vYq7hv0r3bmB4bD0Oicoo1Rz82Jzl6S1I6FRrMTTm6/SKY9M9QeCJ7u7yqlSaB
A1lCNLagZk8tKAudHijhsoYPlcAzcNNv7L37/Ac95F+4chr0miAlsNP3w7W7r74PbqDClq45PpJ8
lG2h8n0O6LH6sWcZg22udR6w3Q5wImQuN5eXqLAivzsnUOhY8YQbNeGF53CMqD5Z/fayjbWvdbQS
uTiSz5hASieshFXM2g3gb0ODkNyCV5WgrRwmz/8/c9IZiydaZ20Gc6b5K4MGBDLkKhw9nny7bOdv
sVbOgI7XJZ2wpM4doi2vsPiH+6Kj1ujNNyia4fK8sTdoaIF35c7Zxj8VZhek+ZlZpB1Ig4COAq/q
qVM2CCFN2GOWRuAGzRnm3p9645lMKOPGAUTtukmNbFg73wtAki2VAkxSS0t1OeFDtEzWmGVRQd3S
vC77/rkfqnwDxSiBJrPmKlBTa6ESWtDQnETshRygtExkwoNpL3Oh2kB7EGM+sLQHd2tc6IfKqb9D
AUHVS1+1uGD70UqnLnKI042FAC9t6xRXTTllNvAAJJ736RCTDyMNNe7XtA6zXY6RFEVXYCUvwPwJ
JiTB/otnhYzuxScuUgukCX7B2aHsb22Ia172mZVTDrFegIchc4A+nTw6pwFw7dAe+GE9TfMNm3Ue
WA1EhMLY/nPZ0tkegj0JCFrUPxYqAfx7uocYkJvI4PaFD4lAzxj3pP/d0EcW/7JU5LZnUWWxhEor
w/sX00Py1+qTvrNJKSA5DArVRO8CM95bqJipdBzPXF+yI60oad0eFVGsyLSzLZ5dvxxM1oIIbZtm
7jsL6VWVqgCDKpPL5zzK4+xiQMVqhkk8MkCIFnD+1E6RL0pwJvziQsWgsb6TwAmCCAjyq/JJmzC5
mRk2VOySCN0ScVdBCkjEjyz9cqK1bCWDZyylHrR8pEIM5OMnQ89hqM2+sfxWy7YNaguFu6mH2Lvs
h6tbeGRKugSKanTt0YSpSQNRk+EZeb/JsqsInENpesO+jGGTViaFDjM2ue42yxaCti7l4XU0DPvL
KzpPRiQbkiPmsZvHtF92b/oorKeJgHxl9JzpqkuumnmbDqBx8jLIGyd7jU2+Fb8O7pPVPaBRBfT8
i+LXLBt4cgtJv0by0cToy1Kn+DWNAEXjNWXCQ0XSE8CJV9a1GzaeoW8xFsmLTc8VCcU53mAxjpok
Zh8x5Y5m6ukB0aw6jZx2KoDeMt5TpBGgH7zTQAThkHQ3uSV4I4EKaj4KN0MuGuaqT7H8/bPFg9AR
9V0DKkfydYjXwjTE2kJOSSyMnQGaDLrFon/VLXQocnOvAecl8vAHtZrvVFdcjOdNNKzeISjaL1eV
caZ1WZq9sDIHqxfDt6GwgtAARaaT+yyq30LXONilvanGFK4xbiKWfh+GYhNa3U2Tl4XimK2FjuOf
Ih0zFjJzzDpsBPhqq4hvdPePyW/1OvpvdvzYkHTAOvC+4UkOQ7Vd+Vn6Zjo7Q6+8tnyxUNvU8NQV
rZdUDybvFEs8h7f93e7l6gRft46SwqmzuaCqFbWL7V5qIma1YdZvU38EV3wysk2a3PPpLjc2l4/X
+r7+s7mEt6MbYKY4WX0Nm6CqmOuNAdKTLLCSfNg1WTy+C7cani5bXLu4sdD/XeUZ5Z2Ymz6jSCJB
d977ZVjj5rZvi/g5dwsfJd3gsrVz8vO/m4oBRAhQIOuRNaQyEK6Uva7jb3PH47Ov64+MQtzSfnGs
n8ngZ+XkxfR7Gd73XyY6OjUtT/22o8ZSB7LYflePW9CN5H0f5CZq4KkqRp5l6oslwAScRS8USYLk
OXYzanNjwFJevvFw20y+Ed2i0gwu4ivg2uzZn1UEe6uh8dim5Dn2PGcFKWHTSgGBsLeZTn0tvHGS
rcaurXo3hxtLC2KVevd51U1aq9QxjYWj9RmBXYyI+I17aLo7ZiEQ+t1wk/dAjndBmG3xPMEwR2ip
ZgBWzwveYuhRgbgVBCin54W0yZS6OS3gN81rPyQgsYbwDX/LNNXds/wlOfQ7R5aWX3J0MrtRZPo4
wFIJlrOK88AU8bbSvkxjje1cUnYQBi+iIGcANCJG8LgQLEhDid1OkshzIsScgtKPlPSKkYa17UON
A5reoP/XqeyoTt3kRNO1wteMwgcXkOd2HOz79WNIVdJ9a/t3bEryTxNdmMhEewZljbwJUhNUq5mT
WEFlqUg8z9/nyx4erUpySRvEAkLkMFUW163xYbgPFugS6xte/UJfy5w/dPJGwr0hvpXpExkB1N9d
jnJrMfXoB8jFlWIEHAnTX0gTyt95fqU7N4QmvmM85LGqm79sm+yWx6akjEjUIW3dKCr9drY/U/6W
Fhjut0RQoQnjVHwraKZY3JpFbPB/rkVpd/kcV7lYLgxGfyfadVp5Wlh6fPRN/TbJVAd8zW3+WUM8
PT12IamnxKhw/9tFeRWX7b5qQyScfy5/sDUr7kL+SzGMyoA7ObWiJZaWtiKEcxbs4Lb9a1/xoBbh
5rKZ1eN2ZEbKmkyHZzGhMIMs8ror6XaGiXhk+yZXyVWvfCWM32M2EOBFy8JYirSiOPtfF7Tdod1k
IXWDQc8bjCTYD0mn6QFrRu4BKNoo8onlNSI5JIOIEjiuDdi3ZFKZouotnkNlFl2YWHsy+9wGMaoj
FE64OJlshaJIBPSKjfKJKTnhXJthmZt4GOf1GzST9Phmmr02/HDcycPkskdUwODzFiQ4J1DnBsQf
vLkLydbphtalAMlfrZd+7FSeiSG6rBdeP9v+1KMUN7C9a8yb2KBeyrSD2RPPtqMN6+JdN4PcPBru
4gI4bGvYzJb9opfEc5xsl7npNnHToCpcPwWR9mV3W/EBC9/AhFcjCUE+cvqT5xT1hEwj0OWxkSZn
Xu1srHBT9++RWUNPQGFtLV9GNxgkPOCsMTDDKX2TxkFBwVjM2Tnman4OmOdGO8pij/a8J8Nm6Hca
8y+vcCXQIg7ZIAFFcw9zjtLrgJWOQ7OZlj4YGYI4QpPP3pTRXePc1DRWrG/l8MIBXFyTYDNa0Den
uzmNQ1aPFZaHrnxQhchXEy9Lfufd4+U1rXw1hmF4dB0wto2Z52XNR4mGLQotTgXWNHY7ZqBWxw/R
8GKkeGF2exuR/v9nbvk5R+ZK0sy6vWzhGL2WLveIe5eIex6+FoPw8v/mUYXVYSh9aW1ALVHaxbyq
47HVrdIH6UzmeA1K2UlKgtZ4ix2vZYe5vC1DxUtu7cvZ+Gw4AzgKoK09XWJk9Gzk2VD6ogk6kB0W
2Z9iehn0RrGVK94IMoN/dqTwHuUuFEgIghJz9gJMrZbHNIrejZ9VShTQ4tlyAMQ9BV4tAyAgdN5O
1zRFI8QQYtiyycNIH7TRN1COgLZf3wmPuVubBGW1bQDcSsydI/5cdpq1sw7nhGmwAeNfWTAvt+zE
yqfxr5N2+q+0/rDZ1hD7yvV1BiBLv8tGxblYotXZio9MSo7Ku3AsWgtf0YKgxDy7z7mpGqBZ/YBH
JqQIxi1zGpiACa3mNzVrtlpUb0UT37I0+yb4pEB3r73ZjndRxl4bVtZWToddtOvhd8Pv7UyHTlt0
j4riFYSun7XI2boo+3b0e+uoMqu1p/iJdelYuKXbTZWL1fL2kNabOgHjU/Wk9b/D6M3hN2X1DF3A
xnypqOLVsfZmPLEsHZRYM4xicmC5qZNAa9A/6/gNs5L7xipf2yrbTsPTZPKdFgkw4T9PJoDAmSKc
KzdfujtS05rKocLmp/XvLHzs6yHoXD9P7kXtZ+JQzHitf2tVwMfVWLR0lRGKAKKSE5dpivSxoLDK
SVB0z3b7EA7bpFAkYWt3CBiY/s8KlbLmNAn7UmOwwigypB65ynYme4N9GAv67eVyMFjJxVA2gnLK
QuKC8Qvp1MT2VFACxi/fdV61It1Z1dvkas+NDh7O0rpJGNDTTCVAojAqF3MwmUS0oYNRUYIS5xVi
dQlKDhz6HfqNHcWeVSj8ZQmoUvjBiCsaoWDLAw+Z/ETAkJUbGQ3yP8x4V53hGc1hAvbu8laueMeJ
EelgsNzKww687v48PnSo44DpEtIn2D7FTaVajOT7seaQ0q4WO85PYFbRWUCHVcXbuRJNkX5icgVV
DAwoy65e1JhETNGq89FZpdmbW26ceQNhU5RrVR9ndd+OMl1pPa6BAYhSh6kqvJ/Fn3p4tqNn1n11
/Ae4axDp4OMDYrMg2E/vXKflpRE6SJXKnHtlenDJKy+/O+Pose7XDPQlYsbX/QGpOwA9uOIBOZSO
1lRbGZRbYBGIW0/rQmgJRDcEbFNG9mVozbK4f6bkmgV6Dimr08UUCO3BALTXjG/gSPTm0lH1Mda+
FojSgdIDkBI9QSnDbUEFVo0RK/2pa7LfRRiVP52KaN8Ho62eW9sI2WYqswi0kzy7yebZvrEmUHLv
CHH5Ie3tsvScMabdA9DVpN/EM69FoJu5UGQcK1EUjWzoRS+jXmg3SbtfsXFs+8kukVNBVMvYWu0D
AxlRhplQs+Te0Lxf/tprBwaoB0ABDGSpaNif+ldk9ZWoWtjjXe2lJZDB7yMSSEt/cGKuCGera0Pb
F017VOLPmhsabcreXNY21w0BwSyfNoZd3TZRhTnLubpLszLeY/EKyMPaMxqalGjhLVKf5y82npl1
jKJmhZFzK3xzIBvxZEeUPM/xaBDfFFn3Plhmujdozj5r1rs/3JGLTStALOiN6PkcAKJm3/FgiSYP
/CHOk5OkLN1pJR2GwKoF55tGWOk3xiG3lltmGyRaQz6j2US9g5CIKFPxlWo/GJ4x0wa9LahHyYDo
sAKPypAC/FyV7wa9NVyoYFiPlfFoGGPAx6uWbtCSvOwqK5/vxOZyxI5ebdSeG0GdtvK1DE3PbA7y
6cdSV2VZ5nWA73Zo51+2uNZ9PDEpndpxGqLRpovJZqODlYvuwOO99GCJva8ISOKqgxvdos7U1dui
eqzct8s/YH3JIDODShJihpxm4LIFZ1PWg2VRv63KoO2enA59OXAko/cAZ7hsbS1HxXL/Y05OMFKM
DFUhwVdNdGAajX3p3k3i0Ne+hum0RQAgtN4qMP+hyWP9HhuVhtvaC+vEvnTZQFMV7AwRlhvNhwTy
0fE3cFJHuj/Fr9zcj+x7FSWKNa9kBScmpfgDzW40JZYdNoxHLv7o0C3sPy9v60radmJCuqgrIbJ5
1LGrHCLDJfAZOtkytFfdfJ/PQbN82c1liytBFexXoAoxwZAGOjxpH7WBuMNsziAzdq8mB5Kgjuc2
P+NwZyu/2ZopvP8hcEJBtYoexOmhdJscozgRkLCj9lEWAYMYj5OCyS73xlkFqVm5QzH5g9km5FXE
Patp0A5sOiDqgQ5uji5mcYPcdJMkv0S9v7x9a36IqRK8JRDbFmSxdOyJ0K1QZKTyac+AXy5s2mce
zSgPhrYrZ29qdYN7kFkvbizN6YYgTzAuFNTRmCuw52vuSUBeC4ECSF2ejaCKiIdOMSXwnRpDPhH4
XTFAHzq2Ijde+YrQxCDQbcC4K4HLn35FnepOR+a0QiPVy8CorBvPaJy66U9TxSC6dhhAkGHqmBxD
iV7mzxEFpowoqA99B8yXxVs1JZ7eXoFYL9fGXV7yAy4+xddcvF16xSyUd2D1dCHciNLN6eIcrWmq
mpS4fvVPPd0hpfVIH3uY0Rdjuk3d97J8i8y3pFDRsq7u6j/DtvQiHas+1TsThqkm/LoH2YEWJO4D
C38YmfDqYRuHV269Y/M+dv2WPjT29zh6n8u7VsnkQy/vgRwRxm7KRW/hp2ha4zM470AAJIIKrf4j
sVvfbPZGfhPNQTF5kQbssh8W438RafFSphhXwWV2Nnlgm6EZUbPGn3bcTcLuOQdfSvmu+NhriQlw
fQuNq40cRGYPMOzOyEMLVgS6EcM2M36E+c5ZHLnZJtNVkwjfsnvF0s7rKovgBfkn17Ac46PUpIR0
spblYGmJtHxLi509v0fhHZ12XRtt+ubR0F8c8xMa4ZdXe/ZVJbNLwDwy2zad6eQmwLQsKbcaap7W
+NWUebEA3BWkEsCqCjD0qYUmIpHZtpgvWuCFJtkQ8ZpoO6rt+zTxs1g1bXYW4WEOrQZM7+KwAn8k
XVxsBu28wwH3JuQGd5ifdNRvk49SixVBYW3njg1J135bsSJqbczi0qp47ufixVS+Y89C97IWkNrb
6EUuYgNSTI1pmJmOAKabd98dCKzWoMpQhO2z9FAysazy6Pszvcvq/K+c0PAK1Qw7BiUjZX4fAe7z
UKtgL6sf52hBkpO7qavXcYiPM6VXBEhIza68wcELRQUlUBmS3HrUALgUKXYuCa+I8yqy26Z9svnh
8uFZ+z7QTcXs3BIpqIwEHpPZma1lZijKHDCiau9VVWNMqXi8bGbN0xaoCThkDfwn19BCrrOZ2ggN
TprQaz0kvRd1JHm9bOX8pQJXABDdReubgvBeBgXpXWIXwMtiPqPXPvra3Bma6Wkg351Y6g0jvxla
xEAnqKdm6/bRJsKRcqrIz3rnvwmGGBA30SJB0nJGkWdW1oApI7wYmrmjXhGL0UsxNdrQEhIMpT9o
LkigQF5XxV6bzH45W4pfsASlkwv/7178+wHSsbDcOsvtZRTGgnxI0W9T+7oATwnk16Nc3wDLCzEq
xUlcc9njNUtng4UD3vcR0EtuM27j7mcb78rBDObup+I7L4Hp0tqks8EKd4ptgrVNDJIWBXhKqwFE
FnZzFYED3sMTMrC7n+ac7hYkbGIgzzFVQNjV6+54tVJ+TFNhOMOywS1G0jJjR4fco86fmf2qrZ8T
v+0Aq0zpru0VzaO1eIcaEQpTYPkFCkLaZceceAoldIRUkuwj2/XcEsz9yXPnBAmQlCK4vNln+dtf
P/pnTtrruoQ6iwb1Yz/i87diqjeCWldVj3bCInJI3M/L5lZ9iCFvWeimMc8rXxhdnLgob0AssneC
qUYv827Wd8mkSgZXl4VxSRCSLKhuOdnn8Vz2NIadOn9eDoWodyOJAqe+dVQabaumXFA5AZWjAz4g
3edVk3OrSWqEAp34erQ3tSAvt1P4IzYVBdY111jG0xkz0GlHznJ6FcaTM3Y9JLl90m06FljkUaT3
ujWgV3zTdorTvnZ1HBtbfszRvUviFPhvG8YK0RY7kRDdw8xRdzB6s1P4oMqUlICl6VzTnMCUOdzZ
069Me4DsmMLGmuOBwAUZHvAymAyWvhJpATgvEzhE1aMG26PbDBaPytCAjFRYWl3NkaUluh1tXALt
odktYSnCxJRmArMU3gnxfvkcrYX/4+VI5yipBdUxuYesmMZeDRq2OvYIQyX9JZ9qrx3v63pz2eLq
BroUAEFQ0OCxLjkfLpuoLyYwCYz8jpbbSj/EIN1JFF6nsiJ5HV5wbj/WsAJKENcD7ccHiqBXMTHu
M66Cj5w3yqEEihOLx9qC6sas+OmX4sANksTB/H6OZKEpQMnkVp5VZ15PP+1MO4Bs3cD1w66iXkAE
hAD/0Siu8ZUjvYyd6Au8BM1W+UiPFdqA1fITbPpp2BsAWSp2EGXj6fYvENkrXHMlVC3jYADXQbUQ
LRrpoKGuVAJOqmPBTKDgqG1RgHqh1rh3tfI6jzBtd9lnKDZQusiXjaW4zyBnfTamOJNm7E0TX3PW
rc1gORvIcl62sHLYHMOg0DRZ6oAgDz39hIBsZVOD7gLQxx9VdAfoipdkCs59lQ3JJ2kW63YOnB2U
YhuwKX6ktnZDnHF7eSUrnn+yEunbDHHKzKiCJzQJqt+tn4ESxHwmna3Ysct2MK5xumMglkF9DBTw
vk6FV+r3PIZ0MqrRKsq3v9wt8sdHTQCwQfyPa8ukigYknGuzwbN6bkD76vXNVKUep8QNQjKi7+U6
JS83eV+7mxBUTwc+jMNhbMEJEcVmsadxD+zkZKE2mQ08DWanHnYz58kW1vo/hZ7qsdegZPjgdG6Y
b9ImgRBhPM6R7eVTGg6bDqfO3veQwdWhu9aamzSrDEC35vFbOMz6exK10Y0bV9PHGGV2+Jj2hvlO
0RsLSq5BbHPQ7WjnZMT6Hcbp/GBnRm4EmiOKXVVVxeBZYzQk6Og3fbhrws4WN26TaqDMblPCdySK
+LcGqKNvWlObpl+UJX+vJofEnhaFeeE7HXBVUF0utkPSJK7iqK8FFqBoFwoHQBgweiB95grXYE4w
4B0WoKNguwbpa0X3Y31T0Q26a5edd+2IHFszTq1FSR8Dzg1rADx5wFijp43ZPRQ3LptZ891jM9Kt
16ZgmXInmCHmb5I/puGT6H/VSvXkZW9kz0UnCoxvyFFd5Funq2lCxl2TW0j961+VGRj5zqT3KU9A
zHWtJTu7vHfrB8t6vLy4tRcHKGT/mV1Wf5Q4DB2PMrwHwANg/haCeWX+lLWpZ4kNwzCmTu9bbdPF
vtYfFIZXvp671MURPkEtDCD0qWGnnjvNpR343u34Fy0/ZgFyLvYYidcegkFWNG0cPAiilB3G7m5O
Afy1AOjk5dVk2rvLv2Xlhjr5KdIedI2TQfQWP4UOxEI3ngUaA4G52YELH8gMkGkpzslKIoWF44Yi
QIDrGDU6XXtohUVM8yHHoJH1XGbAsjhV6rM8vOu18hM6o/t2ap8rqqLi+yu2JTnZsWFZf5DlJB1A
GoQCfTkfQj1DsuMAU99ptLvF2Ok4IAVKk+tkBnDgKuVaeK2D9y72gSTgn+Fk6prfpRaByGYuHnRj
SvYJ6CtKj2ppZnhTH3bvPGXjm4ggxu0llNdXfBDsatL17EFPcCEXkUrMcc2FkZWiywJKUbAYyujV
JJrbjosRumaaECiC97e60zJEBfoOrH+6aZr0BRWZB5btQCFielDs/LzsQOdT1ZiwwrMZrDU6Pido
GE4/qB0xux3dPvet6ZVV+paT/M0dCk8k2bOLtkjk6JjBEj5pG4/w8SEG5L9j8XNnPNM+uQ3Jy4iJ
VM1U8bmu7A30usC6aOOcgbVQ3hsoK5u00WuIfBQgnavNzvBje75HbckLS76pZt1Lpp8j1Bay9ldY
s+fLG7N2yMF8A6VN0IPqePCf7gvlNjgzYx0iN1r+zQQI023tN4tkX08vQPKxVMVQhsFbQb53hmS0
WA23nobZsyD6umh+8F2OWe7L61n50EvFEUSTYKXAkIDc7mkJOsDEmUDgY7yPeHnT74AMNiTI5yuh
v9J+G/YeSJjMevQyqIGACTCLDzza66YPTi3Frznf3aWSj7IGxF1x6VpSjqhnYCTFwUI5joH+nQNh
g0k/lZLWSszAl0NwRavPQUnXWvLtoxtCy1wkuBz6tsH29v5l+edp53n+lf88eXvu7feKzPf8voWW
GsMMBlgBca5lwcCeC9sca9xIEQRyIQI+AmhqvI2dAvRy/kw4NSMFfaSPZt0uen3gYvEGeje5Ku6l
82tlsYB3z0JlpaPbfbpxLJtikjNYwKz9ZtJfizlIC4zpzJvwy3x4f+MPnpXoAAKBJXeTLGsO4QqI
P6mbdA9dEUN+u8u/Dk6CmeNoIu0ZmD2YsLoGwq+1uxU1Wq2TNoHiht/N4WfTxtsJkEJvxntiVNXw
1jYT/Stcl7g0EeSlK7MsQ2KCbhMRFk/mWNyixbokR+F4PadfBkouy/xnS0YvxgPQZhz6w745dyBn
cEB+dm3G147qtbK6JmaisgbMHDXkumTKLdS2ATsDQ0vnEb30wA3TT3dZ91FoO0XgOk8vsaYjW9Ip
HgVtQZ0KW3i8Iif/oxPk5HsrLH1q/5xR4I7ptjS3Yny5bHhljXiKueDYgH4EliileYbrxK1Ny8If
8s8IrLFGgZuZenpyZbvJ5r+whTLDQjAF+Nzfy/A4Ug1NXoBDsPBdINMJ3RnGTq8YJhJ6r/t6Q5Vg
tgO9aeQcgMbL6WvVTbURTTVstTsLNGSpiwIYwayKYv9W+k+nhqQzV5lTY2UjDPX5dcpv52o3mr8N
ZwOCxgL9dlFco+eiG29leXDaTZ8qHgjnqSrMU/TycOthUE2uFRXMzSIkoyBJYUOg5a3fxZY/LP1Q
+7kAfs8wf6eqmeuVG+DEpnSvmYhmRk5hc6bZ1k22JA/3tnnFOlVHTbU4KahUdceSamzQgAceFMz4
WNTkgZyJMJAdUuHH+jZ23i876fkb+WRD5WkK3OUQFzewuMJGze2qa4OZfswtxSPfH5Pm8HVrSEt1
EILhiQWGq9M7aBp10aCMjod/GW/MqfbT5kZDpS8Fa0XdDx6gNIqkZO3AH1uUPh5jPWZTbVA4aKTa
tSOApKk/ONY25jm4YFXZyao1Ay9YtFsIiFWkzA9AlYSnDdaHwadgKmyPQasjnsrAiN4KTfVIP/t2
gMdB/xKDakuSiaTrdDfDwRhE3xMN7VYfrNcEbIfcMgDqvHWSR7zYLn+7swxlsQZ5F0hCIL07ux54
zIo2C2FNc3+0eeQPVJEC/b3ITp6DkgXpUgg57eoyQT/C2s2/4n122M77P+ZOu6reYv+n8FIfSKIA
m7v9svgJLFs2Qgowh0iO/kphHIVqUbZ2XGe25hU6XkKoPnR3bfmWALSWYgIix2T+8GXdGsmk9PGy
HNTlwoB7RNNHhi4nJorKxCuybUV+CAdj16Hi7J2l55JBaXeNfu5EgbqtN453jrE1oYRO4t1lHzkL
lZIN6XoN52jObQ4bHCE5hC7l0HuAqtdUsZY1X8TjCpUaFDrhjVIcAey/5UYMO031kpkgkVaJGq1v
1j8DUtiw0m6a83IxMD6jIkHIIx8V6YFqDe7p6e3YZCZpBxMOB18uaCBnqvIxhQl5BrMkIFfKl21q
gcGj0ZvuKr7D+jaBMQB8CBB+o1I2EI6GJTBEizUk7QLDa5onw3q67FN/w5gcFiwMN6M64oDEUs5t
BotbmiWwCuvV2H3H1ORbBlr/Hdmlh2LX7pWo4FUnPrInLaouWK8bFeyJLXkm38V3w39K/RBaDg83
w41xYwf6zg4UizTwtS8tUvJo2s0pB8AMOxmlQVQzv2mC2b0WPVS1bc+y7/miKgA4a9oGuopKc9VP
gLMGGI+hDihTApMotVK7wYrt8LbO7532q2/oJSwc/X3pNEVCiARkGbg6JsunpthMjqfPtxlT7KJq
HdKRqi0zYtMS4som83KyD3UVIoCsO8d/tkrG+ja015IhggnUOewo+Igf5xux/wWCXP5ZXGeetc23
1atK9E5pVkos4tCN53GAWdfwp6fH/FP3Yy9HRng9vH+bgvzw6gY5U+ROf1+xZ06JT0egDoo0Q37B
9Hqv6eglad7sevUV+2Xspp1zW392wctDknnTPcdZiILGS171a5Vq7jk6f/GaI+vLkTm6lMHzDkxE
iCMxMW/mm/IN6saNN/4Pad/VGzfvfP2JBKiXW6pt33WL7dwIiZ2o965P/z/yi/eJlisskfx8a2BH
Qw6HwynneDbniq8B4+b6goO61RXwLkj1oIOF7jnK01DIpzkEiA7l7/KbaCIdvle3gjs8gvVxVxH0
0exjnrBsdlXNuaMYXOr4AxfEtZp6NA1TP0DNIc6JqlgFygzRqZJMadwWihV5p5JV/1xVFjizcHKA
GEE+lpJZx17XFhyUTVOAgPN21pLSzfbKI2YBD6ODyfyHfjO4kf3XvQ3Y06VgyreqddmUHQ/BsXFq
eDIKzzL6Fktlc9+drjmCpRjKm2IvUScQIYYX3zG/hvrRr/sCVmPVpQTKpXGa54ke+j0xoGaWRNwV
jnxpCPEPtW+pRCcv9SZzH6StcmGdixUPJKGcycvAhkEigx5aEYciUKZq5EhZvwio1ZQAwd8OrIm0
lZsdUnAZzK0SmEmjHI4UpYaSVBP8nGxnKJ4EVYzyNYv0e2WfkLTAWDiPrCS6UCiHzXuVJrUZKI0j
48XQHviAMdj3NbZ8daqRgQQGMGb3wZU0MwtdH65OKBVMNqeBuR8s3fQ3xlkiuhtZnlOSxgn3sd3s
0wfZ9O3BbMzp26V3lZOKl0ZG0kt9hq/Ze7Z8Ok0uENe2IvGtl8S8b0o3K0194rxGCzcX6GHDoaE3
wPTIKe73sWpL3t8eB4jAHuLBDSghDK1Ty9z5mC4GkG9gFtGBTx5lifH783GiVxnT45jjRtpfQxvK
tQpcx/th2ueB2Ui/heqpb3Z94AASKggZgm5sf1ZkIYhaK9/wcC58EDGImM7qvV2ofZcTmwl2I86n
l1boKxaSJES1N2csmZCWlPIWClnqt4EAevaAYbfT98JCY4Xpu80h3HVmug1IdFIekkdjm1qIAFzu
ObdZRbObM4KWdR4VMGTtMZ2PKsT14kppBmyzrA9MQfzdhFaLgZf7BriyqFcC5sVYGGDaRII6hhCg
aOfJc4J0W6AjldW3sGIjqLrB9hSUBUDpTtlg7KWCpzSzlPKYeDXJxM0McaEnqKhY9xVaOVFLUTT1
tzAYuSQMEDVMFzl323rX6YyIdk0bZEOAKQCEIsz7z5+wWLMkD+S+bSRsivwhF+Cx2Hs12MdQUo0Z
Jr+2/UtJ1I2ZieqE/iJIysGJF2WoYjPHcW/eHrCwpQjKwoxM5/m8kLFejiaSsCai7VmFXfvuCGQG
+M3p8/4G3T7pKImUyfkGepySARIrzplpFohslma29w8lQi35Q9FNVjP0beKaEknZX8NNuCJkiGx3
GXcsUDI1fxnmYPJvoBBQRiKkFmeN7n1FVywRmWrYO7oa0VxCFw+bvu9iuVaAO4oMXfwiq3ZUMRqi
v4pplK+CDEweAXdAVuC1rk1R4tSpywY1MDurPPlEI/pOO6eP4Lszgb7zW7XA7mY2JD5kp9+S3ZMT
2t5A4pGSHz3xf97X9/bFgAnS5cdQ1qpXaa2AxjEwRzMCz6kRWDIG9q3pIJvBz8b2nIwMpZlbnikS
NSce475fcWVX4ilLxnyWpzce1iKRfuky8QuFlNFjDvz2+3reVqEpPSkDjmZOqnqCoNGWSErqU+WI
dvIMBJ3HZiNsJvelM2UHhK62bDUnwzV27QbFGcbk6aq6EnAZ8EpCJK9R966u9wagbowA055WJIHq
wFL188TCulnxQKgWo98ZwEBARaNHedtQEkN1akNTadDT8hymL/cX8/Y1gsVcCpg/YOFMKx/5vLCB
gOajhpMzSLIN976tb4Of04k/K65vpoFtG1thy5C8dj6Xkm/OTliKZQfJtZ0npHuTf7fudAZdJ/qc
j9z38lCHuNdZETxrQalD0oltFgDcJTSL2KnTS1P8vq/WrVnMw90oTX8ls2/CvTAA0WNd+eg6jcRm
Y3jNSZenetvkaKQth4DVPnb7FkJBYK4JoGYMD4R+o+v9S5KpiNsOCZFAMnsb3f6Ygmus/sdEdKtJ
7YqMTkS+xc9IGfjmJ48qD+M4zr772gXiAzDEA/+NGVZZprZR1gcOPJz4gC6Es5m9nXz2Lz1hJglu
d+5aEKVpKUdJIoYQpDwlB3TlTgSd8sU+3Kbmq/ghOrpBWKBqXz1R95SjfFqcZpNSq5CJ5tVnfseb
8nuL9fyln0MTDbok/cki/lhbzi9qWZAx4ejRoC+dJoIid549U0qFyJGdBdZgXNACyUcWmBSJx2rU
XbUgXJMGAMjQsXYDrMuPnRpxU4BJ0INkRdvU7m3Dxs2B6ggIyaLf/rN27HRzJJo1fLTALGIY0Mol
Orfr/fkAamNDQ8V8tYYPSInkcBswoAoH/XdzePvUnXE3WP5+2GM6wUYPd06yffwso5/Q5HenZjJL
j6Avg/FFq2d48UHUruMNNExGFCK5MNpqDRTFygkRKmNo/76vmH+Hti6046FWqSOKFelKSp1Mrde2
IMwOh7MQ1Gj3dfri0oq1U/Q/7otaMytgzAKYCU9RIDdTt1VcKujAlCFKz1vjIc744aFP6v00xtUm
7+rQFMf+p1SPwz4Oh4/7slcPLq8aGhCwwW1Cj7n0vjRwlY7lVOCbPC2za9bU9Hzj0wsJKMD5MY9R
FrRfXjtBPwKeWaZGaK9SQKvHIfbRGgCIh6+NNpodOnc0oJf/g1ILv0u5vUhqw6Bo4BnC8hIBubn5
605kdNgt8VGoKKdOGpnvJB70h8HwUE8fefjWgN1hjIFvP7Ei9BuLn4UZEkbpMRbJY0TtegFRl/Wr
qAUYC17fiAw1TsZ0X/aWG9obl6Ad9f7arUib2XaBmjPHT3jGXUvjQw04ZXlUmoOevupF023EUK/s
AFfZQ+eNrMaHm0ADEIp4KM6JLjRJ3hyzwO9CvTTi0uQxjk7aMgZ7jSDGZGjwIvl7zQBOPs+Gz41H
NAJdmPidEfBViQGBwg2qzM66bjuE2qZpa0b8eXOqoNU8doSLFxYPy79exLbvAbJeQ5QeNZtUG9xA
q6372qwtHGaa4C5Qmp9r9NcivIDjUdbJSkBEABaw8+tPLeBaS5y0X/cF3ebhoQyiaKwZDjEuotl9
LaLQEtFvUVR9Cf4SML3x7R6kGLbReduC11y+qU6xWO6EuHAEj9UIf+MZMSGGGQtcPzIQCvCGo0Qb
0uhPOQCP+FY6cYluC/m7MTxq4jdxalOitMB0Kv9+uhsKY/pHRpjIw17oax5gzm2EjujSFL3RbrzJ
zptkK6Sdo5bVEVVXQJ7VJOUkK00VNxuDiLG1N1fPLB/lB7QMo+VQorOSVZs1UinxpVn0KvqTh1HD
8Gt3AvpzYMsRl2L+rxXs+7u8Zk4LmTTyWct1OAnICgOjywIH3nceQEhZAj7t+2LWvIsGjeY8F5oM
ZcpxplqXoEIglmYYGi7fDx+loGyQtd8go+TcF3XbU49lREcVCuNwmngJUpFCWBmJPKF72MxBIjxP
jMqdbPmg0BLCxorBS6+3pZV232IArHWd7/6P4ilV9QE0Q34J8XU7aHaaAuFcDnsEETJIScB7b+IG
OSNuGfES939qSnTw9Oon4yNW0IDQDY6uMpwdlBPoQmWISgW4IBTkkILooiogre+Bz2B45Q9hFHeR
J7ktGPLaAEMH8FmMvqW1zQZbo4IOBQGs8Tx1ejO9GvXK0EoTmEjHvh4eC3965Hz+rZyM9/uKrpnv
QtSXD1v4qHlOFiQoOkQ1RWvlY5aeow5ZCLWSWZQHa74d9QJMfiEHruBxde2TxLHRJZAo4sYC74BU
Fu+9rHzc1+Yrc3AVM8F0DTQCzrPoqNDQzj3FzAmiP7EAuvK2lNHXgGDws403SSKRrH4LGnWv+i9j
sfWGp1L4jIzCLJMjVzjptNEyVx7B4mUXvqsUTi9t73/c7a5iahcNexjkQVyMcY5r/etB8eW8CwtT
KC1RmEiLlrdR/IiMx3+Q81WbAQAh0C6oC24wOqkDVHhh5olHFGAVR+iZSqSdnLH4rFc1gkpzEIwW
WrroG3BF5fVhUpgjJhma6VGT30bvPKSMMP/WcECVilQqUF6B9Ipe8uuFMwZF7nUPGHNNn6hmyTWq
6XmI+v9+2XASUMLGhAuwqynzrFtOqasAYItdMSR7IPRxx7wSVUsEQRamvWoGPPLtwZuhcjGfPle3
AGFL7ZKATpJh8gA3VmkegrbWVVrNVHNWwL22dmgEQDiKouttGzeieSlO5j7mQduk3qeYvN1ftdkZ
Xx84qAGgKuiCGXiE1Nd7o8VBN6ppV2D43ZIK4mEmQw72gqigrLCV21/3pa1r80fa/P+FtxIEL5SS
GNLCXrEn3j+oCatvaj6FNwr9FzndUChJiV6qqCoVQBva1K0TKO7Im9yQuqEKugi0S6H9/r5SK5Yg
Ssi4zlNsArIjlF/QhyAyukECIi4KPsbkcBNvAQPnvpDbpA8OjgEQqRkhZobHpuzNG/p8BNYE0PqV
1FLzwdR0DhNIEd7I0esYqc9d/g1PWSv2HgCt8DHyxR7kmJUhWaXIGme7xYigPka83se6BzilN8fg
hvHATfC4je2DljvGbUQa/TVr830HkgVj4uykPw7DyPAoK0uOByGa03APgRmZLi+LA/IGUY66Qerr
z3i3+SZww2ozrhNWMDV7DcqcZLD7gFJobq1ASHGtaV4IYYiZoQps2TLGTLkGBjTxl1LzPxS1Pccl
IKbu7/RXazEtEjG4AlQvDAsiY3stEoX5TO+1pjKzg/h9zpiG9sd7ZAFz2I7NwKlswG/Y7ealJwp5
+PsBQh2TmAImRtCujvCFDh5lnQsUsW8rsx5JXRH/lF0miLUU2z92pvRNSghedaf0eRMTjhW5znZD
qQ60IAzzzRV25IOo1fYR9nNSDsYT8Vgc0Jex07ex+Zq/5dvYYdGTrRkx4IkAxoDzgCceXcUYJA9g
SA3WmXuqzWkDNgwXYKTbyUZjxyZiXBdMaZTrCxLNn1QDqpW2uvN3aIg+J1YI6obzu7zPWC+plbcr
DsZCOcqINCMpBaGDcuMD0FMwCEfQtJBYmhux89HzHXGzawtZc5ix8OqqEOGotpDV71r7J5J1bvsG
6noCbCRnOLPCsDVPeKUaddELcotZ0Fm15g1jiz+0fUe6HQa4ZFIQ/6lxq5eHlHUmb58T18tJvWky
0I71Qg6Z+kO6CSwAgVmjGRwM4qC4UVqNLTuD+w5mYCdzv933B7elcYxWIAExJ8DwlkHT8/Xy9onB
1WMF2cKH8Rn/cLyjiHpG6yA7MO3yLbO8sOLyruRRlqqELR8X83bKRzy5z2CpReW2eSvR5TL5RDyD
OcZMjrqZMa64lZv7Si5lsk0/GiDjhNzWLBygS/58VFyeZ5vrun6gOEDP7tzCStlPIohFIBgdPNxO
dNtf6VGyAguNj6ZhVnb3I9z+CHbtfmQOp64EP9Dvj1zKhowMQ1xy1IOV8C3+gSyDT7xD9bOyBXOw
s4S8PLBISFcFIq8uAIUSZbAvw1qcS6WRlEycDafnpgPGxfdNxsK/klY99kIGZSzdhIHsLMR1MZoy
qtm1fRa2o3l+fPPQUYcqCdFO4vYYvvxSyfiO/i/iO26wDy35ZDy/6H8fiSkY5ZR1AIIgaUYn7PpQ
CfVIFHFS8udifEwyd2SdjpUnE9J+iPYM9OfOLCXXh3FS9Lj0YqUyE3mwgMEoiEDl8I5+x7oKVwV9
DaTiFYxnBnUauDwS8jiTKxS6zXEXbiYivstEeVBBxtKT2ioPPGpf06XlGYu4enUgxMRLVwIFMGRf
qxjIZVvWI1roBqfTN8XFR9hhq2fOxbThfde2quNC0vz/hYECdwED6AMkzQCLJlq/CJgh/0EEiHmQ
U9TRtUqfgbBNOr9PsF9l9xIAT8STNmW41VmRy6omM64GyqMIJuhYosqQsO5GWJ7PHdTsUSxRMDRH
Fqf3bVUUVwEySjjNAqBecbSuFyzWMXXqaSquvo/BAsIhiV3N9om61Q9BQia72QXk1JN84x21LYtk
dd53+prHu0NENQvZGeBZXAs3xqAYSg0WqentZVT1TdsYTtjLjB1bV/KPHInC4konASReA+SMOwzR
d5IJfCrOFFz4yMfeNexJIQGHtqXcDuaSqwEuF6tjsUN8FZdutQUgNXIJImJS6VrbNgsDIc5hOOqx
/qE/+nh0HQCca40fmlNtgh/SRKTvle0/8xvg8n2EoK5jLMSqTeHFMbMOomOZ7uWJfTkFUQ2+IJ22
/fCgeSWGAWwdBAv/cEQWcigXPqalPuYB5Hip5ATANIKFvbRRivHDkVEeWrviZ5SO/68S5VpmNLdI
byFq5KqjKnhOrxhWXuamKHTfKvUjqQpMOzKCt9UAaimVOjVck0lTV0HqNGOhxJiY+TUKpMSsMcqK
mrwFzgzKCg2gZ3RxK9b2/eVduYUxBmcAaWNuQcXY/7UhVYj5syjzYEhaZILwDMS9f7+BGirM6ARG
agAlK8pU0UYL+PcZ3j8TAjKCX1B7B6xPOFn3FVlbR2SigDsyXwwzsOu1JoXoo2WiDWszBS6TU5zl
recoR/6zsTsbPBXgAmJJXAm7ryRSO6eJY2vUAAtBN1aCLh7x0l+MmqDZo95ULMCEtX1aakeFhZ0Y
t0U+ywpL9EZqZo+83v0FXHGgV9pQAaDY1VOT+pBQGFsFKBdcDVJE1pLN5kT5rSshlJdOi0FtKwN9
G7yrPgRWa4NzMrF762l0tc/7+qxFCpgFAcAE+K1mu6AMb0rrhK/yCIPmH9gVTL6kBBfRQCpXPU7v
DGErkSaiOh19FJjKFmW6ODmE4HbwlaQ2Rdc48/a09xzDLDBp9gMcey6z43/VHBbiKNMrpULqlTQD
5GQnWTXIIwSdtVUrudcrjSiLiz05m8CXUwMJzOofZDfISeRUGhFc3WoN0tjSw/wkKUh+CH8rz4z1
ZClIWSNgGkt1yiC9NfM5tXT62Tm86V3AGvSUf1Zm8Ou+wJVn15W2lGFyQ8sPZYEF7Y1LmNhcRkQJ
bMgeySRGz++aJCCBoL0C3Ydg6Jw1X4SV0jDA2/N5bY7pvgIotIcU6GceWg1riua2uRnTVktJlEcU
ObGcOBGS1GPEkX6nuop9vpz5ghSbgfhuQnYgfWqJZ7esgvJKlfdaNmWgU1VpYmNAdv7QEYEYpneO
3c7+3aKlc3N/69YMdakmZahl7ItAGy1qU/6eHYJzs+GO3EPNEMLaNcoemzYNwiqHPgZusV6YBxGl
EsRnIOhj4ZKtBXfYt3nODJjyaGOmFGrAFRMKcTkrNDmAjPGRqwKXvT1sq8174ORvxlF8Dh7HfYQk
QfwzHhmh3VoO6+oDKGUB0FpXRo8P0D303FdvZX6ax1rzD2W0MsBX9R+y/DHVJxRxJaUiIAxnsjXc
jjR9Ge+fRaAOZJVOLYis5kU4RtvxQXWFve4OmHDlP9NtR9D65HRkQIe+gFnX0NEw8Ba4w9kg37Tt
XzdAX38LPaBTplXLjyO+ZQJFeqc+yDmDTusrq0Pfi+pMPqUiFQKAFGrL4yosp5CvarNDWgIhjJuS
9hQghvEDZEXlDeaoNtOFd1lnZy3xC8T9P4Kprc44jBbXAwRjLnTa8njr8ugSBtXt7OPDgtmSPJ/7
e4pS28oBAT2uUshrBJH0qFxUHhEFYDQb9n2vMP/QHUH04LvOjUDs0rFn/Ghqgll7eznczbVq1KkV
2ZGCj/vybgd2ZiP5s5J0yRWtXlEEFPDa/O7v6pL8wg2CUzuZCHotnrSgSWUEbCwN55BkcZHkOaBI
fRUattEmK6xKRt3HSRXMPJAi/a2xxK3Fh0v9qHBKV0BKqzSzpQAPjLeG6qffXBhruBZRL2VQd6My
lGmrCJCBuU+z/eU9J3vue0TUk/QPZdGr3aLuxrqRarkRsHhNawJxNRVOScewwFsQBMoiqDswUeXG
/38r5oA/zhR3mZW6aOlpYBHxtnbQDb8RX+XH+4v4lc25tXzAq2GyAFAIdKuoUiZxo2pQzXhSd9pe
ejWQPa7JpUMuBtBxTmG+wnOaCVK7/Ia3hPd/SDdhbf98ALWLfRnFYRZiFwVwuZUHAPUHkjuw4OrW
IkRUm9HCLKHdUvpa/YX5g/BQ4ybkAgH7xYO0PiUGc9BwNumblZQ1pFIxLwKoBcrkA2NI+FaHIqqL
upgZfQag6DuFF85K7MTtt751f+vWo6aFQGrl2kiPvMCAQAUBBhl78voukvpp3OSbnuE91s1kIYs+
ASVSeZUHWbnNe7YKXIWY8OZA5G2Dij1RCYi1L97lo3j07QbFq/gggSqF8RUrmwjGF6ADoA4A8sWv
bNtiE+O48pJSBLCaiuI1QdnV6pSBRYI032HUNmJeS0cXEXpVcNVR2yhr8dREhowSUVlZnOpW8Rta
cqcOAyrtOWDxn6+ppM+sjpDJz5Xia7dcJrI6VQEa0dSEn57UpnwZsaWsgu3KQxrdgygloHgJVAwa
iQDA4+WEBw3uT9/yBiupU8tXSc1/E5u3JrH14QDe34kFI7pyByyl0pdqOoFhqW4lFBrzzyJRXsVK
tPU6e7t/DFakoFXqzwpSMUkL3K88T9Cg2IfAe5bFXaPKeIupm/tiVswCKLnIWM+o0yhhUqFIGXlC
lHUBlhCZTKfsNJBhxmATybL8XFaG/ujJZfkcJky0j5WLG41zCPLQtYHWDRqrvukCr9XBEA04nK2v
261xqRDeRscy/g5KoDh+uK/nytPlShx1Dck+1NdkiKtGnHLejrnCjsoK+UVLgJneF7Zi/RjuBOiB
CstExxHlVXzZKNp0Ll9O5bYDdmECEuz7ElYiyCsJlDpakihF0AxQpwDfdRaDiPFRTo95PVj3Ba2t
21IV6iAHPe6EOIIglX+oe4xR+YU9lXshTwG59w9p7iutKJsv1Gocch7l13biynMaxIPdcqX/UEzG
A581IkO3lSOGAzZ3egPKZ75Br53UmLZyMSoQ1xkPWbqtwk9mgWBt+ZBZhguU4XXRdXstoivjIR3F
CYXs/BIqpG83fQxq9KcuYwQ8a3EWYMv/SKLWbvDAzDkVkDS6npv+npxm/3NCUUazlUf5yb8Uruwj
63ffOta8x1IotYJA0wHLZgyherRJ4Z74i9ZZcmuNwWPQMZ6Ha4fqjywkGK+XUm8BpBDkkNUMT2G/
01l18rUHP/z6HOKgCZYH2/K1AD/TJk+I4denc66bvJ0ee3eYMfbxWsLF3+MBY1h4wLBwwtbMcClX
vJY7+sGAhDDkhv5Mn/QaeYnFc4wKy7qQ/65K+mHW54lRpD2uSjw33bhAEJ7kO0lnETWtGQRQYuf2
cDSH3zBTeQZI13wZumj87zzZ9OnjlMekqwDojXv5533rW7X5pTTKC4og5WniENIw1KF+16Mh3qoG
qFbQKetNQEaRJHuAdV4awVdMIKHmBw1ky1vMCtU2OIFDc0i6ehtEqWr1VaPbTVx83v/EtUopmuXB
VI5JD0B+0LQCYS5lY6qOMKpYtLvmtcXjuw1EK4oMpy8/RA0gbcALBJ+WKfDdsZFGmfQlMl7t+6Rf
kqDacoK8Q9XorPDA9zBYPF6ra7j8QMr6hioHaL+BD1SPgxMBSsnfJHihyY3pbeSndJvtAhxsFxNN
91dm7Tgv5VLxaB9oYulFqAnk8WsjH1NWUmfNEpe/P8tfBNW5HMmxLMNdiDhVEnoGm87Sgl0UXbyO
GCmjarp2vJbS5v8vpGVFB15czAph8vf7WM15828KC91r7c5fyqCsXW31qS8LrBiXOFH8LCF/E1vi
+Hh/X9YqRhg2ALIXxsuAo0S/nEHllQ5pAlUm8RtAE82q3FZCQ3JkFBVXrXcy2glKVtJjTbelUGq3
akMqdU+BFfbdSxI/Kwley0eV9SpZdfFw7WCsAwf5PLV3vU0yelnCEexuZmXh4E3WuXZDzcZu2cXR
s3Xk/HoiP7LKlmvGgWltDQUxjM3dDMmGWtuloo4V7YvYDktU4Oru25SpjJrKmsUvxVAnWU91j49L
2EfQuFNu4UyTbsKkO/DIeT4mssS4kNctZaEXdYS5Sq17/ssgx8YcgF4vY1AMj4lDKkVWn/MaEF2C
M7iJiFF2jMiDtaaUwYgBCOslHmvq8Q9h+x63bjUwCG3XYrflelLGwolaPvExjCUcksdOBzeRDuha
rXqugs5GJxFj+9Zyp8ZSHnW+0SDQ6F4CedKTJe8SR3uTQDn3VDuTOW5RX3Tq0bp/1udFonIChiYB
nQxziJglpRvYUBhTwtqDRDXhfo1R/zNLZIaItX1Cm/w84Ydn+g1KrRQmctMbaIeS00sfnxLtmedZ
Hmtto5Yy5oOxcL4Sguy6yyBDE81hj3nfR84MbXXbR2R6aLfdDsxE7vAufLKQi1aV09E3AsR9NFvR
BYtOT3w9ThF/KFPteF0ckrwuSOp5jETHLXIREssYycFbS8GEAwZUrzUcFa0Z1aEHHsGT6ua28MGd
PZxo0z8FITJklmChUd3lt3pLppHIb2gD3ukf/EfwTXdCxo6uDD/MHwMiTjQWAMmbziQ1oearIFFr
0L6gODleGwBSAQOn5ggnDJRGxAd8Un2QfglbPyGZG7nqC8vV3S789SfMhr3YcUx1jRWg7YHgEe0M
0RbRXcd62tzeSBCBQULMwgG1E6AD1yLSWhZKPp+1LD7b6rchdyREJqv7ff8I3trutRjKdmPU2wO+
hJgE5B/dT77fevkxFwcy8iy8lJX62iwLLxwky5CVp4f84ikepsCDLH+I3KT9nGR134g/kJ831b4g
AgiZ0dwOhPn4V6OGljZ2R0MBt0SFLvNId7jkMvjx8339Vy6R64+ivJ4MlnKv48vGxNsF1CO1zaHL
e9yOoSWpb1O50fmTxCJEmc3j2u9Bpj7DOgD96HZij6+MMZdEpJlSnX+IU/UpiTRGeHt7GV+LoNSS
gpgbxrJqTDGT7Coye8HlY4sr/O3I7QJA995fxtUDsdCIsta6NRouqCEOTGmkx/RekNTApi8ZYlat
dSGGstZeLUB852Hh1FjY+LWTRyidSPPwHgZYtv+gEpAw4GVEDDvRnUt+3wVRB3oVU0AhUSmBhd/Y
GFa/L2TV/AwQXs2QkMAxorlp1KxKmiGFRpXwO0AXETJ1CKxDzwRNFUkjM1CJKG7uC10zPwPdjphI
RcYfrCPXrkWbBrXUFWxWkWLgtpJOSV8xgok177UUIV6L4EoApZQh1OLCyOQwxwSWCqTGpeLlvipr
BrGUQ4WAYRljVQvIybQYYe0ZD+sJLffgx204hj2wRFE+vxRzIa5liIrFzAp0UlQiWrnNqjkk4cd9
rUTWDs3HbXG/VFmsjinfYPk2LaAQRaIfm61sG6Z4xsymCdxYoA0L9uTu9HPw+BKZL76lWPc/Ys2D
LJeW8iBot+hbvpkts83sNLP7KXd69CMowp7zLY77vC9uzYMsxVEepATGxpjrEIchp2dOnJDSwzRl
WSBfcV/QqmnO7R3oSsQhoMGrBGQ3JK5tG1MunUkCg9hR939MLGtZXb2FFMpTGUaYpBg4bcwwdXu9
23AAdwq9/VCndqFf/Na5r9RKmxnGWhbyqExoVpaFBnz2BkOoRP+t+SR9kyz+QXpVUuJ3pPBN7hta
IDbiqXQazIf5T/c/YHX7JAlpNwxSoGOKsthOUrghGKEvF4Fzxw/NUDZVFiXE6rFYCKFM0h/VgPta
VA+terz4GrasC2alFWceD5rnWmfMaIFulJ5ioIIMHtYx485lfsn898p3teEjlD+r7qxGO7U4+pwb
88//sH4LubPqixPvAS0iDuYTX0++JYBuVdEQEaWP96XMVkAHHkvtqF3iqi7tJg9Syuwk57/k8SAi
sYbCnl9kIAlJ7Fz9a5yT6/WktmzIi9JAdgp2Ue+M6B2sh379rrDu6pUzPXf8AgoD7dmImKlroEMW
YGpESCk8zow0yUlQKor1cyeEjFtgJYUDEQtR1Eb5IAnutQxPITDlGU9CR6ZNeJxc7ihfqoqkWwB+
7I13gdGUs+JOUAVDIhQJMRRZ6BmlouZaCaTpjdkUR90biAqiFzDDykKOhLrd5ozUw8ppvhJHKdlI
fQIGBIgrxEPKPQrRRuAYpnhLQwu8j6VKlC0OatHrJQ8ZlfII+j+uAt7QsU2sLgNRX2gL3e9Gdip9
z+sPVbdXsksdnsGT0MKxBYzVXXtS4lt0LK2MmQWNLgYLNQ92+z6GvpZ/ks4tdjb/IZuP4aE7NJvg
sXVSjnibGQ5ZJbvgpWZRXKwEF1cfQB2TzONQyY/xAYPneINTBFZgvHfGqQg0874LYOpKXbRVyYdJ
qECU5FtltOEVTJnKn4HzKz58RE70mgtWuPUBhJodWhI+Fy4gn+9/AktZ6m7U9XzQSpC8gg7S6mVL
BmJYldqh/12Kvv1vkqhbMdHyscnAy2UC9afz9mWyG5PHenzyQtbFMZ8IyrMuN5DuTpWBiCRHFSRV
4qGSvzcxI6Be6UrC0KCMZjKgPegzzsT1BVHLBahD5KQxx+GseGfMuAyJU0rOlO3HwYJykh+AbJJF
5/OFOkYphqFyHAoJoGtohqYeC4Ff1wVQ1xvTaCSrgn8bAH8euVFjELG3Ex3YQ7HpG+omLfZ+d+SC
PTiiR2WvSqdeeVP7B3ShEXEE9Z/vxp4V5Z0NsOme38eT0+eWNuHlIxGwkUS6t2+9kYT6YHfgPm8y
zqxBwx4UmLv6IbZukqqmlo6kiPdjddYa3hkC08CDyQf+PMsDrtioCEYfAWhBCAVuiAuRkEFr56Qg
DoAHRIdsbhzj2DR4u1Qq676Rrvj2K1GUs817eWoScRYVHkLVqgMg2oHLFhj6gOYuGJ59VRimFVFf
wd8N8Ls/9W2SShCWADJ7SCeH51TSCG9cf8jbU1Q0zn3lVm7mWdB/8ijH1tYjoMcEyIu5bzyGWCTx
2a9VZ2rt+3JYelFeTQDWTFGrs16KB+7F1NHFj1xxpSlwC03f6hOrA2ZFoDTDIs29XzNDBRVycGKg
e6Kqt6ZQ2bxfbMPp+9gcuaw8h4L99yPlSEKImKhDAha5cvr6TzMNsHC+0Zqi4plj8TKivByoTp8x
rGPl3r+SQ5liIUiBXANB0cyM8xAfE+E57BguecVRXomgrn1pkowQxbbWbDwZzLu9qbJ4HleVAMIo
EoxwV+gCuPaU4iSpfhZgseSgfW3AWN4VwWMWMWKGVT0WUmb7WATsnaBzashDCrD1iITO1zzf3Ddp
lh6Ux4+4wBDRedSaZfqrKMF8i1wX0qT/kxB6klpWcsnHAUEHACi1GmXb6zI8L6M6zVgrGrNHT9HX
J+fQhG+Vc9CJFub3rPt6rCWXMWL4365/oVAs9qOq4rJRgDGDkfrpGKoHcPqZfQ7MulGyijA7pA2K
AUGPxzgPHDvNLkG4OwSCFXQZUXre9fqnJmbVCeYtoi7Pq4+inESGlqHG4LC6afui50/lePL9PeCr
O/8oxHbXMpoMV5ztlbh5HxZrEHl8l0XibJNh73ahQbjwNRFdL/4/0q5rR1Zk2X4REpCQkK+4Ml2m
vXtB3dtA4r37+rvYOufu6mxuoZn7MNJoWlNBusjIiBVrrVRe19ZTOMNtx8y6YPMZjqPbtipv0uzx
+nKuWRCujbwMmDnIsNBrr362URtlZd8vJV6/zJXgJShPJjTBYK4SXX40owji2VMPlmU23g6d5LLY
9AaeW019z4L4/2tccB5hMKFloPdxIOTH1K+sEIe8PafTbU33Q8TAxnKTSeqK1cXNiKwXrn7UHNDS
9nV31JVJA00KIUEFj+VnLtciQH1sYwB15Ae9l5tf19dwaTf+UbJHnhn4J02YYXPQ6mJgsNey7nda
5Y8DcmGtkjkyWZ1QdeGgXdoSJrRvwHlQxhwtuAeAsKsAeLniwzj6D0/qffUjXwGzLYCW0MkMBWH9
P0MTXLPpawkEyWGu+yGf+LPxEJ/GXyWDqgN424nr6Ltn/W61MWFGGIre5MKqyENcGCp07BNYxevU
7X8DOq8ftR1YPUKrWGMHW1k8UcrPVIpczgbYQqHTyUB5PmV2HN2ba6SFS5fc5Zjmhb1wWaEeoVEm
gp2UsB1NtJuwhwTRuJYgWjMjOOJWCSuSNrMZXbbNfh8hu7aWtV8gP/iyK3TB/Y7maIztbEQC8Z25
qV6jx+ygONlN/qo9RNTiK2548c67nDzhRIPNRu7ieZHq7Dn4gOLvewPeMcnlm84GbFT6VdyojwA/
srvk+frZXptPwT/DbyYVr2CZkB+9+ayS2irlp+s2VocnOJBujBVJnvcGPRLAAd8Vq7nhez1z2h5D
yl+n/XAbO3phqRtz7bm94lB0waHg1qbhUMI26uJATClnDYV4i6LRPnDfZMAKjJUYaQF+Q8Gqruoz
Be4fcqqvJ8EfU86KRkGvbcHxtj+nyT6O3IQ4aP93ePQwlsfM37btphwdqTxF8WZluueX/Ff3Mn8A
QNxAi6MwLb5ooCgbsCTT0LLWV1bcAYVZ6PYoW1hbcGRFaAAOqTv5blq4K5aNeTavmRZOTm4GJgdg
APSc9AaQv6ZKwSC0jfsdj48SO6f5oSpfc7KpjGcGsSeVW1LuEvmXonxQvFF0Sx7iOzbztgSySxqX
90ez9LdTF9tG8YgsiSq9pnnlsCKyalAdNtX7EMp205wD0BprxZaoIQqUu05DQyDSF/WhnmIUat5N
0JNKjWYPo6eo2wg0pulOL/e5lLllv8ukjR/taDZZDQCe5oaOm6p7iIejT856kEGSN3DS7GcAYaoU
NI6IKlLg4qbbJDpnqkNVD4DDAjQA2TlKd9HoyQ3i1ew5Bfrb30bG1mTPeXFHGmQEIBM93iXQslFi
x6y2RvlgNl4aE6voDjrdR8EdzQ8SCKyMF4aC/3SIq5ucQAkm3hn5fRpvsvrD7x9RN8nYg9Ftc2oZ
4yYm5wznR+5AEMV/1NBba8795EHMx+WgZE9f5fotN7iNkoiFoCimx9C0NeUpix6k/IOMtcPQnI6A
paEBpgsEb6W2ryWH8R9qrtta8CaPpzQ6SwWIdVFIUTvg9E0P28+O8ie/BF+xNzW/Gyg1sIPsn5HG
6uonM/7sKwgxlYcOAgYNJIZBuMkGO+68QHNrud5JbXlognGjq+eE9JacmxszfgVayEu5m7K1utNC
dQ1cZ0BtontNRllIJBZJ9cCv9LCdwTi2sjN2ldeANoVbyaFGG64l35Kj8VS52GEP6M4bVwK3JfPo
IYWwD1MA4Qbg66trKBM9bysV5qND4qh2b0Nq9lyB99B6eaCHwMn2P1A4eqndtdaAhf5EpOgvLAsH
k+YjNSpcan/gQb6r7ktreglKK0Xoat8brnGE5ONh3IY7wymcaCMNluxA73bFQSz4hy+fMV9Hl1FC
V+dNAO1MW52pSGDad+gGzrgHD8NTZuGGc4xDbL2yn9cNf4+Cvg5fuOa6IjZH2UC9bAicMH0vVLcu
Cqsla+Obv1/wf1/GJ9x0cpz2paGjfpVa6UmzyU3oxRhn6XQb6B/e1NvWXkspLRSyvo5NuOHSEMzy
jYk5TZ9LK9xlXqmB0AH5R+ejOZ6SjW73K2Hz2iiFqDkhFWjK521ssD3RN/5wItL2+oIt3aIXM4nW
QmGngF6axhVsRDT4lPXtJGe7Iqqtuv9AxclhyfDR9KoFUvPYgqaEPSqQfeDdXRyvvTD/MO3934uK
ot3XT2EsUQs2l+QRDN6xEBph2S5y4pPvfMabwZnucatBii2zas+0OuhuNnbv7PXIerg+J982MfSR
IHQHruSZyJiKoPNeCsdEVn2EUSMEJ9FsWMK51sZxFbr/bX1h6A/tLoD7cOGiqChLpqSg0PFA4g10
fDSzCsklqnd9NN9XWLAinEm1I1My1LBScctEYw/iMyuPNtnWf8h3xM4GK0fxao3ed21swgnN0JVg
BGXU21J+10SPhe71in19ZPNPfNkvwsCEA4mMpVTLLQYmRbK8S+IyfVElQiN3yMf8aLRR8ltqo2El
j7m0O8CPDqoZiH0DtyHs0jgCTKabkh7lwI0MsjsZXRfVjUperw/u+5P5z+j+2hEeepOmQhcDGG+b
Ia5zlMGjm2CvvknMDg7mQ3Zf3OjHeKfb9RoS8vuzbLYMridgLcnM4i0sXWBMrGc8BknxDqduZ8jW
CzoTXLKpd5GLKG2NU3fVoLCQbVC2vGphkB6h+Y3M8IbZ+p3x3oMAOtybp9V0xLfEgDBCwbFK+pj1
RgiDpQ7mmtzuwOZiVYjUvMxelbH9Xrj/au1PZu3iMm6zJO9GGdYGRzmbm+4HVFBrMGza8/ts2tBz
jcAIKugf2E3jdu3eWjyIeAtAiAKy9LJYqh+VPM/UKe0BrAKktdv2cxZLp2sh1+KxIOB/RuMc9ELE
IgJtTKNgmFYEWy30XWXouUqHcl98+reGC/Gy6ZTeBl6zJni+vHdA24HSxRzqiZcGeqzagJqwi8LS
D+0OwHrPd5JP9RH9hHZ5bj9XjuV87L45nQt7wrHUJTVpwjAHUawKJEvTWMCf2nxTO7LTgzAHr7+V
mf2OP5i3z4VFIZg1Wj+hqYQRmu8B9J2Qp/YyT+rAawf1KQgKnEeQLUm7CDRLvyFh8V7spcMa1f4c
tn4bNdpEwYfJMNMiBrBKitrMyeyMkoOm/DbXREyWB3lhQHABQJb1adDAlzcDBco7t6ACa0eyeZ+1
gKe2BQPeBaX8KrGiUUMKOrT8AUXuPtwGRQQRPt1SqQ+lkPLcF/0uNoml9NWDqXdI9Ul87YHxPcyf
1+TicwUH0sWgrJbV+XajO/o+i/Dm1Asfiu19AR5N80fqTb0T7cl+sBXqDPboPPxjBMzXT2BC4EYk
bagSHTMGKttSfpfaO5ND4ukFQmsrO3Bx8WeewTnLgceccB9EnV7yqIb/mlDryqbiNAzyZuVYLboP
tB0pJjQyZoqQr7HfkBl4ns4eGTxNOojqTu3J028I6GTeGit41PfQIABG0qu864bX7ArvtcivYsIb
2GVc3WnFdECV2g7y0Q3XqLaWZ/HvCGc/fXELdNGoT00ASyZ74fxZ4+71kcwnRDyiQLkA8gLwAIJW
IS4x6iIM+qDElgz0TY2kh38LdcM+20Bj+JSuwT2WRnNpTXCDKS2msE5gbWQvbeDNgsXXh7NmQNgQ
1OD6oMwGqPmgKT8hHXr995eCxz/s5Xj9AKhjCCdYUUdCaFf1dmd81joUlzc199DNwoKVKHUx/r6w
ZAoHNR/A/WvEsMSJ3EE7L0TGOY6OafAz8GMvUAnApUnjZB176XkGuqKseZY7dDPoZn7yk3plx39H
7MJxgMEFijSz1idg3V834hhoJekyfE/8G1QkzGkAKqrBh3oCSAkJkUZeecUuHTEwQqKfEJTfQNAI
7kPjRDPDsu7twAfRhHEoSIruGjevnesr+i3QmdXWlPklZUDVCTo7X8fVpRHob8oCysOQ15mcuLzD
bXzdxPfE0mwDGqxUh/CrDLzTVxtGU0pFJ9dQq38fzhFuqU3neaXVbYF5ZjZar1zQAo9gUE+dNRj+
sm1qgh0N8r0q6L6/2jZpNSjcbBI73katNTxk4OoNIQVfIwlpS8h9sF8Ttadj4A2TVd+sRumL8/vX
vkijhMJCQbQB9pFbuUNzeYV+RtOZ7HzTu7vJ7kNHsR9W5vvbKZ3n+8KmsKZ86KIWCBuI3oPHd8et
eA+d4tz6jO3yB8BsEL9wwab5UhzXbtfvp2R+/UDo08Q7yICctbBrCzVvkZ8NkFXiL4Zvy3xXdtsB
KohmYOXSbdfGDjitMyoDBr65PupvB0YwLcRCRTMoDScwrRrDblDcXqHu0N1Pq7zW80n/cmUIhoQd
1XBV8bMJhiAM9bPyptd0r+3IEd1vOsR3OOKuFaf7nV3jq0VxD0VNrUWJDIvgt9Te8+3gROfxGNx3
28RKjwiWELRnd7LHnxDZGvtiZWa/V8gE+8J+yiJoDHIK++FOOrOH4DnZlc/IMR3MxzFwoXcJoVq7
fFRPk7TiOr6fni/7yRAuTCVp+qFRwhhBVGLR+CXMCq+RVsY3L9iVBTUE1175vI/qHsObwFOatcji
qcV9zZDhaeTnAKQQ6ZzJ6tcEQb7nKoRpnS/zi9hmwLhi9PdjWTfdQY62SDHZ/NfILBQeZ3GjYa/e
mB5zyOP1k7I4qTOYEHRoTIaA3le7RV/H8qRhUv0EKkrRpsqffX1lThdPI+IqXFzolmCi21XLoJO6
2UbJKF7POvsVT8q5kcZiC/2Alct5cUB/jYnno2MkBikNjIXklw5CdgBPgjUEwXckz7xaF0aEQ2CE
wExSNLzamnTwNaejh8jo3AxKFZW6r9ElV/xA+e/6Sq3Morj9w2hio+LDJuLszKmS6Kh3YM6JWS65
aO3t/nEs8HWIwsZIZT8bjBxAa5nchf5tCUzNWgS8tlTCng9ZFE5GwLFU5qepWQR1USNY8ZfLBwtC
6eC6U1SQhs4fcXGwdODTtV7HOHR2lBTQ0x1zzWpw+5Otn+x0/mhIgR0g6RB4pX7WEgeoCbVZq+3P
G+KbW7n4inlxL74CKlvFaPT4iqHaycRSIUegVq4Rf4TDGdS3Vo/qUggV97Vwa3HTXNg1vtoNAcBS
ihp2x+hBpbYab6eCO5SveJHFAwEzIBNTZ4lGMUVWT22kZz7sSBrETDWMQ6HV1vdzB6LtgxWOqV3K
iiPVZB9WK+nkeZuIcwsmO5DNQcOcQM7k6xhLEnEEzjm2UTCivFO6cbKWAZyn6ZuJuX8eIstQnxL1
tUoOoh5FxfDi0txrBnhgZVROBvIOad1dsHbHf2+8gHuBxOZ/zEFk7+uIBjQy56MK8H8CxQzjVzEo
ToDaeH1fQICuyionzL0063cIGP+5j7k0LEwl0MX1qAYwnEXQ8iJ0F/DKM1T/vgtWJT3n6/rbnKIl
YIYHglFHDA+Tth4gZwRbZp0GFkosEICfrExPnJHi5VYM7vzfq5qcYiXZYvM5k7lCMrI80RffIMSJ
Zds3WdLjGyQj8h8rQ+pvUppJTjTleGfKheL0UjBtgsEc9wVXq3M6VJvGNPs1JM7yZOjQVFIIBWWS
4KWUMEmhZ4IPkWlk+43TtQBj/JAaL9YBQEBqDMJamCTATYY1D7nkIlBDAwWgiU4/sOV+3WzqyFja
0xJzwN/NGPiMnwz6uLp9fWct+Xrk+0AcY0I+DvmCr1YiaSBSXlRznKHvW5pvwxZJ9PHzupXvmQKc
HCqDyGtmMTFk0RcYScEVM0IYpXZwsYNvPmcG5CL1pkABv03UJ58QL2pS3/bN/nMo8te6Nu5KzWe2
kpInv9HIindadI1o8kMDJViHAHESXHCXSLiYKlCixmjE9ol/zw1kvafSlvoGusj8TmtTVx9SN1hT
0V6M1WdCMw1kRArsi0uLGn9HpASmi9uKDhteaZ/JGFtpcz8pjaME4S8zxrOQPXXoee+KtybCLdRX
6q7WYwRqqkXZ2/UVmk+UeOqxLkCcQfIAoaDgYUajLstmhLPmQ7SPu7uUjJtEJ5aP0nyedZ4frzHT
Lu3vS4vCs6HoWDKOoGS0i2gqLYJwrZaTN643ti7lK/5zaZdf2hJ2uSI106D2sBUjmmY9t4ziuehX
Qpqly+jSyHwfXsQSlQ7aE4XByAj/GEWlxYONxPY+HvJrVPZLr6FLU8IGypOmDfOwANduowLx6bLE
Mvi7HweOincelL/BpL3ik5dNasANgN0d7CTz3y9GF/UFjzuK0cl+CUuRXcXqbmQoDFF28mlt6ek5
lqYVXOufppNv+xJijJDlnmN3MS2V+C1FXQr+SdvwF80eLTxjD/mRWIl9I7mj7e/YYXDQqOKkx8KZ
LP8R0rPabtjzR/+1/KmtrPFSTGOgg1NXqQrgvC5sJJBE62OowCkjXwSCVPPEg9WYbXGzgveQqSBx
QPwkOKY8SycdylVwyXfaveLl+8DtGCotqqdvAi92it6CyO7147+0d+dFBYE/yEFBBvN1dfMCuYO8
bhBgUGMsbtOx61MnhtfUHZ4UvR0FjX5f17mxRvq5NFhoiOuwCr55cCB/NVwVKe56QJftdDzHxGsy
qPmsRYlLnsZEKtYENTsgrWK/rNwMfcb1Prbb9kOaTkH4xNkTNb3rU7g4EggfYMkU5IRFDzoZw5jg
OsUBMflD23bPURVaZj+5180spu9M3KOzYq0KDkfBUzfM9wN5QEtTwo566NL4ps+AHt1U7a2su7ni
EjyU6EHpHq8bXhzfhV3BX4eD0oZ9OM0+FPnZONqR8j5P17Qqlu6hy9EJGzEK+BSkPWYxNLTCrojx
aza6ZVzLbLXIDI8XreKUWbZCTrFsV8dLCfSDuJMF96b3WUnqBqObeAo8gXnTGdQZJ5DbQXosUySP
0t/X53PJlcCD/NeiJjwm/CblHclkuJI8AMPNibVr9fXFEOfShLBV8MLTShrAhInSX9HiZLlhcBv0
LwVFM/NWhbwaFCavD2vpngAYQ4EM8cwzLk6krxd6PUU6tkmXu6b+1mc5CDl7h3TNiYMYs9HSg9yP
u/+XVXEyNdzvcdfBqjmcp+Ictbdq+FxJt7W2BUKj1FZ2y9JZuBikWJBhhLWxRGCujx7y5CYkGpiU
V/zJ0o68tCGctxx0yDRQYUOLUVaDmLMWWqqUQDXAGRt3+jf5uUtzwsEbUzMeSxnmjPAjycDRNbhV
u7JK3yEtmgrmEtzj2PYzrY5ghMRBU9YIJOx2TBIOHH0XvEFOl/7gU8w8livZw5Cb8Qnc2BWoRqtA
OqeZTFEOiYP+EJZJctOgW25NYG1hOXGdo/4PZmxdRmHk6yVkZowXDd7Xs0iCD7UoaDWZ3Zqe59Jp
BHuAJuNJjfABneJfrVQgMs5Jh0Rh35f6QTJL9TZI9ZtkABU/CnybsVN7BzHcEaWh0QqjfLKvH5Kl
YYIKEG1CqI5SwN+EDzBQSU8TPGZ988HUbnNzq6yClhZ2Lb20Ibgc0hVTxpAztxuwvcXx5GpNbvWT
7Bh+5TZcOqiNYYUdOqAUKOoSZsdpZ8mZYkHZYTtmiTMQFTj6dwM5weujX4gCvnyZcJ5MA1Ls9Zw4
rQKXkee+xRnaB2sVrgWvjs1tUg0955DQERNutEtqpBHwqlSr33H1GFZP10ex9PsEtJkzRSBiANHz
0BxveGrg96EFCrrVzMaFf93C4j4FnwE6xvD5+reQLJhKv9EDPC5yesOa7VC7Zm4nxpuGNhnwbg89
Ui4rhfSl/ADyTX9tztvq4nVRhTpVOgbxEPLAFAvdHJZiaW9AS55AIhs91wfmaCu536XTAPoBSPyB
/AKzOf/9wmRC0QWo5fNzTTokdCPh0baqr7twGdJLG/OevLBRKbIPIq95WKWjyMgROVN69PmTDC12
1WrXQtDveEz4V9Q/gBZUEBh+44aCWJWh1AOeJ63dOfLTwK3OQhnENiEzxg/mWUYFX7ppwEG8BmpZ
nM1ZbBfEwPMLUYjj63oMZuEI5A+UvRbui+HdXO1xnN2w8BYEcP2vDWGTQKlQa7MADyN5Y1h8G7jq
m39oPbYJLXoPqrSVDNHykCg8NvJWM6rk6+KlpcbDcMKQTAW3wo8+PY7NigmgcZbGhPc0lIfwcsCZ
/mqkgZ7NGHMpshOJl08y7qdPCPt1z5qZFtu28NX3pM7YzueRdDKyqNlHqZK6EZRktn4uh7sgqpo3
bfDljzLK/a2sBJMXSTr6cvCgI5u8C3xvCNR2L9Opg/yhkU1v8Yg2NhoMCbbHoMmFJZUmKLfGqD02
PMEeqWlh87pVj/VoSOeqBCDRks1x2pRKGXyokZIcadoWd35RDwct4s1tIlUtslJhwYBkSNng8RYE
XYGsfppT3EYuegl91VJxzT62Lee4FTp+0o0KnL5c59FkFwQoELAyGLVpTflYPzc01jaYuP4eV0qw
U/RScdFhFk5W25raNizAJ4fSVFkdOCHzl6H9rjOZ7qhlm2VgEQoj9LflvVdSvfLkrGfoOAcce4tS
Qb+jfsoDW55C8hQkk7nvKUQ30TqYEe6io3ss0PEmawe1QPdd0LMhsopariFbjUn0+hStmHo1SW+D
Avzqtmuh39GiaYd5Ee34Jp0YfU2bEJgDWZYeI1xx75Nv+ue66DVXUkLSQmpKI4nFG2PUHJIEWucC
R628kAmy6EMw0JskbZUPtNaqv7Scy7e9kURoKlM43pS+miaOlOXJSxpTtO0HLE9+Zr4+7CMipc+R
0nW7PFNAp9SP6RH/e4tePTOzm8QgR18aFRRgSbgzBzU6qlwvnSqfIC1aoiz0wkqV3vVZwCKLtRWB
NLFmJr3np0GQbNoiVHc52Irv0CtQeugzYeiuIWTcS33WvxtdKLuGVKGoZEp5sOkVTQaUhuvJLejJ
61PilxG6Ztkc5rAheAjiNLvPs4nmTlSExa7Ny/It0GiIIrtS9R9aF0mVlSjjpO/VMGleo9iQvAit
JXu/lclj1hbE32l9zLdtrE53Sk8yNEKOui35knGnG6W/QxetjtK9hhq+W7alr1g0Q/HE1qJ47DZJ
XQ93SdGNEGBMmH/odSndUl9qtz4vJBCJD2X+mQGo80gwL6FVhpX0ECh6nTmZ0SWPeaQND2rQKO+s
YJEdJAxU2VERZY8Z6coPPUHm0VIzQMitMA7Ll7xP2J3PQHtkZQUhm1bS0huzHwDQaLvBS/K6f1TL
Ua2sQKry30PXD64CxMOjSjm0txMTRWUrVfOhcNEiHD6Q2I8OKddDyALj/fqojqrk5X5LQkvO5QTs
t/7QP5MqAJd3klbMynpKb3rwh50C0uAA57I+4BSBcytMi+6m72P5DYTU0ImMSw2frpt+6oxdbpzS
CokvS8Eu25U+l+A6aBWPGw6dp71WSfHtGE0t5BW0sNyVaLzyMr1BXl2fIOhWN/pwkBB7/QQOt38q
wM2yS82EAdCGYgH6TkM3C8YydIoqrz4C0w9P8IatI1Xp+GmkKthZNSLhCZkNIdqVCsDTpnEMbnjH
8bpjI/U3AFWnDwPctSdHtTp3PWjBLmdF6ZnEjI9akUf3kj+GWxoSHcchLnCQaNi4AckGNNROnZdP
NH5Dx6hkaWPYuukYG9teNjpQLAZ651TVCAk8SVHr0jNAwehpowFaSa3sXR5lmpt3sd5vCkorZpup
pkPBgyg1s/qcl42jAlMaIm9RAb6iF1DmsDqNZG5r8IbYRmDELlXiBOwjBKnUrB6kCS5Mr0Z7qrWp
ANtYHf8OaQa10iEvm+cyZ747kqp4MzS/2XZhEnujltRvJJCabQkqa7uS2satjKoAxQ4mPcyk6UVT
Wvl3r8WmZRhxfgeYmHEIGjTJGqY57RRsxKc2lYBIux5SLobec2JMxv2Nd5YYHOhy7Y81btKUuWWJ
luvEGkvHBKvbdTtLN7YOJXc8swC2hhP7epn2aoS3ZYzIlfh7VfoFpQ8zWUmDr5mY4/OLiE7WR3R+
DTDRmg+s41ZbOfK4UnVcszH//cJGHlcdOFsQmZr57zJ24/w8FPfXZ2p5Rf7O1LfA1GxxGWEYBVxF
qb+Y+bsP7Gq1lt5deq5croiw8lxRw4DqsJO1e508Rd0/T8TQy98XQkIo8vXM1zBVZeqWYWLX+rNi
Pl+fq7XlEOLAKFZJlxQYQ1Pvo/alYg+xf3fdxMo0/XmSXaw48zODKhVMqNprmJTYVf+UzQ0PA8it
6gbyG/g3saYwym08yqDFsVNlzwcIG3BL9tcecUvx+aURYTE6kvSG3MAIvUs/ylNwmraSTZ3W6zt0
1hUf8vb6rC2+Gi8NCisTJ4CszmQ/6MxScLfdTtvb7gbQq1uyeWKOfFh75CwF62DvnDtnoVMDgtiv
B1M2JbVkDfzYmALv0d+a0l2rHwPzDHTy9aF97xieX3IX7wIhW0G0ZKj6GO8C3QKE1atem925dwPT
ppvoljoGVBWs/rXZU4ttit+ZjSviSVOsbY/Einv9W5bQGF++RRh2yKUxJqYf2R25n7gnAw6iGG8q
e5l77jB0CWLEo6d13nW7S4cCEGUG5DuqQ98es+CaD3NlRgxK9aYcUiupqpVZXnyeX1gQnHnQFmrA
Zrgga8f3QvkJHjCLyb5FCSpe/AcIRW+1Zk23fTG/Av0tyH0AEaErYsmrjmpSK9GfpVXBvWnpSDxs
IZcDMZQz/7w+h6vGhDNZ1kbUDhKMxSZya3ynd16Lw2/qHg+3A3/xtZ9R+XvF6Lw5xYf65QiFc5lX
EZL/KYxCEohsq5/pHmllW/shO+hg3mRPK+bmMXw3h8eGDr5m1PmES0aTyzLwpRlcclcdiJPsPrkd
HBvLSC1uq7e+V+9QhDBPwXmtWrW0gYDL+l/LwuyyagoDf96iVeIVu+R3cJB/VM/RKiPQH8HPa0MU
ZjRjMferEIbA6gvKr2dv2nALdP6WZtGf6VG/Dz/x3DuhhZmeqidz5ZwsZimA4AHLGWiHAeYTshQ1
HnWqVmBBj/l9czZvtQKkViXCLBs923b0nt+ON3hUMyd9+Tdre2FZ8IM6C3MWzlupeTV164ywWNlQ
hxhW/sMMrdGrLO7UN/wz2nQZ+FhWrC9u5AvrgufjEpEyBM6RXaIT3gq2Z8WwkufeQSPqhntrfShL
1wsAFtCpRQw74yy+Xi+8DhO0emKRc//EudVTryk2fX3010pLSxHNpSHB73VjNbJuBvhK1WNbvZJg
18orW2bJeV+amD/hIqKJSmxXPrvWydgNKYALCvkXIQ3K7KgnEcIgJy8ciZwha6fOOEXW3/QjmpRc
pq+kiOcoWDx1F8UMESCv1GktKx1KBtJkHnoz2Tc8dpSc2yRaE4BeWvvL0EJYkhLP0DAL59BC3mho
/a1MS6N3U7zJmbOyqecyz7dR6SD4AuwCCh2iznqUpDrtUpjy76Kzobi4f7o91ElUl/z0768bW9pp
M0/xf2yJga2qFH6ZgQzd7hTH1E6T5nX9v4mdDYIsPgoIMz/R151WDVRNFB9gOugh6Aw0nWtKGYu7
4K8BkWsxyZqcmuFc0umest6j4U3ubyhZCWYXZwoQZrQSagr+EQ6MIfOsrNu5VGBs+sCTythCE/b1
1VgaCQhZ0N0KlAOI3AUHkxeTiU5aQEfCMLNSYInoaCXQ8Ivc63aWMCr00pCwm2UpqrS0mQ3VTXFA
QjjeZ0hIukZT17dGha6zqoNgS0fRbCgrtUMn3UsoJ3ar8bV4a+lkoRiHVw8QqBCbE+6upCFTPql4
JBixJ6toxArvA/mmQefdoKyg1Zac3qUp4bLKCrVEsABTc9MOJ3d9uAZlWrZAAaZHoEMVMdQhSZIa
0VxmaepNkZ9It3KYFncICtT//X0xoMkgGVMN+P0y+xm1kRNkyHQywyW8WHFDSw1zf1gtQHAoA6Qi
dnRhIwKyAa5m2+yog8YdRKOSpwepVSDfDFpmYK0NSw24G8T5AU1JpxF5+6lukdUGQwT658kkW7xn
21Y5tT5D0nplLmbHIfrJmXbjvx8obOKmy9upneeilV5MehvSfRq6Iai4mn0JmsA1gOXi1F+YExwA
6gUIdjiqWzHwHjVvwDA52mq+DZDcvX48l1zN5cDmL7m4mzMW6VIyYmAROhbIUyOdZHnFAyzuUxMa
UAjHUV4V92kvZbM8FPCEkXoIYwU191Vw0/J8/TUhbNWR5hoKGJgvcFyXdpja7SnzAhd03g49tzvJ
yX7zx/ZhlQ50bWjCfdNNRggOQ9hFBxs/NbeqZKHwYv2UD6ojoVG4AMnX9fVa9GB/J1Pkw+BZwnKg
M4H447Kd1I+14WXJa1IfpHStu2yxgkwvbAne0u/9Jg5BnwmGpOlAboiD/PqJ2YXLdzVUXEGXBoo/
HeH//bRSC12ZVyY4T5/Rqi9VbJmQF9s84geqJf/ijr0cnHD/1UQdh8jHRDLabnLSo/KQWYmRrGz+
tfUSHEfZxZWmgH4D+iwSsC2WkXVWGTta99BHiXN9byyf5f89BSLR2ljI6thRzJraaA7Nn1IaW9Rc
mbc/KOvvrvCvFcFjoPNWq2XUe+z4mR20u8Fhno926v6tufG9ZN/dj9badlj2vn9NzpN84aR8WeEG
q7FWAYSJ0F9T1cexP5YUiTfqZMqGEe/6TC4bBKoegRF40UWXpbSUD3rS4sXy2kM9OD7Et9MeBEgv
180sx0YMQr46iHXZt5a8IhrjXtNgx4DGS7r3h3OC7jFVeaH9tgVMQ7M0xQZSzgK+aMWRLG6WGb6P
wisxv/VcZsMUozgJ02G9z9rQllHlDf+HtC/bjRxXovwiAVooUXrVkqt3u+yyXwS7qkv7RknU8vVz
1IPblcnUJFE1uGhcoN3IUJDBYDCWc9KtRMFV8z+RIhgLT2lmxouUNkCP1bPpzpvkUL+VdRBZHjtO
++Y5/aYs7Pay97pMP8FmOCknxVpuHcfepnTLihYjo3/jpk60E66dpkxmczYhYywidMvD+feSI73q
CE8kCBdMNNR1oiiQgG10QwUYbrKhr0uQJ2SXMYCEdhQwoaPnf1nIk8NVhI4+l92IThpv2CZPuW9u
gGO2s143FTI6/Nb6nmxiXGr2pr35BiCuneQhsjb9e/YBgo2MZmKjuxUfMPq3oe/8SI5sD9Yxa5/e
Ga7iAzDyUAXX7XL1fJ/oLBhHZQJ/pCowBVDa6UuKGMgtiqG9AX04uKSMCWXJfHpCm8InphH210VL
1RWMxtCTsbMayAZqMscwte/cA+NsmzyWb+YtjT1lSxxXC5INldjSqrcBdThyJAvzEijSz3e6yYY2
tZedTszosbCByOO8DG2DknV9w1sKjEz1kY1fc/eKGdaAKDJupGUjxZuD6pjw0ICwhZZT4codlGLQ
mQbNi1TL0o1KJ3VHuGL+dPIa2BR2pX27vtZrPgCGbaH/DRxlGD0+V3hMBq2LORQGzKqWAae9vJ8B
LnddyJqLOxUimC9kj0lNICQ2fiQUfRu7HDFRz17a/vW6pNX1O1FHsNpxbKaI93hJ1yNI8gZ0dKBZ
CjDwntG9X5ckWzjBRhEOWTn6LfC0dD6jCHghz1RKcb1EjxfWACgjzDyCuA7Zu/PNIWikaJXl2DfU
n28IIIaLG+Uf8zC89Md4e12f5bcuZdmoD6LrAFGfIEvXmwbQsJjoKMNPCgAsip62Gl1OICV3Pg1l
00Rf1wWuL+B/AsUZBDvvMckIsHg82ozAGtHuaQGXHY1V18WsH2njtxwhRAfLg65NzSLnwLj30qa+
/hMInxw9nVHnaqn/x0hyuC3Qzfy/lST6+a7VlakxvVxsMNtYZUCIX+bPBpG4qrVr71SK4CnMUq+K
voEUg30vkM6vJclc2e8vfz+582hizWNUqEjOjF7aRe6QysKrVYtbwjp03gLcSUwU8rTNQdioIfCh
z6ybvHR8ZSpBSxS6ufbJhHJpIrGFVT+EwTYMcAOuF/hg5zpFXUXR/QCJjnaTANa5TDdlBBTrXkMG
YXPd7lbX70SWYAW6nSumybB+MZB2FJT4DYmrWy3nL6Pu/9NGsIDSnkrCRkhoMHqVHmr2XEVPDMCM
zbZHmxuyCOlBizYDGvM0DDCVsqBk0eDCY6CGqANWX7cvIvNwKCwNtJNI98caaBcLyqdvJFHQNsdS
uwKQXliiBD42Tzm1intgLWWVt3RS3mpAM2EuOs5kJ2/VpWA4HXPZKqgGxDiN6tHQtKGBL+LPKRDn
h0PnBNe3VSZiuYBOjoVROFOT5AShYErvsr4EHVR6V7JCYqmrZ+NEE+Eew+XC7WSGmJbn3dGkIGUO
Fe2QjgvNpZkebCcHh3EaHUlTyfJdq+EXWur+W0bhahtYrU3AEc68J1C4mPd6EL6DrKHcqUfjERRR
gf4E57mTvWBXD+eJVOECGro+MXm9qGwsWNoblj1X8bYCNatslH71aP6W9G+q9WQP07TldsQgKQbV
DyNgtZNBrUusRHQ01KgoZRUk5ARvqnqjo1uaFJLeOpkagodxRq1G7y+2iWuvFNQg4/N1U1/dENsA
lTtAKDDZsih5skxlmpaj2aCclyA9r5peAYy2/FYJHzB6dF3S6qAbnmd4Z8OfYaxZUCXLtTQHbyyu
THtyQ+PI+a88BDb9ncJyrwNll7GjxfsU3tbmAwahJNLXFEWhY5lbQALFEkOfkmTxnFSoQwyPzoZs
q6d5V2Uu2XfBDRCV0VHk3jCvB9G2pHFxXS5aBGyQByH4Xv5+ssChpZSpEqKNDVfhJ4sxNDt+YCTg
fjRfDACQXtdyzaMAiQeIFRi6JkjSnwurKuQ37GU8QyeqN87HIv0aDds1Ky8ujzzzWxmJ3apAcOUt
lO8WflsQqNQIUWqkR9FKUx2n9r21kQYd72Ib0L5h9DIXkx8BF+G6lsuPincSggZ7gR/HqJJY5abI
19BSw3x8RjDEk+11fpy4LHBZFQLgT7RZYTiTiGBz4FfsUVRCro2B9KgNgbocq9s2soLruqw2kqGH
xIE6mA82xTYSNuiZlYFN3iuS/BbEzfOExD1r7wzLCjCMtYmb+IFQ7WlKwTyVf16XvuZdAN1k4w0M
3lyUA8/txXLm0mqc5e0B2G1lvOHVz+sCVlfRXjIMOO8YIxUEZDppRtVA+EDDebv0vNaKuonQsndd
zNqL0D4RI1zYqpHbgGFAlKRTgG/oGCMrNn36TP4Cc8o6lSMcZq3SBg4MesTLiGET9N9laOrUgM4i
63VcPVcnCgm3c2KHVl/PWLdKV4F584nmIpI/d+S+p35ZJbvW/ovOEYR4uAbshQlFbOuoh95RWQP3
GGWHaf6uWjuN/UVfMlCI0ewO2BITnN7nxqYYKTLVCnKgTpqCVhMQhLibZSWwNYs+FSJcMlY2pyQu
IaSw7AfV6h+d8um6rckkGOdqGEZZVFMB79MAtFkD23wu2YrVxyy6NkDHS5CGRFPtuYRMnZJoYDiV
rf2mVgBBOE76s9J/S+NHsPLGt8otsuCz7A29doZOpIovtRixdm4u+ZshmzEN/dox6ta2DxK36+u3
mK7ovU/lCGYQMXUYSxDSeVpjldtEnx75+MZm58GafxQAKgH50Nd1iWtO6FSiaBNlZlRZhcOUgd3S
agvP6J+yJrguRLZ8glkUeqtHLIRa3NnOWezOlttQ14glL3aZmMU6T8KJiraDMVKIqfHizMfJLayv
btjVMhjv1SbZ00UTPDeZtJzqaEfwTOT0o+lzDrFht2H9xECIG2U1uNZ1RHJ/0cyBchNIdVANAg6Y
2E7upBFGlZbrMOfqoSvpHe9frm/U2vFaKlqOg38Wdyc48dCshhFTkxBBm7tmSQvUs5vEvVukBsbH
G6TDDtQo/cH8Pkbf9fovQOzQSwI6CYxYA3tHxM+zeK8ViY5LREW1fKi2KeYb1A8zkZyzFas/EyPc
iahwRCSjENN1GN3rxvuONL+6UsYsvnKcz8QIq9n1c8OTBSQmb9NbAqA8imnXx5E6t6wCRQfSA9e3
b+VmpHj3o38CkEKXXRQpOE+btMVVn1rNK9GrIO5/xSFQxYZnmBQmwb4csHtfl7mq44lM4TZWiDKY
TacvLstn8zPLHl3XAA1p2kmapVb3DO8ExLXAfQceyPnprltWRMkiaJiqbW/HGz4Xh2aOJG8SmRhB
H2NkER1UiBm7bWM9pO0mj3fXl2z5UsHLU9UGtQcaTnGYxU6mLmzqMsPIo8cHTKEkgcOQtcJodeF2
suLqqjYAfwBQI4IzlDjOF81RwezQL6LGePB7a2eMYC2X5UvWhZg2fg2sKADoPRfSFgaGW00bWSfg
SwCbcQLUhBlJbv41O9NUdO8iFMeyiZgrUTTqStQr6GhPtW0Yo7KREgDPk8l3OEhE8xGJ06SS7NSa
ZhqwEWy8pOCTxCdcOlh4GNcRQPc7W/UcVjQ+dfiwSYxZot7K3QVM2t+SBI80z9TCOCnUix0C6CVy
AxKMfVTGPm6a/XXzW1NKR6cVRh5RV7l4CAPIMsydDEngerSCQQVWeGoFE3Mkt/GalesW3qGwdQuv
OOHSb2jv5FWCFJCTlW4ybQlW0T5a1J3SzXWF1tbuVJJw78dKMQO6CgqVyga4ja5Fv7gTcOP5upiV
4JaeilnW9SS80BRdjaAuxJjzPR2cbVXVEge+rgnFsx1HCTRDwknKi5yiJIqMVlH+moB95bzRPhjM
vzEAIPX+T4rg4pJMM5p4yRL39UPVg5s5GMft9bVam0ejACpFZge4Tdh8YbHqkReZusB6FRjly3/W
N8nTdHhRvPw47swNOyZ7ekA99x7g/HfoXj4+LlAjsmmQNUs//QjhUCVF4fTD8hHddDear0qfeGor
2TKZDGHL2Dgw3LiQYZMNib4PGlCyZQ19a74PBXmHAsodKLBi6mrM9QxY0riTgHzxVRfxDTeKY2ak
mzzPPbOxXVsDlc71HVyLJZZBiSU7BwQiMRIzMZQ1dBH0SngNLJq7FNdGU1RuyyLPqgOgdwyy3NWa
xzgVKWwXr/U8qlV4jKagd+iI8/Sh+MFrDbTM9obTQuLcZRoKO0cYOqNDC6s6VXXldWT8DGul3ee8
/V5x9V11oioIE+euQD+yZHHXSleYEFCBLrlguOD/zn1JyuO0qSesLlrINkaS7IGt7Wm8DDjtdrhs
kI1MfQArPXFubNA/GtjRp6pED3ks8QWXHgfQLyboHMDkg8hKzBcOOXAcEtCneXnvAGJgn9Qfqf3d
opvr1rRuwb+tSXA5CuaJx7yGvjPVxq1aI18IiE/uF1T5HKvwXa2029iUVVQulUOVBlNFS+saoFxE
sJxoLvSpVpYraDjitWaMmTsnHgt/XVduLU8JORbVrGWECf2A57tJgPoxAmkLzk63btXM8qbc8kEA
tW2U9Fhk750N6neAdpjRtIvM/sd18avHZskfInENiDzDOJducc4ZIJ7wZqp+dFmBk5Js9IgjkvjE
IJzEcleX9ESYcNcappqEgNpGLgxo8rX1ms3Z3mmjjan8zWMGP/efWsKimoCtSC0GtaYY6EOqfaQl
RThOd/1Y3aed6rO4c+1ZOosi03D5+8k1X+KTAAwPuXFa7wAl7KUmiPgAQwEA6ttxmjz0pz9EmB7U
U3UX9t1zUVv3NBk6V+nybZP1rgbahL/Y4t/uQkSJA/RMzoZ+OT4oGOTxxol8i/iAXXOnr+uSVg/q
iSRB+4EyoCrG0J6MH8Rwi3yXo/iFJpFwmRXlEtNdvTxPpAkuuJoAD2YseoEZzVWn7yHS01oks1mZ
FMH5xENmKma+WJKJAZAAMCkugmDJFq3eJieqLH8/MRujM/tYWzz63HffDae7iXvL5+Er5hoDYiVB
En+WGI65vlsSzSzheQcONivEtOSSc9d9UGeDgyHZ1koniXHWIl+Q1uEVBOx7kP8IYmje1qYDok8v
oiCvTq0dMJW2f6PJbxH6+fJhsCcZIwV+peXRIaUxuvnj13CeJWJWD/eJJoKvrIyusrsJmpAp2rO2
vtX4k1ba6PGR0gAvPyW+8hGtASQUk4ZoKhMWjThdqxixg+AT8Orj6M7mUw7Uc+OVku/jvOnDexMM
7gRQF33QyiZ21wrK6NX9LV1YzxhheUsYFNWRSKvIoxUfYtsb6iPoavL+C6BBOAVgCOQ6WgSH4Ppm
rjqRE+HCKrd0aHq2JASqBDjTqTeDsDvp/aj4VjoukaH4rKVjz3QV7qQoiuu4wJPWi+c7kwc1ev5N
vp0ThvDtyVCect0fZTTAq4a09EIvB8K4wO1UnHxQnQoy6zDel4yDyKwNSlvZ9lDx+mqu3u8LLDMw
qAhSs4Ih8cksplBHasCMOVoStUDpyTbHQ2Ym3xFb/nFACOR8RDOOSlUgeoo116mKiKmQCu8Kg7Yu
y/KfXeNwT4+sxJ1189t13VYTzgg/MUEILAYQ6gqmElWO3aomxKHxkYCstb7p2qbyzS4a94C1tba9
ZfzokqZ1R7uvfGME6WAdzs+gXZXRm12uM0LhBaYfQRRqzaIzHSpm9OgozD1iD4E+5sAnyPy4JW5u
vEcj8a5rfum6z6UJB3TmOk9TBmndDHxyXQ9y+tCMf5zMXIQAdR8tAUtWePmIk0tJj7Mxok6C0dVi
+DGM1vhgU/6tSrtKkuxZ0QbGgkq9ZWBQxRTrlyZR4hFhcO45ykcL0LE+CSwZRMDlDWssbRQAQlbR
2mCLaUatH4ccs2Y45tZXHu7nHFQ6e0YBU5Idq+ptfP3jDVr6fsC5gowLMo7Cha52KtJw0QSS0SlQ
7J1pP89/3iVlnIoQ+7BqfTBVWkMEa27z6L0BUXy5+VMtdIqoBJ1FBEfsgq9HLzpjRMCee2nuHEgP
rouG3ubSDMWKD0btelmqpX9oobc9t7QujThYOTjKAMmTXX7W/LEC1dHEPXRexmXQKspS8ruu26UP
hkwktzGvYAA+XmygUGw9TqoQMtPC09rnxGYgWNpXgwyJWyZn+fvJKaJ6n0YABEX8SL2uf57KDZ3v
GXn7/9NmcU8nUup0AN2hDW1MYPzENgbutWeiorfl5bqclaOKVYPPXRB/wRYieNwmiUGB2S3a5M8D
fyzV+0bGq7jiSc9ECBdybNaz4ywiRvoV0b3G/KhCQ9KvWVbHuwxMcT5VkFpgLg4NuGIDWQegSGVa
hjfG+jFizpNq95Kq06oEG09rZMpxO4mtcYaWxmESoqTWM69L34gh6WFcsy1Q0Vlg1ESSAsWT813v
43pqx3/LZ/Rba2yMsHKz8L7EOPf1XZfJEd5A+lii3XVA8toq/CjP3YgCyBblXCLRZ229UDxG+RaZ
X4CBC8FK3+E1UlvILTPnXq/+yQddcm/+mzk+j6uRFUBiEmgGQBZCX875ilkKrdWR4zVX32Amav+h
Ry71myD8aLdTULiq+3qrH4yNGWDidHbfCkw78EPkI1fgIhuCPu3PMIjQKQK+qu31NV6BPcKnYRMX
1rKlwiJctwzzkeVU4jnWm7Xbji9qH7oxUKUwxuKy6tZxfhErfeyMfpOljypvd6ievvS64asaA8By
BffVyB6/K2cRuT3Qy+CqAUyIeNxZn4ctEDbxRLTyYzj3R5ZoW6MxNxOO5TTLMP3WxIGGFqcSBQZY
tLAEVQW+gIHCzlg71+8TDYEdWsw21b0qz9vcTSeNACytb8xdqRSYWiWEU3ce6XCIwC8bOP2c2y6A
RqoS7J72ArKc8vZbiNzwg1lxYvrX92zFG+IKBlU62jSRXhfLisCunTtDGXIvmXcTeVPTGyZriloV
AfdhqQDDQMOkcMRjrmtsprjl+fiMYt6U3SCevq7F2vWLkZvfMoTjPZkA2gamOuIv9n3+INhddOua
/+jJR88f84i5Zl9IZK6rZcD1Opj0MURjb+quJxUSU57J9lH0KwFRtvF5Xa3LdySMFlSg/xMhXLyh
ptoFNh0wnWEwKLvsV2v6aXk3O4He/kUAeypK2CRnivKY9BDlgJQ60nZD8oEq33V1Vs7GmTrCJmX9
NLSaChlNMrlJ7hL6OtmF62hHQ+YlV9z9mSghHNNow0Kthqih+qEph7z9VY/eEG2vK3RpdjYc8RL0
aagQwbsIYhI1bpUedJB4eecjVOrAxgV6BDtJ/slitOzSuPZx8ZUBwqfIb+jAfl3/ggsjxAfgBzCo
CvxzXAfL30+Cpmoa9Trv8AFawyMX/zFKNtPwFSqtjELvwhb/lYRKJjqj8BIXURiXHH+KLiHmOSR8
K3POPQfo5EGHxOVoolkeHaIuM+kk8U8XNiOIFWwmRWkqNDSIbdByCNT3hPoky924DN3ojwE0BVnC
bpaMYbJGwWImLWDrSmxovfub7fpvES8ePAwFthRyvMS+A5i2OwxHJutovDD9cy3Ep6jdq84cdlix
CIAuTEH3mu5WanTfNVziM5b1OItEFklo2UAQounLjS8Ynz5leU+gTYYOcdqPKN7hunJeZ2Py2iR7
KFjtTm0j6RSRSRWcomolsRmSFhaRHgawL9TWDWZU3EnzxgXkqN7EXbG5vm2rRnii6PL3k1OmxgNV
URYFCj7X/brSgBnbP2dl46umgukUWRy1uoMn4gSbT3rgWdsOxOXmBKLPvcUfm3byDNnFvCpHx9Zh
5gbTe0RQC31kpTZNCOwtpzrGIfVMXgRKDUCUUjZis7qCJ6IElYCy4nCTd/BTLfAEPq1xl2Qjaiyl
xyxZ7nddFl7F6LtBoCw+xXvdHuqixAEwjd52p+qTxvkBGabYR45tx4h0eGmJ6S/OwfIM/78C/+Xk
PDEPkyp9yVX4DYwY7dWaHKykPbaRui/7713c3GOSxEVN6aYpVByTfH/dOFevgKVQCExHpIZEx9yM
eRXmyDeDEaX20wYUtPNXaIYSP7xqKydShA2sQKLQdymkqHHiKz3fq3G66UG6m5uV5ICv3qrA80AD
EIYB6EVewwbSOosKyFK6QOc5eDXRTpn7egS+A+LaEQg/DJfI8C5W1xGYdyhk4yK/uMv13mqKfBjg
VyZQwFhD7WpG6ltKJ8lJrvqv33LEXvopVoawUDjzqszxcuMDdLRDCdZiQLBgItlkP0yHBNdNZNmc
CwM9ESk8SkdbL03FgMgcG+bEPu5rXnht85Fqpatakv2TSRMzu3aNyWsbC0kGVw+fI+XJcm5j8ow0
WCR7bssWU3gMD1ZpkVKFLIs3waz4yE11M4KR15JjbknzM7x3r6+lTOKSADg57BloTtDyB4ka+vg6
8FykThQMyGFHONkoRn7Lk/EeAzo/r4tdfvbaFgp3rVZqCbcriI3Qq1I0uR8D2fi6iEsss+U+RygJ
5GKCTg6xkUIv0cxNkwnRiXIT81fWfO/aowGiKH0HBhFW7gqymefcDdNHWwWHFMYIzSPt9waIR6Pk
T59XwscI68zA38KnHApz66nop6DOjsjoSYSsruqJxsKq5ga644YGGmfZwWBj0Eydf31RV/0mJuSX
0hVwSsUpOoqtyjs+w5dhCTX+syXhAnFmN7J666r7OhG0fMipXRIjrNMGgoa6cysOch3jVbMkvutS
CBiYMIKBiU4waqhibMlyTc/RAAxHgiSGAuqmqicbIAv/8bacixE8iEKTyMgM7D2wEjmqiiq4W5JO
BgV3uTXnUgTfoQDYoOMdlLFn3S/SVwZ+ryb8GsyPPzWBRQ6S9BgURZQgjq3YY22muYXYh3TWFlTI
O+ZQUHEN3XawdFkm5NI9Qdgyxgxj02DZgqvX7WyuUYnCuDLMIJ6ejdSzqR8vfKhpgLcHTq3EbVye
oXOJwmYVsWFlUa7iPrPmO9oyt3Oix+sruGp2S/fF/02pOYJtczpignOCUoqRf5XlQN4yQsNtmIFD
6rqky9gRBW0M3mDAAoOvmEY8P0V5rcyjNhE0PWUVOLR2vDPuSKu7zTvSrNdFXaIsYOobfAZLeymG
Ki9mHvu20jO7sBA2Tp72faM+j67+WHn1Eb1zmdv4w/fI67802Szfvyn786vkXK6wYRqeZvZkmcyj
7ot9yG/mhzaY7/nmUQNNOnV7t9z2+Nc0ch33xQxGj7+1WyWwfTMAJekufdU8y1V9x6tuKr8Lhjfj
5/WV0ZcvuPaFwsm0q4qBqmz5wvt4G7/UbzSIPdt3AnzBsQ4GJLPng+3qT4A9i7eGKwV8uwxhzpdo
sfkTZzqrgJbuR3wA2BkZe9OsFy3dk+JhMnBTSIx7Jdw9FyZcQomqR5UyQ5ie+xq5NcwgAl2YipZf
tgnrZxYGcy1xSatmfmJ6woGaBp6WSQLTW2ptRo/OBgpi9Mrl4Y7KbsC1tTQsTUXNDecXZK/na4mR
gZBXCsWRqtxRMVzM17kTB3xexP2eHWU975fNqDhWp/IE8y4TEKGnQN/wyuxbh+YF9a6oP/D685zq
VpnQibSxe6+VocSv+V3kAjHngZcDwMIFxzHWoxJneQiLGe/BrKgkjptHgQZqvgxdlOo3W9ansuYT
ydKfgswjqr9ied5JgJw1gTXA67LNwD5o9TqGknN42USFpTyRIaarGlOv9Y4puLkYe57L2e/7T54l
HwTcr2zSHrSaHGsz91V7wKxYFGTzG8Y3JC75skVG+ArBgNI8ifEZ0HQYaq82v5qwfCzGaqNhfjDR
X+chwlPmRlGSLeM9Sin5n6atBfmCQWWVZhZOiVWwMFXTABJtJm+zdmOmD3SUgGWuWdHpgguOryp5
3dAWqqrIdrIaFBrUN/qfRrtBsJ21O8r/xvmcShQ8XWUaKW1nSMyml7TZjoUXVYWLGqPf8W8tjQKQ
GDP1zzOt54YluLwRWCdkXqSO9FsFKEcii7lkCyk4OLvQzLatIaAt59iNAMKjAAW9LROMjlSBYYSv
pVK6c2k+Xb+61pzd6XIKbkBpw7q2qQM3YICoaHwmGWh1OurV8T9puk/+PCuzrCNyJBRdeOCaEexl
7jDumqswzaj4NXQcyRi3BKnMH2NE/nsCfosRjERvQq7R5QR0c7oL2+mWdCRQ9UbyulgLyE+1EazC
TLpIbQ2IUdunclguJWNT1h5Fw+31Xfp/uJTfCgnmYTThlEYKJLG49sa8C8zkzZp9nW7BZAVuheUJ
b3pz7BumrJtx9X5axnhtoMlqQBUW3Jk9tlo1k6j1htwc/ikyMm4XZIp9WVOQWvVFyJ+UmrRvYM5t
fM766kDMeghYWsjYmNaiAKLpmCnVCDA31MWYT6IcI7f6hLK49QpO/Dh9qQHugFcCIQFNJKWCf2sB
Ykh3Kms5sCeywtHkSdZCa8p6HzCTkAlhc/qtwbgIc94LY/Kh5rEzs22jW+8UfKMqejz5ONyo/Jdi
FxuY/z5Xfzha7GE8emuMyjZNwqeGpWCnAOO6IxsUla2PcLqUuM7Q9I1vVtR/xnI/sE2tHCskcVXZ
W0AmSThgDqjz0riAJNuJvIoGZf1Sqd+jJg4q4OJcN/5V13iy68Ipi5DAIiAmRh4+33QM2CEehoiB
zFy7hZl4Sv+mJa/XJa5GuKebLxw3RC8KnS0cN5NuU3Ov9AGm8ZXU8kIG1opHZ0J+qXclQpfduWZx
git2wLrbdxRratSPtIc1mce8fctnLWgBiliyzu2XlOHjZLvMOYCQTyJ/NUADpK6J4jDmy8TZ6caY
Qtp2SeuZ2g0uPG+wehdMRXN6h2Nesw87ajHz/qSNnjW8DM7BUjHsKmOS1dct6/dXCEtPsqmvBx1f
Qe/vrXcM72yZn+7R2Ky6xOsQvbmDr+4r70ftxu4vlAvVTeYrmzxw/Pn9+oqs3o0nCyJsiNbMnMHj
tN6oAHRfHz6QxADfXTn5vdrsTdL6Y2/KeiRX35LkRKrg5PIocuJWg1TmU7fcxLH7z4dzl7jhzxjP
SDT/YwHAHeJirBNTXHtlN8oe3DJDEFxfohdZlYOpxMuYi8Fjb4j9qpax9hhLFHpp7v9ttCNMVFZI
gKe5CSlAIiuCfqeD8M7af4Gn/st0jZ+TFwX1W6i4tp/sywMPOhcNEe/G0w/NSzbVHp0SfubLD6HE
/sR8VN92hs2Xz4pGDej5rLbMTZjFmldFbPymcFt70gBmMHh0iLtD2ycY5E2LpP+HaCkBNWk4OV9A
g0mPvNWcW7Ur7M6NSodMj/MYdu8Vz5objbchxtOo2T6hRbvfTHGKgRJ9yBy/cvCy7ZJRAV1kXTu9
G8dNGAUg024OUWp2O4CWGscKzOeu2ija46j21jOyDwmStZSSXRjX9lvRDuEhY9EUuWiu7X0cKWS8
jWG+K6mTb1NldLZt2VZBoygYC7b78qbAoJ6P5DJazArWfcuraTiElhN7o95UyKA7dnmb28S5rzCG
+wl2O/u26Oe6B1u3rae+WnFqbUKTlAcjHrONGVLVL9Fz6oL0hyDF2xrvSZf1DxVMu/BBDl+jDj2X
/twV8YuScsvFYKv90OV8AtAQYX3rWvOs7braNjG5103WDxULeIybqOyQIezVyBucWjXcxonHHboO
wz1IbyiQa1Pw9/SOw17tmU8vgN5rHuxxjO9bFXBg6NfV9g2Sn0E+cPVX0uhofK6Y+s473dnzMsYv
hjYrNvVEG5BzT1q3ZyhGHaKMqI9qOESGj+qU/Y2rvLuNm8mq/aZRy5/hDOr6MLb6cBm6MnaaXdRo
boxyRg49mugsV487p9wglUV6l4WhWaDYlPWji3KQPrl2qgMXb2yjRxLqoFSv6jy8ax1Lf8BDPTZc
q7GLD8qisAXKZAS8lpYyBY13DXV2KinJgxpm3SEuDOXWsbq882oVeO/MCqdfVmsRr5rTstted5D/
ps+vnWHhpUlmZAozFYdFv02eEAt+pP5Ddgj9HwCQ2Or31T7x34Yj3U+b2AWJrET64iGuSRfCnSJu
K4cvntLefvVIqu3iZ+CZzI+lq7/PgR2kjxj6pDf0Pryji9+UTfmvBiYOZojBvIwirFh+mnIcaxJl
0L6riNtNza1FZjsI++GzSO0fGetvaIlNM6tpf1319Zh8gYTGkQMoiHhXJ41Bi3oESnyutZvQALJj
ZTufWdyQDTM4bgZLQdCpIC2r5k3iKhoSSVVVShINy118sQEnXyHc1bRjla2i7uWhJnUXKuOWKPu5
2IJA3b+u76pTPhEk3MQcrasKimut1zc90r19xt06DW9MVXnvE9vlUvy41QgQrcFgtAf6KLpAhUeP
kmeOORLAVHbD0cCNM9k+o88afHMX4Wnj8/E2laHnr2kJaIIFLwfhLp7IWO6TJwfpJr3PF2hMlX2V
FPe8+WYx07X7N1PWSbOuHzJxlm7YQMsUH+JRDCLvlmFFLfUlGjFpfzQxLK30vo1mNUo2SeMnmoxo
ei2wAIq5hhF/A10SYrGCO0lU865s4YxKNLimx7hLghrP8+vWsioG468gpPh3EkjwC1E/FQ0PEUhX
845ljmspt3r367qM5YEjmr55IkN4AOHtC6ZHHTIiWjcbjXV832RRGFyXsnbATqUsmp5YRDhNRt9o
kMIHDH9mjTtg3GTQfTZGkkfWukEYSMqgZI7Snzh5llhlnSoKRJkDC+YBYTbuELuZvaat9gAMs9wS
ebaY2T6pDZkrX9sxzPCh1XoBkdPEwSC8jiP0YXcAhUUjBMZAE9VyjYhLsihr/hon+j8VBXc1a07W
NwMekplyg8PmA8r1OyYXvqVK/qGFOOQ5cetOVqFbX1liLQUzzCrC/s830czwWsCIa+vVbBcabqZt
OUCbdW/WPWse3UYDj7UMjX1tQdE/A7JRQJagVic4TNJPCuZHoKpjPJmwl2IC57nkElqVgYY1C4OE
+J/I/DIWzexUNfTKrejY6Fud17u6/uf6CVi96cDr+Z8U4aClnc3yboCUBDOn2hTjGsueGpBqtcT2
QMLGvYIxUK8N/sDMF4eVyl/cPacfsCzD6RmsMXhaFYgyumz6bo1Iv83JD8WodyoITlknewCvHvkT
fQUjNQuNDzyEvmW87fhrMr51ySvvJUdhpXUGiUvM1WMa2kH5iQpGGRZxoVU9Ype5z37Oqv0TyCuB
STPXaKMbTn7wBsTbwGJyeyM5EL1w7SJLXDDYDq5jxalbjz9rW7tNQGNNOllcsfbwPvk4W3galtTq
kijEkg/z/+Hsy3bkxplmn4iAJGqhbrXU3nu33faN0OOeFrWL2qWnPyHj/J+rWEIJHsOemwEqxS2Z
zIyMcER0nNi2hWyVUbuxAvGTNd6S5X2MzlG0LVgM3ZCXC6yh7z8I56mAPoVT5qpXkWKv5/lKsnjR
+8zdo//fjLSRB13toVAFM3H3vSkf2in2Rn3DUgY6I/AzIGu8RqC+NjBp546NGgjewaKSTW7DwtRh
AB0XzSBWIvE1Q9KeDblZ6mo9z6D1lhj3AxRKStCP3vYEi/MHcOUM5wf2VyZ11q2kjGbBbmjv4vGT
fO/j+3CMvTr4QJciLiinxlPstsnFswh2f6aiTRr5ZikgS8u2NQOtgO8xNkwwSLVDxutubNXNbTuL
8wc0rAGKP+gmyXRhCQK/CaS+uHuBmp70PUfOD8yJ/m0ri+HlmRVplTI2E2hNmEBhlKccvUebsCE/
rIZNjqa1T0UIVsHbFq9Zs1CHOb/XJZNDYye9WXR4oZFfTesI68RRPGOBcImKchN1EFOblafEvsZ/
hmIAub+1Au5cWsPzT5BuwoHyNI05PsESmadwY5Poz6M+PFbt0+3BXk0vMExoM8FtCH4uSOLOi3x+
T0xdAPZE9O2NoAVzgkTxAM05sKg4DaT5zKP2ryO23waxaWb0L3p6pN2JXh1rCNnMGEIqeOFa8Xra
nqCy6lnT6FXCBotWBp3xfgvlkLW2wfnHL+Lf2TiaFHWGHh6AjyXjEJpEI9EEjouhs72qV3ZEsTeW
Ar0cw9iQlr5NUQ/uC4jmaK9dGa6UnWdfeWUd8MT5C0DHLzdy5GgPmKBxiNbr8J+eA1hTr6ETr7YN
xgeoAjr0LLyP4AEuVzPtwkHQLgBLYODrfC/U45D7bf5+e89cx4aSGSmBAplagmooplH5Vmp++Eb/
UX6MHkjJ9NAZt7eNXXkZyZZ0zw05VxsjhK3O2uMB4UTiwWZrJ37+EXll8PDC6wfQNyBypVNQV1M0
VTUIWHNj2KDbpnSQz1Zdq1HHLbxB4uRGn3hpkQAUHzfDPcQckAnF1Xios/apa6Zx7YvmKZS+COkB
6L0CyWiYV7IQU9zjBdyi03IUiQ/aNVRpVSdou6MlUM/Rqp1ll/foGdqORnDHrfCJi78FL80Tb4AK
Ev0B+K/cskqjoNch8wHWCO0LfKFOxu4DhTy2dg9G0mHlzroOmH9bQ1A38/ngySEtM+1qkFfPXD6l
itcGlARPdkCBRxOF+NFFZrwBm8BDE07WvUaVu5gRy4unZOWA/l5nadbnpxYe4Cr8E5QYLs9PYDA+
dAEHkUlp9nhIdhlVkJXK9Fdix5qHVHAFuN6Q5PwIpQYcsihOkLwDbHzaW1ZcvQ40aSenIZb+wTok
XRNCJ9wgepYcFDHmHNgd/JJTN2b9WtiR6pVBibRpnTejH05m9qaZDTpcm0J9VRqdfIm8Fls7Jto3
IwjELm3GzIu5Pp14pGdgGg0CwC6QZn9skef/6/ctSr0oWc8zAboVpJQuZ0OJLKUb1QhHT5s8tFMA
1PUzmNbE4q4P+KUVKcIM7DwzyhRWInrk8UsLREIyuredyLVfhA3cc1D/YWD/kVuwyiorgsmGDQHk
xgQBWdD7gHWeg8rstqHr6/TS0PxGOLtOEztvAoD7ccFo0A0jv0JxZ1N/qhyxhu25CiznlAMocKil
qUjkyg33JGhTFF3gskA1Z+QPXeQ11ktX3OOoJIVnZSvvgKvHDc7nHMWC3gU8GIAISwMbAI/TujwF
VhyCrZr1mBu/GlC2JmrltIxuhjXZmkWPAJIfOnf4z0BhySKKK3rfWng+oyvBZk9okMjb77n1yruP
1n6KQESH+6Zegwhc70aMEzsFT6oZNSITC/SpNhpWCsYy1Ml2gxogQkkezEpfmc7l0THbRuoIZM9X
mdoYigBVP/NfFUEPCZt/6hFE/cfJdpDWZLqvWYcOMtHlWsx+vWswPBtpTHTsgSZVfo4wvbECE80S
rtm8Te3LUKI8d2qIk5A3pdqpa8Qp1wggbBsAYBVkbHVoF8pM023RlhlEOUB21bxlnTdQV0m8IPKb
xLHid5qiz2anmves3N4+h0uh1rld6RzGGs9JzzBOVjfbyBp2/bimTnV91DE0tABgMtHFc8VWWDV9
o6U5VhBK8GW9F/1uFNksQwSA/sojcmlTnpuS4q2kCJECAOeFy8IG7fXmjhmpo2Tp5vakrY1I8vdh
DPnWisNMoCKlODwOybudFW4wfvJVxMSSP4E0AXJ9NhwKalGX/mRmsazzvsFNC8k5+9mObcc2nqrg
pUWLg7lGYKkt7QcTngSvVLB7mbIzUQVBaojOAR5kYRrVscsXbcLK+UQ81cE3CLMT/a4NP8bCzdiO
ggKivOdoH1HjLeuOiv5ZEeFk5Us67XLTi/Ls+e+n/vz7pP1qipomRojAA0j4WHG6cVNZT7T+p4lW
Qpzr4idOJNwpZM5RP4GLk54ItGK1yg3MRIUbKo+26Qi2Z0dwNJQkT8IcPa4i29vkflrAs6c/S9Tt
AzcVvwx6SIZvORscc3AV82k9mT/vLzn6Ov80aZu3GpoRhnkSRHYclQyT76NwgLIVtV/jbGOifpXs
CuKlYebl/4EkDZlnmIf8ApLe8uNMCDAwocyeAo6oADUBiXsAAJSVg7zkfs+NzHHKeXhQl3YOfVbc
LuqPpnGMZmtlG8pfe2OXBQ/aWhL/OuzBWp+NSbpChRiNMAJ7gGsa6E8yHZ3eDxD9tNeenUuOA+Q+
SM2aiK5Qi7kcFtL22HIFvC1NOgi27qvpmePZoqsf6Vo32YLfwHX5W5YIYhlXBR/oCgO2osNUFL+Y
YQU1XKC3i4dQdRKKVt+VcG5hvS6sSevVx1qYkplvMIn3kygg0c1B9KA7puZk+k8K0V8oNt/2BAu+
/sKktGYxdJxzo4NJraK+0rReX9wpaxtjYcEujEjuZurjOKhmVsiwzxyRHhAHY1odBpzgGtpYW1wx
nCfUpMA7BgD15ebI8lhP9XGew/QlGvZ9dN/kFDAazwh9PX+NYt3laNjMPyPzFEw7i1Zer6OQpswN
JKCsb8JNFaBlp/Uh1AgUMcBF3QYRRaI7BX/o7b+/BFEZ+vO50tTAP7a5FuH3K8AwbMDV1GpriX96
wnzr8/ZSX5czIJdzbmvefmfuoGKQ/JvmKCUQ/xSGV5PvEbjZ7MZJ+F4Z/SralPRkq75WPDbmIRtz
V2jPtvGeZnxbrl1B120oF1+D0tjl19RKGvSKgq+xMc2gLg7vDDTKJ4pTd3szD52gf2+rYWsYj3nm
9cN/oD/EZPyP21MuOBLkBGpU5+bJeBzsV20CgKo4DHzlAlw8X3/MyM02ZAqIXUcwk9fvUdV7YbnL
Rb5yiJf8xnn2RvIbJUQIoH2M7A1l+2781+xeNQpax4MI/ynYJlK2KxtpdrDSzQk9NTwGwfHHENpL
kVtnT3zoVQNvpSpyAcJNozer8NPgMOgTOsG+U6RUGoQ4K8P8vSZXdiECi4QjqsQoE19uGSsjYxUU
Jlrlnfpb+5H59B/q8c8C0Dkn2leJE36i9Pm9uWPHccX2wjpC8Qc6NUCDQFH4d5xzdnaSqhGBBVrW
mVGNMS9rtt3g357WhVUEZlpFx4diQclekY5nmVnlICKC61NEqEShOWgLSBso6Rwj8uCL4jV624X7
+tzg77zr2ZhMLa/UcgiwbfTYSWO0QEX7qT3FdCUPvjR3ZwP7/Tg9s9MpkH/VMxvvCRIClYhk0oCm
nf+wQOdGNGlvlK2R5/DcLof8mB241P7eVytlkoV7DIK9oBye6WCxE6S7JTHJlNEE+w9cgae6aF0q
0KXQR34xKyZ28cq8LVxlF+akuyEieEIQBXsu1T4TANQiTXVS4gt2YJjLNR3GNWvS9quMFmXZHNY0
06viD4i5OHq1GxLP0J6S9uv2Xl+4ppG5mtmQwMyCi1pOfVpGagugxBL3CMLLbbdJX4vteKj2tc/2
tkveIld/CE+QQ7snP0GA65fb+OTB4Ti1H3q3v+V6e15+ijTNihKYeWsRKNTWAo+NQ6N3gPGs3PPX
Zw1GwBOAhCCgXVf9QcaUoRI0YLwa6CL11hNoBs6sZ4vsbw/m2onAzsyyAzE51NHl8CeewkIpI9hR
1a/E8pHGmsR3LY+dznzKrN7lxsoFdw1Rn9O2Zxal6cO7OlaDABbpw8/Ipe+1/4KeuG3rv/6ynek9
ev6V1X7kAp4VATjk6F50Kp30ULyEm8mnPlJ727UCy/U5vfwkaSunSl+oYzZPduCD4KSzD3Xzwza8
fK0LeqE0dW4JQCLJ69hK2efzNp6AMEKSNwiijdUE4R1YhuJNZGcGIqeq+NS5GT5zlfGt2drJ6+01
v+YcuFgCqFlcfoUyqmHfm/iK3q3wakBbve03/6SK8zh6JTgHIhybI9lZKwdncZp16MawuRMDXGOX
ZoPKrmimIPvciLsaKiCp9sSsH4PhiWrFEy7u6jNL8+k6u0EyI1aqfM5zJz2oF9G6BaIVBeoThb7j
/fdOf9Kblda2xfN6ZlFy9UwPoIdLYZFa26L3J81COeIhKP9DJQo76E/VQ6Zi1geeD+Ncj1AsNzLR
VoT+IZA+IhdQtV+B/qxEr4N9D6ma23tmee3+FFukjRuEShya+Tw+1QOJulORR9P2c9tX+pXc86J7
/TNAuQiuhhUEmAtYIroP+Gw/Parj++3BLB/DMxvS5a8SUqIZjENnZVboLvwMyexmqn07iCCa8dbF
Dhn33Zpi8sLITLCxIIGPBBfyW9IeiTnQlyyJENvHJ0t9TI337O8jDmQPz0xIzjUCbDHuR+Sokvyx
0R6r7k0U6Ld40NoVN76Qsry0JPnMQQB1gxIhHqLvyYfuVrmTOt039I9swhO9d0Tv6g7/OCDmeagP
NHa+vpSf6Ur+4zeE9TLAn5OlKADingRhm1wYH8HewoYWRWBVBYGFo2/ZQfkQqZN8K7bpMefudBi+
hnqjrQSPC6fhwq7kX0SLJKXVwS4LHlPlJRYuY64Ohx6Pu7/fqhempE0DXmhmlSbmmaVfDXk3/+U9
2lhGp27vVPFNje/CYK1fa8GXXZiUNlFKdD1nMUaHdFKvvk/KtrJP+VqtZ/6VW2snbaBuTOppZBiY
rX6O3QclXmA/C/6cRrtAW/EpiyNiYCcFv/WcQ5UeoErb17zvkWnUkSjoUJUDDDJMT3QNAbp4ws/s
6Jf3TtJ3Gk0a2AmnB83wgvK1W4tV5p+Qpw0bHh5kzpMbcsCWN4wXWgApC2DowOj6RdcyzcsGmAJt
ZgUAKPlZSRmyA9YESc1QpaCD0V6mVW7HRRNgGZ8rUwB2ySArNP4ZPQY9e6nPonw2IQ11+9QsrfdM
Y/5/BiT/zhtVG6Y8Ayt39qSgmK4lD1b6zNfCuaXlPjcjbasqFh1uKoyD1/sp/2YJJw5Wzv+Spzk3
Ie0oHtYhWv8wElZ8I9EPMDszggTcmDjpGjvr4qqAmYcxwLM0VYbsskTv1VpBfc2IgOQv3Tpbg7Su
WZAGkyBYKYq5qtzgSkAeqDRWorDFBTkbwvz/z+K+qimRw7MBAyD8LdJf6Ti4cb+yIos2oCQ0K5oh
6SeXBsNgykUyoARfDA+EeKw40ezr9vZdCF9nme3/mZi399kw0iqsE72EiXK8b5jT2p4OPFd5J8iu
LYWHftOV87LkizUGxCFqF9APke9RoBtUlOWRdeTjRpi1pxV4co0eMU/wz2KVPXNxU5+Zk8bXGDaH
ujzMserUq7vI+mZRb6x2YHe8PZHLa/VnXNLl2XdMdNEEQ+3w04y3AnT2+sqWWxwLilizLtlcKZau
MSbsDCIzSMjT8rUv3yK+10NA8V7ieCXiWjFkSRG4aPs2ywQcvzLuuuwVUWtauh1wWebfdnoBuqP9
GZHcMRdqDMBCAN5ck38nKSg/q8i314Dnix7ahmYC9NehWiPvOAVKFjE0lbHFQeILqSy0QCktZCJX
IsRFj3NmRtppahPHKg9hRlOeCHkXa30sSy+JWWwWS8yAXEFgf3lUi9iM82AGCogpQ+c3P7I48Wik
7dDPflT6+yHPgSXRcgFKnnqlU3ShJIIsgQF0uzXHwBCdujQe5zSyWDPBFd2rx2yLlK+nEAeFW9Ci
OCCMi51hxeTv+oMcfpybnD3JmWuCp2jBNgST2jbfR8+v+R4EFup32xVe+YXswZbfq0/qT+oSdHw4
5PP2eV7aNWB1o7YBDTT8lWa7oZlNpxyHbWAPBXoqjXjXE2C+9rfNLLkN4DDm+AGZWXQDXw6SNx2d
aoYTUKhbLfi3Gx9G9DrftrEAsZqbyP5nxJDOM7rHWih8w0hbuoDQeGj+D6wfurW1DRc8g1P+HINQ
IF053EsH4tyqlPoJR4qi7Wy1zo8R+qxK/fvtcS0ukYWDgLONrhI5P1Fp6BueShyIBgQfraujA2cL
EhRNuMJKzMY1oEyQebdtLt2XFMhJFch56BbKkctAJxAPoj/fDRo9Hx0oF8ag+SqJcK2oYVuj10DY
X5fRHWkC5PbGTN3e/oDFDfNn0Lq0ligg1wmbBy2Kj8zaC/ajbTe3TSx7mjMb0soJNLCJcoIN1dyD
y8RBZx7AJ49p8zghRVwHXkHAxuXftrp06aARHrJ5uBPmEvnlSUhTwmibwqiOUCqlvsChC+zUIek3
LV8JrBZ3zlwhRIYfWX5lnuQz16JktO1su0XJrIo8ECuAALMRDk81xImrjDCLK3ZmbP6YM2NTkafB
ICANo5SPo+41/VvCVlZsce5scDPOlM8oXUhehKAdPM3THgsmcihiE8diH3hYA4MHdTNurPiTxTPw
x5rM/CJM0QADgwGNEUjW2Y+peg/t6SnLlaOSM8QK6BLQ10CG1zcQru+ZKhfaUcCuGYY0xiJGcz2i
ksLNx82gP6DDuQO9Cjh+3A4sCe0dfFnLvlhVOZBb9VRj7UVxtYyzfchWsLm8q2q2ZD8gOWSrmg6w
OO3QR7908cTDlTvnGiR6YeMqZz9aRmCYFWzUtv6Epi4na3V3UH7FBjSsYm1Ho/xnE44/4pY4Wqvu
y2RNefoqPJe+QDr6IJZqzJThC2aQpQ1oQ13fl7w5ms3gGYjOx2hV/32+SS/ueZhUTRA1YGoXGh5E
OncKqHrhkhLA/y1BA/t7O81EKcrYN8/c6MonoRAj22hGCV6ZwLDC8KSGerKzyqKjmzbVlUNss37t
0X11g+HL5ogLyZwZ2Co3fphDVwwF1XOQ1BlbMrFNGf111DibMNGEhWaNBfRnZ2bJaOHKR6tsuBca
c7WuXrmyrpzdbAKUACayRXP8K0UySjsKe0IJ2i2zbKeJ0CHDqYo06DL8Pd0BrkUVSrGApeHxezVf
RZwm0C0GS2oMyTkIUBX2wSiewrWrYmlESOeA5QBxE9AI0lWBnlu9BhYD65IpR1X5pQixqwcFYncG
WbmVFo8kom0EUMA3zziLS++toVNc51Yyo2Hvg/5tMCZH4Ts1TdyseCDFm9keW+OQdW/cXHnuLR3F
c8tS/NvlWhXxKi3wCruzxJ2a7zWVuAa9t/ibOq3ciNcxInbJTN+A5wVF86MsxhzrPMxGpQAdOAAE
eqE9j92r3ZV+GBabMm6chvZ3ipKcGGGHWg1+3L78l8YKPhFbg2YisMm/V+HsjgRxntGKIS9c1I2/
jQZ3tIJu7Ji5vFLesVmPTaivHIvlETOcPs0EUgViuZcrS4aR8iDEiIfEeB005UBG1RvUBqU8MzyZ
au+MiX1QSuoawWem/4fmWrg9zDXQGihTWvKFQgOuWl2D01LUJ1Y6Tb1nPZp70cSORBKzfWZv7WCT
UkgFQPcCvSxrSz6HirLjBQR8RoHjVazJr+/KjoK6VeAY+nivZiAsM9CGSr44fINJdum414O7oXf/
fqWhxkLRgATINaK9y1mHSDxYJucLBg1/8Slpqgxybk15h9zGy9RG91YcgPLZblbwMUsuw0bnADST
gb+8EpJQaZWnEXieXF0gC9BCPswcH6KhdxQ1XKkAXAVjiA5mEhZADwyozMpkKEGpV4pVoJW2M37Z
dbtF+6LXFLVjN9XeQhH89nxeB+uzORSkIMsHo6h3X04o5EbbNpm7ExD6vAygsGNa5hZK4qtMoOP9
sbMVt2uDTaiuKdMszOmFZWkpSWHGoiewXAePfRC7TV4hWg83aBFZO6va9VaFKVxeOtgDZiHay0GS
EUxldgb/0Ez0oEexg5v/xEno0bLyk0xHRwLfFOx5Mvlx6s1trayRhS0OdoZ2z40ac7v25RfkE6jm
eI7BTuRnY9zVBD1JzTMELv7+fAA5biLDBzAOpNKkkbYsC2qcSYS5anuoWOfDVQN2p/4iebMj2bDH
Y2K7soUWdyygi3jToi1QkTNLemlZOSOwmUR7o9hFxkENt1W60xVooez45GXWd4OccnujxW8Ez96m
3xnWQ7uW4lq4BUAKDFJ7OOS53VcKsVtqD5yM+I4Y0mnJVqevlnHHqsBN+NFOjc3tYS+u6B9rclak
G0YRxQL+Py86t1G+i5p7w4B+nzWXtzS9GkOA95s4Cymty60ToJOub9sJFCgKaP1I5MZ2+5yr5ZHT
5Hmwq6fb41oKWfAUBOEF8nXofpf9eq0MSgSB+gJYwBHSqqVT1huQGDl6eZdnLjQ0g+g5yL9FLHIB
4bhtXF84qOe254N8dpEnXa8qFbTb0AkculMQn1S+xlq48BBD9QCN5SZqCDogr5cmurosOQsYCJiB
RGdx6xrKiCgw2t8eyQL5BYgJcDnP3EWQP5Srk0arGx1opuDeKrvYRiHXQcSfoeeThbbXGUO6RTMY
WORMGAeYrR4BVeXhiMAwNN4ILpt9V2Tjiidc2Eszkwn+AZYOby+5IaCp9Wy08Fgqkro1XTyCghPj
CZg4bS1FbG9VNDkaJIjXuFTmsycFC6g4IEQDkZdiKnJNwIwSsy2QXoDylq9V970pPG0yAUws3ZR9
ZDXo+9cWYMHpX5iUFjpqc7vvBpi02OCJ8s2uFFcZMl8nySOaI9D0APlbRDaDk2rKNrVttw+0lbLO
dZcYrldj/qvOkreAll/utmxEkBa3OEwVjZwuRTIMGtrC+Oxoc9SVzA0SXHj6hx2ZyB1VW72FUJua
76LssWLmLjEaJwC3a2xGx4CZW64RZyhXE7xLp86A2olO8cRDikTaFV3dxuFo49TlHUM0d2iT9zhw
UOkK6vAt1su9Hr2rNaDvYH7W0C0ZxxUImddavpcOJo7j3EyLTI0hX104AGiRnxD4RJQ0bqSrw64y
styldbXyNFq2hHcmA94Zb0BpZ6iAw6btnDKIdW3HVL6ru9Q3U2vlYly6ISy0Ps/Ad3BLyR5gUCgB
o25WuowjM1hDQvQzKoqNvsb2tuixASBC8hNt5aBEkTZZPkZG3MSidAsRBJrPIyXbGErVIHAjwIix
0fqutqq6y9CJeaqtWj0xs1KPel5CdRDkeys3yMK48dRV0U+Aeib+zE7ozInjLdZV8QSirjQa36MU
NTlS3TVE2bN6rWFuMXxFExvue+T0ZoqPS1sFKYG1ClCYqCuni05B8dmSL63xLf3d0LZIZ6I4fNux
XxeW5vTdmcl5+GfDi+IWbMcJTEIGy6u+IyHy/A+4GfG2ddojWkGdxwP/F/weruVlK+5kYWYvTEsz
O/Kyqu24K904/yEUoOdT6No89LRZeRUsXBMXduZI62yIQRYoRd3CDtFSUAgRN7EHlwz1HuLhDiV8
ZUqXArfzGZUCt56ibyLqMaNp8z5VgzOVL330rBCvCIAcWmtMQ18DPl+6jJCjQJCDZnoomsm34BRn
sZVThG7IrFktGASHodrWAoU0H57BPFSNJqgf2pa9GbOm+qaUlfZIDHukh8bKgPbuS3XYmAlFY06L
/Fu40adxfNLGAlBXOlGaPsLJii0Q1Lq1i4Jk+EjUoQAGdgypz6cQ3j5kYXKshd30nlZxHcQWZldw
fzBIdUgVVEii+XTSXAuIm7WK+mk3Sr3T6j4ZPSWzSeR1PM4ttx4Cdm8QERuOqrLykYa68io0NX03
lIwpYNpiEx6PYL9WXD1SA83hRRPv26yneA6NduKpFq/wDay976yAGlCgIuGHWkWlh2R69UIFBTQZ
JcDeb+NG+YlaJ1yarkQm1NQykL9tDC60Q9gXQ+Y05VxhBgG5wUHrTrJ9CfcCgVM11T2g6JSdLTQA
gJu01Sb0jg8o0MRDLuCBlbE79Am3Ie8QxuyzUNGMMraW/ZWEpbrPqB2BfE0ZPTsFy/YBeiXg5mjG
DvNWYJKdsI7BBiestgUxQmMGbqvo2b+iHNs7EzyVtasmcdBuoqDloN+uYuMrs4PmQ42akbnQzKh+
ASmZvxRRMQWOIcD32zBif6UGpvfZKqzwvlIHtI+GY1pQpwdxjN5Mwu8qNLTiTsPV2aP3vcsDbXB5
2eyzpo0PU9/ne+RPtb3SDOxDDCU4WbScZ8WmqrHDSDXQ/GAYI83ucqNgvgaNytCr0jY/0qIL7hSt
JNVuzFUrhKqwQkC6jr0LjWiteNeqMQDRmA38rluNk4AAn2XYxVM5xPxoViPVXVThxOTkgxCo7HdF
DXG8hIebmPf1PTEm9UWvhggci6KbwEZOC019LI0uL/22V9sQNciKnoZeq32Kt9U/nT2CQsc0cwO1
WM3MVl6ui7cYcuXgzZ29+RVPSVU12D1ZiVtZmZmZtlzcaf2PJLqnKAjFO1p8VZM30pMJxrrbLn3J
NB7LSB0yG9co+Ksu/V3RNbaoEwRATWSc6q67N8LPBKyXRlJuNZiDAN2m0PqjQG9vDaBJo6910Sy4
QBDroNsA0E8wBMnlqZwoU8YRIrstUR3N3RqnttdxKhWXR/nm9nAXvDsFWtJEiKWB41rOXKokNWq1
Ichcto5p3peZ6Ub1bgxeA7qmirs0LOTMZobYuTgrJ7PKsYfbFGD7D2odWVKhFwdVGdrUAdYJDPjw
Iq03hWoCbavW7PuVdV24Li8CEekaSwlArsREICIGsWPCgBA4lhgtuSF9vD2lC+MEYbduI8OPxmzI
p1xuIDqMdsVGMFjFXe4H4GHyNFK8kKH3YyvzGXrbhmGtyXEhar+wKcUhFggbeRfDZtr2Tl5RBOwv
t0e1ECeDsgwROZ4FKKvLiLGgtCO9HmuUfgzw9+RAqw8V5BFW+NEW5+6PFflpmPO47aa+BXV/a+NS
Jd+iBIInuekSK91Yob7tQrL964GhYRy4RRw2cPfLy9XQsY6gw4drDHwOtdIi0Aj2aaT+fbgGPinw
lUKhGtkbOe3YoALBSg7xjVht/MrYgXAMEdUrmtVuD2fplYk+NTybcMQQuMneYwQvMS3DqIQsUt+/
iyGxkIMfIRfnNl0K5QW0UOEreJyMk2P2emA6I4KQn0HXdgK6j2FyykPVOvK6s3c8NLkfBGV45FFP
fFVPO+QqazMJvKTpi8chNZlwtKpDU8rtYSzlCM62m5x4KhpwLU8J2AIA5zPTRxZ8acM+gthr+siz
F7P797a5Re9wtu/mKPEsyI2bSEOLF8zx4I4NOwCWp+qbvtZ8unhKz6zQSyuRgRQ3nXd3ZSGd1sfI
8iR8rQ956RmEfYbcigYIBxzQ/BVnY7G7KDeUtoLepIn0Kp8ARgHxzPST09xR+c8+m8VaM11dCdwX
HMSFWcntJXWeaVUMs63R+2UGGPO4TdsVI0szqEBgAwLeCgi+5Cdek9J67BS8bjsU9kLKH5JwrUdo
zYTkStWiwl0ZwkSWJTgbAX/SmjVJuYW5gqNRUUUHWdNcsrtcogqqM11aA63OlPI5r8lHGKSbLChX
Ht9Lh+jcjLSr2yitzIbBzIxYTR+KJkMEcQdWqNT2afc9M1dc6UIwgWFhSCBJnSlypC2QCZRbMgNp
vGaETlTRPMSzgtGgHyCBCva8NZmyRXMMvwl+0RmOIJmLJ1OYrYqXaYDylDqlviFMTytBukT5XbnW
c7x0NQG08z9r0r4Q3TCQeIS1ijxMfe1o2med3DXGhqOkDRGo2w5paelUExghQBJs64pRSk8ibeL9
BGvmv7rl29Z26L/S+NXuA0+0nwOg9bcNLk2mgZIUkuHoqUZO/3JL6nRAoTFMBNhhBt8oAvAkpPrg
tEnsjtwa3dZs/7ltcekQAKtjAwgEhAeVyaEyPhR2YZUoWhehow7mQxgaWyhf8f8wMjx8Zo4+hC6m
zMbMxtGKcNZykJP43XSERC3YRn1e4dmzhixbmsSzzLYcJNEAqd8pRZBpVe+FojhF9Daa6BgJduNa
ges69QTAO8qH/wfUk9XJqpwJPZ0A1JseFO6Gzznyd4jK7m1/uo/caB++2lvocEMMwcMdfl/s19qV
rhyl9AGSd0lDQbRQxQdk4H+bey+6tfbdBSqUyzFKF6ZFlIwMMeCBw0bdGC/8lXOv8/QD0ilHETsT
d62DG/4ArsMB9fTm9v68Wszf44Ozx7NoLg9JJyLLQFyPqBoo0viLTsSZegcZETt/M9Y4YdcsSTMJ
/ouB1zOss1XAfQy5M9ul0VPXgSDlx38ZE47cDCiYW+UuT3kDkjramAPweKAgspr7SrgdewVLZYdT
cdvU1fHG9P3mqLQokmsQF780ZULdLKLZvD+Nzk+gAitatLRp325buX6uS2YktxxxEhdaBTNkF9wV
H6ilD886Cvmn3jMg9uYA8XLb4vyDFwnD3wbBK4h382+q2MtxFaioQ7RpRMOZ9RHTrwFVPRE81OYK
ymRpT8wB/G+2aADhpN3X1m0fVhwrFZJTG+4V7T7tj1rx1JorT67fFY6rAZ1ZknafkhlFy5t5T6jl
dqrsY9yALYvmFHXAsvXUDkL0hdhqSA8Odf1ZGu//YUIxQgUU0QDFyXwzbcWmqbHnCa2gKEJ0LxR+
A8Bx+HXbzuKGPLMzX/BncTEjJAUFkIIZZcfYOOrxhqzhI39TXl7P5Z+xSOcrU0eEBghFXOXJfFL3
vHO0p/pftCQ2O/OlsTzyFoTO5EYeWvD828O7ihjmfflneFRC8yeDWSJ3jmkcuu/IQDhi2MUDivb0
awRdhzbeK3R32+LiSQCvO7ABEB9U5S1qsVHr1QATmoH6Azq8pvrFRy/U1hJHi0cB3AMMVHeomsqg
h2yMWi1GkdxNIOIVf5TRK+n9unww1pq7Fwc0dxLOCTFk3qQzl7ZhDekLDSchJXuz+mJ298tOAW2o
xMrpXrMknbkqDaIxqGCp155shjLgd1pbLmgsVzbF4g2qnw1JukHRrggMW6BiSILdTV3hULNyuzx+
Q/X/uUraU6RAxoi/aiXUtvgjcgoOiSa/Zz905DZHQKImM3ItEe/1/0fade3GrSzbLyJAshlfGSZo
ZpST9UJYlsWcM7/+LgrnWJyevmzYx9iGNyBAi9Whurq6aq0u2P/D+ll82xxgLDZkmyBeV0p8m1Q6
tekWykkM0H91v45yEbfP+0JD3QT6JvCaTLdt+6XZy1IHGjdjeEvaz66zIVgulldjYfcf61BMZocl
FjWtQYpzEA1g6FNys1f0mt2AVRGKJ47fOAjHIG5io7Ytf+fpf7AiMWWudQVpHErfdWqSlTGSeiOe
N8hwk0s3dcNr02Au1wUANVMxEYoxLgFQaokTkePYOElJNh2vSp7pohc4888XK0KX8y7VWuCo4VuY
TpaKrrz4fX2SmN5kgTHbusAQFAHvNjPG2KZWFL8OhW/H0GWP2nuDx+jDHDdwnitfVWggxjrH6v0O
zXIjsCpIVAMKfQgimjA4qUXmCl+gUAdbUNU9GBHg+QNsWS1yG9Rr5G4rImu2UYzH9eFjHjMLMOqE
g4ptT6RZQyMUTx7oO2swiG5M6THw8ey+K8Mf63CcEaQr6zJcAWR1/AoOXtt8O6BVkzz6orOOwj63
ERbPoiCoJKYvbkoxkikg87mdHvRN9yq6viVGkNe1xtvMqm/VrfbQOj+hzcuJJpkr/huYTnhLRR63
WQ7gWjC2kxQ7pdacvEbnuFqmh1jAUCebGoIew4sAE0CpLgwgi/vCGcGLCvDZzS4QKNdXEpLGSguE
Sf5UUCFYVrvefFaUe7l8CUDpJ0hXRs473Zh7eQFKOb4h6ERNiQGqFjjN0K6MaNyJw8DC5cch+kcL
ta4gu2813EDMH0MY2EL7kovZYwddjzJCMZXSP60PBHPBLj6JcpUC1KhVNB8lNp5j0Dv3UBTg1b2v
eK8WrAkF6zoIGlGyNMs+nXuWtGjSLkd/ld3ITjhC+XCaOCuTebNaQFxsPTX0jRzdgLZ/HbsDRDgt
bxM+Tdt2E38gU47E0PrIcQGpRarlPgoTZm7G6Nh+ZnvvqkOvhoVnpulTtGTU1mzWAVlTtTSQWrKm
H2tVGhoYw+5lEJ1Bv5P0V/WvHx6xMZYo1Br1IiwHUsKqMfk9QJ/Kj61meGvMz3VjWI4EpDRzlakK
CQzag2l9Xkegt0Iwjv5hXDhUZTP9vfDebMs3CO2tDLkQA1SHIA7A43fqP5ilY0Z3RmXV0aHOI6eA
uNq6WayzbYlIrQlR9k3IhwBRKzeKb7cy9rhsjdmx/4gzHpcMZwx1akEYZtuhvhpgQv4Yt87QPRHO
ccYiMUSKFW/7mCS0ydDlRk0jKNXYoi5GrepHHRIFu2GUN3o5vZq5FFtxb/Tboa5GJ/Q7+crQktc+
L9GFHrlm+EtFP5Wa9hsyTA0nhmB5UvBnIM+liXDj9HubKbdKIOZIQRmdgJbbEAJNHjowfkaa1fDE
rVnDvMSihrnyc1FIUWZpF2VvgSjNnqpfCo+Qj7W5lyDUtkNI5BtjC5AMQrG9Lzl50l2nQmxN/8Q9
9aWsO2uXoLR3tncRUSLsM4LaH3D0SY46xFaQ/VzfBMzJmaV7/wMw27oAECOUiespAHwJxJdgvSZt
aHndc664UsarIGWdLNAL0w1DR40GClHOwVpDGcVwUGamoLei/1X2m3VjWLO//P2UMWXQKrrvEdxI
kb71Se0E+mMz8CqIWEO2RJl/vhiyDC2YXgqSfDuP9p269URXkTqUl+OG+/AP9kBRCdVOOI3BHnGO
lPRpbhgzXTeK9u2y3hA0SMk6x28wJ+Ub5OvNd2mO6nVyLQLEA626oW9R7MFxtKz9ooPelMhYyqBm
oczIKtDJDhGOKVLuJohFZ6gVu4/+haZtgXIp56vixUCGHbK/SaXPAUpr67Nx2WqBIwq1bdCxwJ0f
xNKUHW2rwr+MQNDAL5Epe+QWtBbteVuocBrevqhesEPjZosSCdAEOipumetfwB7IPx+gUXk4KKdH
FWra5nRqYFeG5WlPef068FoamNvo2066ydYXQymXatgpSehcwNmQPJi80IW5ifByhh5L1FOi2/F8
aXsjqeUuQoImk5/V6kEN92K2z2s34uUuWac8ChX+ANE+Qc5HPwqQDkMWUe5Pff80Cjulea3SncIj
7JDn44XO0S7BKNeg5GZbofQUYV9rTRv9wbRCa4wsvNPdHq2Xl8m23KPrataO8N55mLt4YSZ1Ue/z
KEtGHcgRal0nNAAWIecYZxKcLo2jln+U9pHpD4AgN23q1PeCLVwLdrn1T7pbOuW+sF1rcP2H3sme
lKPv8O6zzJv04gPo5Z8ZlRZMAtaM8SY9+Nf5M+QYGyt6+C281bfS3VXroF/kxOuA5iwgejfk8oDi
NAOochpAERrEJUejPZaNo8Rvifa3BX5wMcYsvIbWQnQZ0P2bk28qSTs74yHON6Es262u7tup2tWS
Ca2pwWqqgsNgxXRrBgF1H1SUJVSMUOEMabww9BKEpnloe0S0QIxC0EXUCDdeuVcNK/R+I1a2ovI6
lo967DTczk7WBX/5BfPiXhxBglF1UtjhC/z8Wh5QqQkSj02RnAL/VGF9RfceLrzrrvSylGkeaQV6
cHjXkOc6iHNMMO41TdiauNSA4rxX8NJ8Gxa3QnUINIh/a5DZyWMLcjIc2PnX0h4C5AU4PaC+gUIW
ykMkhpGlmQZYE0QtH0U81XhKMftDO6CKPatn4lxwjW5LSFlAqz0iuJDIPS6pxiTiy8Dd1LX9v5AC
zo+B6NeDLAMKk8+Hoo0gC17JPrrEqvuavCSo8QzREbFuOevsWoLMrnMxx3I2jU3qBamtCK4RXGnG
DcIlEHCso7Dc4BKFmtVknPROEGEK7hmWXqJYlcc/yrODWqueKKViJgFBje/6FFlDYEBtPOAVKLAO
SBPauiienjcmHWzEhpiXRRWltuBXz5Fu3laScE204WBo7baWm936wLHOfOhsI8MPhUToSVDOvUTa
NTOnWTtFzK2seS2NzwJlEOsgzNn5BqFDzQFPiEpvQmLEqFu7UtApwgs1GRJNc18fKsFRbotHX/qy
mfu952ce7AhCq0yt9FO4CQ/DodhkB1xuwqPu9jgqJle7Dq7U/bp5zOdu9KKhuh8VQSi9owZRQqLE
KGusjTywO9PCAXWMT2X/EO9jJ9qiRmEdj7lEvvctnahTY0hd+k2YIv0D1R7/VwvNw9j8yIpbrn4A
c3l8Q9EJO0kZjT4MYdngJ04YTcdwCBx56Dlvl8wF8r3o6RM+TsNInTxY1KntdpCGuwnH3/qgMS1B
Fx/YnOYKelqHSJM8tfNTQNTFLwKFpThwe//HOgargArllyiRxts1dHZ1ysunWlKhlBTyor09bcyj
YvtX/u9qF7z4d8U7Eo/kHlQq8gcEBOc3e5SpZfv4Zf0bGHaefQIVELZa7aulUKS2WI+egmJTUbyF
0HKkO0oGkhF3HY2VYDUkFcVMuJ3Ic3XwuXsXSeKRToHFChqHIgGHl3r0ULzV6ijQsYsptox2JiS6
JVWzQX8XZyswgrQzeOp0ETs5irW4wqwqGwFPUxDl7dDDVdpEvBEFTiTMih3O0KhTpoYcQxyHQCPk
vkG6YULZPTjU9eC5JTjYkYA7es0/HG1noNTBo46moqBhEHW2xU3h9wjyeddL1vXlDGJeU4sz2idG
ngoJ7BKEO0/d1IZLAt9RxJPqvcZzq6BgVR8kFdDahe7fF3RUzHy7yOrYOqhHw0Ov/RL9H2P5aHQ8
0i72mGuqDK86rzGa2hVKImkZDvi2tnhOoffa/VSnTV8Y27R6VCYHiw/M01xxEcYuMtBZjJeQ+XH9
gpWMhGqeBAYGfbwSfys/SrBO70pHteNH8PgdpH3p9iKIZTmbieHYcY0XkW1AeS7cITUPQSQ0mSBj
7w6b0ZV/em+yO0ELCP18/u/sWtukNyZW9j664x2fTHNVkPeCiQ3Jfvr0FEfFKyWojdjeYEXkWQNx
RLNZN45pG6424NVGSlOnpe8SQSQDumGxU2Wy1Ydf6Pwd/doesu0QbdehGKHazM/yB4raMSWYMg0t
B1QgOYkAOuWdmW1HnWMQ48w6Q6EmC5Jzc1cfUIx4O8g3tcHjTWBOysKM2czFruwjNZeLEACRbGv+
U9htAl7TACtymdnj8Bwy1/1eiCgEQSVUYQfifj0UXShRWIbkpvE7mnFC6UggsBFvQEwFUR0e7TVr
X58hU+eUQBKoCJNZMqC8a/EsnqKU5R3JwQnvFIVT4ZGOl95iQqKDQAab2lwkTt/BJDPyEtLhoQRZ
mqR+zCE2BabKGOxxY2tFoBgTRtwfnPXFyJjFuW3hDyhtp2hEYzwz4mbTba7ditKnNvxah2AcgmcQ
VPhZef5EygEQvmGLo1Xplrb3QRcwGpzT9qtukrrFLpHox7q6a1Qw6ACJFP2j2pZXkTfzwUXgGB4x
kMRpyGeVvGrSA24TpXZMhwBEX6i7MSwxjixDDfZhp6HrvXJ87Un2RNCV/gohEYUiSqtTs9uhV28i
KLytDxDDIZx9Nh2khF0gqTU+u0M+Q843vfRsol4yc9dhmPMARVrUFJogoaFzm74SeAX6GZG21ybl
OTTN9M3HMoT4sUICXENUePYm00CyJqIT/e8vWSq0xLCHpbmVCc6PchdJmUJQLUTFVvKQi4cs4Vh3
uZDx+3UcToBQwTk6/3zhjtIO9KJehN9f46EWTbfoo443pvi6PoaM6kLAoHAXmRK80wHrHGYu+FBz
FcoxSXgPipE+3ohkO/iO5vvgdr5RJ6fsLN08Nnb5qCpWY9uypRabiecaWeZq6DNH2DGrANCVqE1Q
SNEow9wy/53H2rEZhe3YyrxK6ctjEXxF+IPOXg0PY3SWsUkyqUyaEkm40VIfxW3niM/plXfUT2pl
N5Z+Sj8yOz0kVzwNui/WnfO9DGTwqIhgoUB7FV0jPYliKxQiHHCvaVNgCbhef0ooNzyg/X/mLE4a
1PI3M4NxmJP6Lh8SSAZNqVQRRwrD/BbED4ix/aQOIcNk1ppDwG/k9nXVoUJea9PMAruHj2b2Mg4e
Pb2tH/spx9wRMTZ2shfxzuN5YVzYg1pvUIohn4m2nPOFU7ZpoilRhZd2xUduptBbNzETydYFw7BK
OT2OVYIQPYEyDeIsXjnjZY8sAje0BOEuhAevyzYIyUtQZ15h80d7+c37SaziKCBHbdrKHozkrx1S
1Dt0oGfWVXqjXIPBhROOXPq4M/yvw2+xPQUJVG2iCfw8+fS1gxduO+9FTTmhFXNXfFv5FU8sUEBY
0EXqLIlh1PcxuD0qaHJKT+sugLUl0KeLCluQ+8yM6+cT2dZgyi9INzcBFbdyq54Ck2w1b8IRnVuG
4HEO6Ms4DvXCaKAGczaIRi84y0CUIfhSC5PQ/gQhcdmSA85bOxMB+WZEWdp8LNCe08tlWQ7mEEDX
NqaCbruKI2bAHLIFAhUqjiUqTMC2jeeD/K7zwDH5IEYHMwYxC69n//KMw2iZsw4rsl1gfKHcc+t1
FaSweizz6RrtAGK58wI36y0VZLjcSvP5Pk1v6QXYBZU7Ipsqm9vBqtJJ5VM/btPSNcAd6u80ZTMQ
J69v0hDd9TsDJB7rq5AhtHtmKd0M5wnp3NMI8PK6vhMHS3gy7dHttx/JSXVO4HYLHH37Iu0sf19Y
EhpawNhkZTYYztwUlbmcz2FtvOVQyOebAm3LqPiax10sjxVeNM2dH3A8CMuBLiGo7EYRmJ4nzd1/
beK0w15GyePk9A1eFjeCYddcgl/mtgAjC0G+CouJTh0NWRwrGapIbb/Y1M2tOL3K0c6ob0a04DW/
DbJPlLdCAM9xFtu5+LNW/zrpiE2PBLuqo8IdFwJqW3ql5kctgb0phFGhBGJ1MsdbsixEdT4KgMEc
jU4kCkGciiKWtblElkAbJj2B+JKzLBj5NxiBZyzwoUFcgdD7sSoFsfRiNMxAccDTDul4L5k7IT75
jZtrjm/GVlmj0A3/cZ4PWY5gAUzvzVjv/KbrAIxmNVPYSuQ9aq6l8akurqS/r+E/M5LeitEIV1TM
Rhag+67Hn8UkXwlB6KzveJ5F9BYrs0Qb52augBBLm26S7ICbiKe9i80Ohc4cNNaGXo4ftdtalO3V
sTjbhNor/a1urqL+x7pBrFMBwjPirGOHZnb6RlAUalWVDXREDE9ByUoV/g47MDz2+TS6weBPLgRm
eSyLrEGc03R4YEXVOwgQz/3UIAQkNOdCvDR+aBrQ0tuC+JRL1miCfutx3T7GEILIH6zwIIcHsyNN
Ua60nZQLGrAaE4lfWdEei0abNokejpxtxnCNM/kJXhhxsZuJeM6t8kUPF1/oQdphFlrSGF77+S2a
ma4FqbgqyHUgko2hIjxet+9i/pBWx8OcgXgSbThgNz1HzYkno6g8w/5F/Vfe/ii/2GTCfdb6V8h7
79fRLmaOQpt/vgjtEB5FWlsCrSv3gvQUVVdqH9xNVQ/ahcgiRshxjjzrqDHN0qmLwgp4ST1sUp3c
FloNxaLEDZvoesjBPbhu30WAfG4fXSdmNHKi6yGo2jqpQZ7zsao/S/1j4PWGXabUKBwq2dAYXhgV
GXAaU36r4yiwqigTDlAaP8ppCpXlYdBAXD1AOQGSF24jd59CU8Qc98KzlnJmdWiMkjRbWwkb2XAK
lMS2aOUZuOTnzGmEJALWJ9KhIFc+XzbQTEhlc8Q0BsUpLTdDfAdXbWnVS8B7gWcu0AWSco7UC7qZ
TQOQTPkZD0mgSMxQbQVW9zY2LL/n7XnmCILwFOlw8IAgHXEOpwh90oRgtbObEkih5KTY4M0knzR0
Tf/D0lxAzZ+y2HpRFRdiQQBV6NKDAVa6SEUmstf2lcoTuLzwmfPqXEBRPqWOhCyTGwyi4pt3oJVF
7Xv7rhg1xyL2LljgUN4kUvAa3wdFjQZUl0xOBh4xOSicDGujTB7Ri51Crgsd2bxQgTdrlFeJ9WBo
8wpDWRIkh2Qzt5KqRQ187vSZynMpl82ZX6MJZhoJsiTzwJ5PXJnmxUwVWUOCZ/idFJKNgqkbY/D3
TRq+elmKbGPdfkYgBYnN7BgYIupFaicqPQdPxS8K+mbXF9KMd3ZhOv8e+h29E/Ss6NuvUQcxk1jZ
htJZSaCBfWUjaA44eoq6/wdPg9MXbwfIu+DYp1aUkCcqGbIKMy3mEKzIdFfJR2cqKgdHCueee5nC
h4FLMGpZJZ2QGyDdrtGSciDdAUyOSnjsUyfXn0B6mpgvAR4P1sf0MiNJYVKTnJZTg5ZBYCrSVRbe
pA0GsnCa6CFGmNg6Sn7yxV0cuTXI65rTaOyk/ipo7vUQ8dUh9HkVn6wdvBgCWmJPECAMQxJ8Tq36
b31cf2hyvC0G729vR19WoxIRpduzBDbl/iSE2iTMARPpKMnQsh/I992tjyzr6EA+5A8E5fZMn2ge
um8wsFFt1cqhxuE/CbdS/OyJnBQMD4papJrZzFqu2BgVBAOD9K4Wyk2hg4o+w8WWM3LsCfo2i1qj
TR14aYJ6IBuOCIzwji+gmE/hyLiwQWYyc6QbkfKnDIoH0whrAbsurlHLEgWg9fcOBck4U8Q6c8Fk
+AeGsqUKk9wrp7q2p+w0VI+aUL/W2XWeNBsNKZEAhOGcKI15cCwRqd02QdBMjBogthmobvOd+RvG
keuxsK5CwZ7AGtX9PWEpnMosovZF2gzK0nMv3iAObdoBYyn6zTFCuZag927SXKMFuSEcbvjLqtt5
Xy3AqCimSPzMV0PYFxbEHUDYG6Qopi4q2ys2nS9ZUoe2kufcvEO3K4SAW8lKeJwU7DFefAO1t/1s
SpAthsGaZpne26Dcg2wxbSBdgBMMAhx9ZRnKTa3/WN/vXFxqw0PIJdDxQIBdiLogvDyI3V0OVhF5
U4BBWEhSq9BA+aQ4EiKDdWjmdllYTG2XLO2EKBuBXOBVQOyuJm3YdrwbzTx19OmLpyI4SwROyJFS
kb/QQ11A8NvalifRAWMCbk1N+7puyFc8vQZCBfa9WTW6OTRgnDZvwKjWyC+mua2EY6pcg6XRLl9M
eVs310b+qzE5g8h0Bgv7qH0ilLEidCagSdKAklG0JtCmBGhpAI2wZu4KQee9qrDiGYiQqZAUx6Mq
uE7Pd6ZaZJHoT0AUisexOzWmpYcbr+ithJRW2+z47d8XJenz9vxGpE/XzpCTesyA2OnbRna1/HaM
JzTG5U4WzAxG6Est8DbG61Zhrk8C7SaUbqLwiG61RXtPnKkDnvxy4VgPd7F3yvz9+sphrs5vCPrt
3m+zMp9bmewSEklQanD6hEf4x7GCLiNKJa8XktkKFc/5VZw7/ngIgt/rdrBjQAWSRbPUFXTYqGUo
+lISCgZQkjj4gf/fSpWxq/TCjbwJPOdk22t3Gd6XEPjyOJGZO2ABTTnvqUrTCQUMgJaeiyGwzKSz
+rDdt94P0r/VJU/3kLn+F3jzgC8uhiXKFqK+mwfUnLZkGrZgt3eLXLZSs7vxS20rztwLCY93lWcm
5afToRuIOMPKpvAseO9dUgZgwBw3OXmTutTt5YJ3X2QuHTy0f/W1o0SXmtQ2UFKzmTCyoTxuZHmA
hmRxCsEeZhjTdSQ9hdK4G6DNZ+ljWCDORjGtKbyIsWkZtbfNNV5LKXO3zITbEiqjwNpOeR4FNett
pBqVPZXDNpHb+yEgnA3JjEn/QGgi1dXXFbiQTgEgSGv16jUuL1G8NRS0YnMCUtadGMHNf2zB3eF8
FQmtqqfmoCPEgHBBiBK/Fq9XaEHZZdwnO/Y0fkNRpxO66vNQnKexa3addmf0L43EOxT+HwfwDUKt
lUxrJnFsYI+e+sjmQS8BRbhxchV6eKzKXDSXyz6uvzWvlYULTG1/9Be0BWQxYZ3YgMMa5RAEFFO7
Dt07kBUZtR0pr0udE4LzhpTyARCjjI1IAGgmOzoK1z1/q9cdJ+xmgqAzG3zi+IsSzfMlQrIkHYx5
3jIUZwxhsVVGzQVlj73uu5lLfgFDOZZS1kYj0gCDNLvVFu8Veq38HFVr0cbzBg4Yc9kvwKiYTzIb
Pa9GgJVjZo3JddEp9uj/rHPeUw4PaHanCy+t+VKFOxKAwuw26rcSjNINyI9zXtx4c0S5JLXAARBH
WAiijvyHnz4E4rhJy/phfY7YMCi0Russ2sJocrOyyIO0nuCWJDQD9mREHvthANvO/4ZCOYosLiof
Tx+VPTTqTjKDR8gdbqPM5FyTmScZWtD/awzlKtpQT/zWMOFjce+fgq3iZa4a7hpcJ0vfmXi3V97Y
UQ4CYpC90uaAQ0NjINuF3FlRyCsF4NlE7VUkawJTGzB0KarWnEo2gwh6F+nPMDEmt0GdZY0OqJ64
JJnax/VZY+5fjaAsB5V54Ceg7KvKOmk00wO0ekB0PEiVQxqHBLYo/UsqE+wHf6AoK+sETSdZASiJ
tEfijxBTux9SPL+Jrf/eVcme4AGzLyA4tG4icwoXuJSLUsR46KJYQOyD1dGCpQil1/7QcxKZzDlc
oFC+icQg3SazdYbiNMl9AXYUCQ/poP4uKtPllnYwPdQCjvJQU9u1ppTCqMR3OySCu2JL6jdFazmD
x8OhXJSU9J1RijBLLhtrmKPGMkTyOX5o84gXMc5Ry8VF+I9NEh0+QRI29UIDWGbwFPb7ADyUMcQW
WnvqPSuJHybzcxAfc4XXMXnZjj5fERfAVDg1CFqiTSmAw9pA0fpn7Zn+xhggOwVXVsbCNi0eum60
zM5wegSrRQf2Dqh6yQSc1p1+D6L12zEVeS8760sKD+Pnp1DW6Are3THHTfTUdAfVuGvy4CpKnjXt
La54ynjzTF6OPvrVoWuE/lG6YZ1IY1FUCZxQlYgWlEG6fLBCUluZtB+yn2OCEuHgX87zr5YcqByg
h4/yCEPsyXJYwbnigo6eK7duftTkd8ljSWZnWBY4lAcQ2jGKag+m6eA2yPZpCCK9X0m1S7u7UdpK
8n4oPqr2qUzu0DbjrHsfdooMdwERD6dIetA1G0orBE3fY3FVjatWh6l1QbBtkfy6yK/Mxol0qy0r
ywfhyDrw7Lkv5/MP7ldn4yKGyfypHLsYRk+SbCWo6PcG3oZlpla+TaM7MMdOaJJEAoSRofgeVhT6
TkMki27IGKJJY7vRxk3i/3Vd/Nd2/baM2hd6lqHKucOyUQUdU9c+T1WyXR889pnxDUFFGaoWtrUI
EQDbzE8VJEXD/FHH8b8Owt5x3yDU2QuGYUMYwcJs443PUoR9PfMUyMSqMWHacN/EV5OwW4fkLQpq
xyW9mGatDMjMQw2znlx5efa2DsE+Mb6tojabRjwUZRgIakuUEmfVKfPybaudQrBR/QvQdzxBzRHE
rHpPIXCPio5O8DTybTkz3G7IrNxQXtaxmK544UGo010xSrnR5iUH4qNEQw1Z/FzjBbo1Nq2PdjRe
hyhzDBdw1OmuFbUEBSjA+ZAkDK+Vwi6Nm0zluCbmYligUGc7hEE1tGwBpYunvaq2H1Irc6L1dUPw
7Hh+hCViZBZZCIiwrJwA0YlArEq4TcrN+vww96sxP8NIoqKYtEwIOLjlJkrRfSgP+UlQyElLxWet
0u/XYdjOfIFDLW70kMStR+AXSP+CpyyJuFG4IZLVqL4rVpCL24ERLwCzKQd3XssXznyBS60/eRTq
up3mQwQlVVVXXnkTsXB5dLxssLK4cgPzZ50FvwrIzBSlbmVtfdR1kNqtfwdzOhefQa1L4k0Z6Zs5
Iknaq0IpDjWKutJhsGSB18I8W7RmMbU4U1Mtety+KrtNP1QsnCrC5Q5lxf0LaFs5XpFj1gUrfh17
GQpxsd2qjR+ENrDM0RYVjmdkOpH57ALnGEhyDGoSFWXQIr3HIi3HrVL/RqVOgSbJUHTU5qkSa87u
Zp4uCzRqrsxWjxt9wFyJ/ZtcPWndQTafey9Az8IhKzZj03L2IA+QmrG49gQFKj0wL4ssX7Mz4SSh
+aLKr1PiqppLeOkgpv/6tpAuWFaDADJFcoBNb4AWAZmGKWoe1xc8u1RkgUFdDbwa5T7ZAKPERLwz
w96c5Tw7NLfKnSMlw3XZRzdiU/+qSD/ZujI91d60FwwP+cPwJqxmdrcqidw8IR7E0kEv0485GMVN
iPRyvlRmbJhZTXIu3FNnoXLK1XpCI6YQMbITgmf92t+i3wvNUXmxkyN0ZZbxVdA1W6WIwagJTxX1
+6ExeUmgS+IBjNUsyaeCPB31tV+h+CLq9AsoDbfznIw2KGbRBmrrr/gHhWL6tVpbjftDfG9s8V44
ZtvmCawxyZ1wHLfrY8E6DZYfMS+cxUc0BEwehYChKEGFOfTSJldsjegcZ8hCAfHUf7ezOU/IAsVD
myGEjLE0InG6EvBulBTKtV9C2fvvrVniUHEOxFKjItKxkZHF3REvd0sdvQcKLwnP9k5gONJFvM5q
NG8QWu1ylLXBHF176rTJqlOnbdCYObpgbxE1Xi88+yhF0zYUcsCHiqr28+Hze33wYgUrJYntRB+t
vD2meAOGzMQQnPoM8oqRJTSgMFI5O4XpNhbA1OrwQ1NIchRs2KNebqG4uu15slvM82SBQG/FIFUR
SmEoBwMh8LQpNEhh6rscstPrS4N5SIIrEN02kNNDAu98DEErZg55j6WRBfdq6YYouBARlSou+qM5
UMzVvoCiRs0b5E7MshmqvFOk3tJqEeTOEecM4aFQIwd1cKjXzLk6ITyaKAwIUe3JJa9lHlQobgaH
sU5Q/E+BQMxaKEmN6ZFApuyHxxFyGyKofOobM3GjOLFKwjn5LxmdZ7c4d/Qgw6qr0FE6n6gi6eI0
1gHZZFZ8Uu/HW+2xvpZvvY3ozMJk6PHv9v4ngrr1BcLa1AtcOrKRqziLpK870rQ3dFdF4Wx0K/uH
VnLGiPOsddkwe24k/c4ABd64QyCMs3JrWr6r+5YP/w8B2dv0KoUYmzlZL6KVPJUbiJM3FpRTBc51
g7UflubK58OMR2QSagqWzzRs2ugwjsgtPxqVo0k/18eV+XC4RKJ2npqamdz7QJKjA1xyO7YOEQ+q
isoSsqu0TQmN7JLXz3fJiUaNMLUJDaPz5U7ACNdWfpoQ5qMr1Bp8SPBYwUvz5N0fGmKhp8X56bk+
73Wb8BYTtW/kKQ7FLoLHBknexnvUbqOX2tHd0MUr3NbHhN5FjuFAXH6v3peO8NaAtWJbvxZY3YVd
7xA2maASjfY78qPaiHfCIeTdk1iufSY0gICjDEEVutEY3V5TDL17nGHDtRcOoG3gHVssB7WMsqh5
r7K0ScQRh0fmWSrYVYR063EbFZgJyyUKNc9VoobKNB9RKRw69On05ASmCSX4IC1qKRIBWipuKT5N
4rY3N+oouuurm2fkfL4tIhsFr7ooXAS8lN/1AloNUT6YZrxHVmYEsLSSvg81qQA9EKwnpB8qY1PX
x6l/1gSIyyevdfQk5ju13JfT/bpxrMN5iUrdi4RiQL13CuOUUriKJ/3QJ5+gon2pR+FjHYk3jJTT
rzoxzzKwvtv6eKtKT2P30Hif/xMEfQWK2qTNdB/GyPFky6EM2tdpMyWZsw7Dmyq6X3MyzEBt+3nQ
wMqG7AMCjdbYV/JNp7q99BFJh1xyRC3dr+NyRpAOsf1g6CQxAKyvvlZIYXfSnSq/rGOwvdqfexMd
h6oGuAnSArMU9igm7UDH1QuvhtEfKlV+j4yH2gh364hsL/WNSO3u0YyrRPGAWJUnT0SIm0JihHPw
MzEgJIuGTTRCX1RfZbVRS/3sQeQ2uM7NHqkgU8nbX+uWMMdOUkxDAbmZodJjJ6LaCcIbMwpElUfB
GiH3lIyOLBBIFN34SJz/b3jUyKX+NMYgJ4LHKO8r5caLN/F4jIwfqXc3gJVnHYy5+BbGzT9feEFd
DKNY1AA2dpBHV/ZVXIMFgFM9zvRGCxDK1cZ+1+N5HyBeX7oguLLF0ESuwbhBUQtn2fEmi3K3mp9F
ciwCCpymxER5jttM7+PwQOSD0HBew5lj950GoB8T9aYei8RDoKKDAXrsryTDCUse3wA74FygUMsh
U3DLR8koxPNOwU21m3Z4b9+npwLKVZGFN5TcCh2yz2zhlG7E1EpOhitz5u+SdGcOyRbfQK2SplVA
EhNjC3S/bqB+5D+jfvHj9VFWoehXOp2tbnV7sscXw21tcjWpdrNRON/wdWGhc6XLb6AWEfLAQ1r7
GIcWfBVO2tvq/XCot90uei9/BXcExJ0uHu4ld32DsMPRhe3UikoyedTqErgQyTIEC7mWQ7OTP7yP
llh4DRc3slW+o67jpkDhvO6mvPdH5uZZ4M8rfrFDPUWJYzMEvvpwMkHR8eId+8jF3IsbiLDdtwfv
Xr4GzYz/vm44D5c62COtLlQtw5yDzDxEfkQ5TYLLFffloHxdQRbW6TH6EQYC68LqPfIOEIuIo86a
Ss7ddP7YlcXzdfQvYGS19khkzoMIUuAk0H8T3CEgS2GJ5HMKRFxrROSoeeXBTGf0PXVfLBgLVCWb
qqAbgdoWH4KnOEkM2pkEBHePGnKkYb1Zn7ELfwQq5zkxCvIvVJibdLv/VJhaLAoga4/y2oGcaqtv
C7nk7IevV6azoZwJo+W5lASv/biCUJcDiFL6QToLBIKydnT/j7QvW25cR7b9IkZwAkG+chA1WpZn
+4VRdlVxnmd+/Vmsc88uCWII4brd0b0fdoRTABOJRObKtdQDiJU3ip3t0ATHw2hCRAjswTLzzELv
MHPtH1tLd7a3V3pdsWZ+BBMUQwqSCHUWehxdsLpCE/3T2Hl2fQg3+cY4gDjrZ/xrL5vxsbB1Tmp9
lXQwpplYiCGfoIqrWWlPG80BDJNKz7nDrsMtY2I+NGd+o5SV3umzsDaokVCpUT8+opX2/kW2+nFa
QxT91OzDj/SUPzV30ycatb5qSY7Hef3Pce3Wd2biHp2QmIoKfgRIbMvoPhJXkrJO030OhRDO1+Rt
KRPi/ETMoPkEU9RM3jFTpQ1m8Zk+77sX4be+VgEScOj9bZuLJqEqDnEn0Loih7zc4jgbslEfZ9YU
CUzIrWEVASdtXGCd/EMP9J8J9iuGoZgJE0zkiS0dMfCQuo0tmPT4BDjMF2aqf2tPr5UpGFblpG5p
94Wpg4F6FX5qd+0uEji7fBVp4VQaWItUsHap0CVhmjxxH9FCKRQoy0hbud9mqjPqv3PCy8kXlo1U
HKSA+H+Ip11BgUiStmMoGnDeKMxXRut36wyggsmkGdF8mxqBfgjFNLjzjaDN7SpPy7u+T5LHcFLC
bZLKae56UA+IzLJEkVfWvORRFvRyL0cDVLxldShBo0Wgi1v3fe2ZUQ7mTUcLw1EGv2dIHsFoFwEy
WMvaJqprAHaERBJ4j8WrCwUyQJiex6sA7EXQQGGioDfGvldVWKUSE9EZ+8yz1LoWNn0zGywbECHL
veqSse1dtLK/PRg4m9cpyJMweiUCVnbpvint+zAucJeFslyuGhr7b/qoFCjYVLwx0+tbBaZm/hj0
ukB5pTErHYxIirIIShhJC3QglbJwExSajlru0HNcdMkUvtwsE2coMqr9l6uKCkXI+wR8zsFY1Ltc
14qTHDX6p14o4cCxdd3Ew7SjhnFn8FDJYMlhiSQHDM/2dVHimrKyJ+OYrwebSHabQAOpjsx4j1GJ
Vbz3Xd0mTuIgEL1mLq9yvbDgi9/ABD4pbpve7/EbumhPyEtA32OQ0t2OdDwbzKaOsei3uQ4bU3b0
2mMVrKLw8baJ62B6sZVsAb4aproRJphQp3ElSckaOY/9fRPgMcJkNv4Hhrt5lWdXIu3VrATbN545
YOAMNXrfZzFnFdcFyT/zr39tMAG7a8C02QiwUTpJ4ET36bO+Fzey70hbww1MqTAn3sdZ2rnzZTHn
uA5pAKY3mEymyjTAUNtxEt9r2C+zKMbFfBSSc2G2UO3pY2DJFboV5EG1NTNd9XaNx5t+pNvMEnnv
tfkPX+YP8zTx391k/E4An5UxBBWoBU/J/YwjsPR3spPvQ0vfUAeImpXxIr10B8/iQb4WLasyWCvR
+5JARHXpKxrpoJVUwrKWh6aaPUVvOY1NMtho+IrD523HXLgIQGYApt1ZwgWJN2MM4cVI2qqBKIZ0
HLuZJwlYOd8aNGjsuaOHWUfeiMHSgcbWYlwb6BpI3DMBuY2C3Chy6A5nSP3EYZtGPzC8fXtV18kC
LJzZmP327LhVSiWAehc2hMwMf3f1q+jbUcA7cFfQ2rkPj+IdmGigUYhmxqWVmjS6TNQhs7xncVs8
arNbyKtSR3dn5DyjFz7ThSlmQUEve0MlgM4HIyCCFplp8KiBkDIwTElDEdQqJ06XbmEHcbTAmkp0
EMpJ7PRiQjoDKGHQ4BfFsVR6M1ZR2QUkquBhYhYNgesJ2A4FI+AspMGXtZJmcYfOCebqx1AyDZBK
g7DAqdXy4bZXLEQrEZ3d/zPFPta9Qs3FqYGpcSZgqrPj2Bbvt00sODc8YtZ3Bb+zcfWGLdUUOV0B
E33n26mn3MeoNwUxDzyzFOvRGYdKqTJT22JVl67XAh/R+8mYYuxi1U4PYbITohdf3hDocoTAZJS7
abD66K5I7kH8dHuN1yW9WUNSwbciICBSkIxfGtcaQuPAU1NLPqGthorSXt84sRu7qL2O5rgyTgLe
sdBMac1nwfU4Z3vpK6KeJ6J/iDe8zD59REGgXRiT1JIwh5q2OBLh6vYClz4iBtxnCABQG6Ahu1wf
aUnuaXhagCzkheTbST5xU8VrQpJ5D1VQV6PmAQZrVgVODbtRSyUNb1Oyi3vbMLNVZw6n8DCdGoAb
hNUPeV2ub69LXjprIMmGyokOxZOrIcOpIHlDSiwsNWuz3b7VThOZGBoBoVtrpuaxs2XXuAOA6c5b
V5Ca2aRWDGkh07f8Fe/HXBcm5x04+zHy5S7HU1oVSY0fA8CDZJgom3kWMAdmcx+t8JwU3+gDxKvx
QAqtu5+cjZj/NnO5X9hmIneLWQgJ1A9QvnqLf49bW/Kd0lTv2/cv/efkDmtgQNb9XqNmdKJunpuS
xeW3WnSys+XPbn52RbWlGhXV/C1yx3hU3joTTa0DceF01uAIh5N8Kjj1/ms8BPTAEZLwjoZrKyCU
Zkzisu/9KofSbOOC7nd06gPqXse6duL7gWNsYXnzK12HvOasQs7KXI5+nFdThYZ4H6/FVDCnaR1C
zPT2d1wIBdDrA1wHURCpNXsB6yQvw0KX4EKjZGFqEIzDHAvXZXuk6/NwNi5BpCyQ7b7cMw+qWnWW
Uwjo3NVu8Kr2preXW1N8vI/fAseP1ihI1ObtZS0djQuj8zk+8w1ZCNJMT2G0t2rXX0umjvx3Xb8X
r/Qgr+UjOG6qVXBId9KsUsAxvpBqQDsaFKjAM2oy8r9L49SYhsJLdYhm2J5bHqKNvvVVc/iU75EW
nrKX0Cab8D1+DR8jt3m/bXwhQIHEFvJPFGg5mGZGEdISOgeBFyA3zA5ecBeWB2r87mVOHFxwm5kR
XgN1s4Yiz5/77Wx79TjMmjjD2GJfvkjqm5Z83/dRZ1BQy9YB8r0qOWR124wg2c5Ae1SafWzL2RHT
tLd3auEr4X2gwPNB0KPgLrz8SnLiqVrfzY89DMelT73u5hTUhhuRPHhgXBS4ndal6AGqQcQPaGRi
9pAd3wjTbgTt75hZTeP2Dui6fhidnZkR2Nd5L6ClU3dhizkAAhBCclDBFiaP07v0oP8MVprdruSV
fLTAAX8QP0XeS3PBKy5sMimVlJfQfpVgM3cCSILkuCIDO0Y4Vg7BXWNudZ93zBdi5IXF+SF45oeC
KGHouYUgIcUF/CW+xL7VmONmNGvbcLxHyUq27YanQDIvg7n6LowyjtPXcg6myHmZxuMk7DC21GuW
0qRmBojlbR9dylLPbbGFlTztiNYMsIVnWO1AJAm9Zkt9zHaRfU9P9aNv3za4uKFgT4CXIoBIbI0Y
tJsZopqIYNmO1oTrJlKfSkDvvmllVuSZmcYwHgISQJYgWhQ9ccIjBRC+JgYttV1IGIzlsZpdLYUx
wvhGWYBIwxtghHhQyoI+sJK5NS9QXbn8LPoD8RQFz3BMZLGPPFHqB20YoPoTyXB2xe79guMCVwH9
jwXYgN7NLC7CVO2btijAfg7SuaE07Ky0deNBSgCe+Pz2J0EGADERoOKpKKvsLZ1XBd6RBVSSMAGf
lAMmOF79bz8LIPWigiRJEvHV8QBh1iLUeUAqCuLzLFBOStvZJJNc2efEoYUPf2FFvgwKY9J7beTN
VpR4g7leVwrbo0Jr9/s7ps6Ma+ipqCjDM2GgG1CU1yZwq3cJ2TeDcqAUM8Fp+w9mCGrEMrCeYOpl
e7rjJMhaRdAWryFzjYRmFokWeKzb81m4CGn4MFCXwy0IOWWoozC3hZyXGSr6GtSUCVn1RuiAat/t
fc2uk+hhEHo7CHiV76vrlzHJXBaRjgG+oaEg3A9VANOdsPjhe40dD6jYJSu1cqHPefuDXcVtVI3R
wEAaCsEqCFUyLk6nXCtIg46qrtdIqvE06QtwPBSuNukPnZdycqRrNOFsDxkvCltgXUB169IPA09p
vTaFTkfvlW6bOIW2TQ03BwyfPsfxiySdguDN8Dmd8aVVYi5KVVHSQPLECnMhq+rDtEKxVam2fmDl
Q2PW4a4eIO/ccSq8C6EJ3T3k2fKsN4ZH0eUC5SxOpjKHKSTBm1Tx9m0SY/a1/N0azen2t1syJSMh
xOQXbg1cTpemVPDS96SDtxCtEzE6XrQHPRibfVGXgtn44z9EKgi8YNoErDTa3Pq6tNfLABZ6Mg5E
JWsOJh5MnaIdySvELH0rKDghy0UxBgOdyqUVw4hHeA96iLkUU8zO+NQEqvUUSokK+ES+GrPs7fY+
LltU5rXNtzvbyytp1SVVqc/YDfIrGUHMp5bm5Fe1GenxquYCyXn25vvzLEGrh7rJaQB7RRr+FoPG
qrNhO0BRHcMpJ63i5UsLoR+893+XxxzxEe/MMomxoXrWrwrhSdLIKudpRy8awesH7HozqSgLB83y
0YByL9YwxPKmVE4N0MGaFH//3qfymRVm5/y0reJoxvIMgbwSK++tbcqDMn35YcVBQiytB81WBEXc
L+A2Z3xdmcAbMkUjInH3kPSG5QuCGfCC78IN82cKScJ/0DFnr341UsfKg7AexgglOxBfxfDVQ5c1
8+pTGf5IKSdeLJoD76quiCDRgjzwpd+NQyCKajHfmlOxpfE+UX5WgJ5qv4re33TK4+1TtZAFUkjV
IAlAYoNdZCJ9JfatWHfIOGLD+BJAsqpkIedFvBQAkZ4paPkgTbua5sIhElW5RqxFGWcjtpnd9uMH
ehpAIBLOPbnkD8jSKFpLc8ufbWiFUok3HAVsJaJrzDWaibieB+Bvb9l1+Ra347kV5vLQ1DDNjBIL
ahI1/SlMRNt6g1LdQ8RxfJaEia7RXSlcoFYSFOdpvYsK9MpBtREZR9nou0ctdeS+29z+WUtfElts
oHYD5t4rhoU2KaYsCVQU+AzvXgmL+6F8vm1h8UMqkOZGAMEbix1mlH2SGWM1WwjLONx2YipF7qBI
4JyKCuL9aIKOVyldMonCG1ROoJgpwoUuD4PXKIpXEwRhTE6+9eLrFCunAv10zAGkq9uru65xMJ+V
OXhGOBIv0OA8AhT2kt7VWkebMNgQmFpk56WC8R635t2jS6cdqCZc1RAEVWUW3CkJfkUnAmRTUTWb
UFM2U9juvWRYjwhlXtVuY7Wyby+UZ5LZ0y7XRi/zYRJSVWajauagfzWenfieA9RlFv5DPMP7kkA0
Co/Mq8nKbhw71RcQz5osdFsqvmVisc0L9GSpfGhG8BKl1Lm9wiWvgWiuMotLQmqbDWpBOQ0kMpBy
UTTg1Alg4zTbqTn6LDrhlOIWU2Wctzl+wiD+d+mhMo1ikrfwUA+tGyXuMTUJu/4qir8GCjaVu9J7
pPKKO1m8GOrgMfAZFWgjlrUqAFx2itUZEldTU8rS+6qJVx6Xw2cpC0J1/f/MsCRVtT760AOFGbHy
Hb95EdC0KPNVME5mx+OXW/psBGKyQIdBP+2KANgnghTJEJBF5u91UB7WfxplTy2hGQKImcXubSdZ
PO/nsYW5+nyQxQGwha+ltcpdWD3kOs3NOO/dhPgreUrehwlDTekRPEacG3Hp2wEBgY4EEmcUyRif
oWWXeX4En4lLEpsFUX8bTbpFZ7nkZGJLdwIwaQjV/8sZwIS0sFGyfBoE5Eft+J6XRmAqI08EePGr
EehHYPgFjBLKvNizPDlqh7QH9GiWWh1NDBuZeRThqgdhNpcm7gpzgQiNtz5KPAgjM3H1pSk9F8ap
nwDn05pGl7aNofjJAclmMZiQDTU0N+iiWje1Xo7v1IYED3Igtzu9rQJOneZ6zXjOIbLgl6CEorNt
aKL0pC+QBVjoZDi9Zo4eiNcbYmbZw20nvT5+MKSj+6QCsY65dGbFSteTVjFQ6ffqfaZ9DJA3SrI1
nqpAlHHSmmunvDQ1r/nsO0LLsFDAk5iBFROM+4Zj5EijeCkEzwjjkB0hdSnNULgU88/1pyF0Zkw4
idCSDWCZEBVRL8FsHXO6Qr2rxMEHXAaEt7aWdOuUJitF4BVJFswAeo0bTUcVQUE3/3K/RgnpQiGh
3pzV9AeoRlzqIX74hf/tnBbvjr92WBEBRUA5rFfQKNBSiAgUwqoWBscjEiccLi7HwEz2H6IKwJou
lyMY6PDUpYZdG73OEvVcNw0tz8ym5ckcLQReiEciUUXdDpUewLovTfllhTOcGCDtg/ZIqjs6xeDM
Qc9DW68+tCJY6VJpTTwM+XXaM7f78JJDERejHyy5kxbWQeSFsKonyVNRVS9ygVtaBEZFzGqTCJBj
8Q3n9vFdiBMSAGLaLLmroQrJ+Ein+FHSTmFueVRcdcpnMvbuhFxrJDzy/PkvXZZB4Yh/LbFeAh4O
vx4GWGr0Z6IbuEIdwSPONHwQzBw3TslrH1z7C2IxYDIouVN6jXcmYQGSZ/SqrbhqnlFSgEKAHNmZ
UvDEzhbcBRZmqXcEfgRBFj4LzpsA2k7I5lAJ2Cp6BOJ5v3S8Ovjwuv7nBGlCzPRYcp7dS6gI3f6A
vG1lTkXS5B6w8tjWoC5N2iONu4v6lSa/hlR3auGNapwbe9FjwPSsGRAluc6BWqq2ZKjj3JI0oKmC
0yCPtuiZHeXkrUunAbDP/2cHrYTLM1hBRa/wNCwM7COoXL+qxmR5kSWQt9R41QUej/91IiLBFDFw
8Oe7jGUeoRhDDvwKwbLUdjLIMBT/+405aRZuRe6ILsCcVl0uaCgTFBpaxK9Cl0XMOWPOMG5Swyxp
kXFO9dJiUDsGA9OfaMI2w9FRS4REpgA++4VJyD03pfqTVTOnmRhoas3gUoxosIlOW4lxXHmIVQOp
M7PwyI6mpFkJY3QMROGY1irZenK/lwRhq+vVRpDz57KcDoXs+7aQIdbUwT16SCpy2W6by1BTFpCR
+aLSrW4fkD9zgFc/FarKc9sV2RAL4eyrDiC6OMiheqqtCildiwEQsJpoF51hhUOA+SvPEocvfyJ2
JPmW0X0bUzy3ChTI0qBWhoIZ2zaoCw8dyBGycrm09Ttq+tWDLPF0xa/D3WzEkABQQTGfsi2zNEnL
tBh9BAIEIa8WXU3G0zJb397NP01xZjfBQSwTQKdwZ1xpzNWJOkWygWM5rMhKuPsc7PQH+CTBylLW
pjt+Va8PM+g92+3jY2UmL4/CU7AtPqjNBZle59pYMN7OePlRjJiwaX0blZmkxFhwPsRO1j7TcR6D
aob1BHK6qmrt0asepKLSTcLVt1zcbLw6Z+vI4VgRd6TdpRIS2FYj48c4NNZQSLsk4MGcF84xlvjX
DJvxZhVktVuYCXN0mhLtrgnC99sfdOH+mJuTKEZgcI1A1/YyKullMcWpgO+pVQ+qd9dlbwpAjsOD
Xr+p6rr1OLniQjVCurA3h/2zJL4ZoYU8hlEODR07r+7iEVJF1iDZ/bRVhQ9DMZv+Weg4XrtQEIXV
uQBCZkCVwU50xV1hlKAmhyr9Wmhc/SQ6uSW/4z2k2aqdbjo3/vp5e1+XPOTcIrNOBTlVWgBmiOaM
eByVfDv45BgKb9+3gsYdALrAOqNIx9z+WmnMVHRpDpbG0amacVNWtY0hMs5dvBRD4SASjj0wx2CV
nld7/tWMPh6gTo2vdgz2w6rbgD/Dkj7yvfqFUXlO65NrjXF7URI9VMlhrVlhpnOtuZDz2oH3/C4x
8ZDm6RMsHTLFAJJaROYNGACzh32kByXyeRwyUMgr9S+8XW9/pGu8GOL/uQX5cvcoLUgrprAAmt9k
07zJYDQT0Vo1NcmO9xAetH6gfvz9fh0QLbhxZIBp8Vq6qvtFGKbutBoxSnySyFaRnT7h+cXsxext
AFADRvxEPGiR+l6uzCOV7FVDn1vZJjrqhyftp7wx7qat+Bjblg6kGObiQMRn397QpbMFcKGG8At0
IUIXYzUegxwAAMSstLKzSjN9BRUOXtnomnEPn+3czOw4Z04/Zj4NqqJD0Djmo9nZyAhzS38CvjZ2
6SHfVy/autwZm4kTOv5Q+V3v6t/1MaeNFBilKVKsT3Y/Bhiejtm+R9RaKY+o//0q9iWwfx2ExwG2
Ref8Vdg6bWslP0Z7NMmGC4VfuiLO94E5jpoQab6o4ec0tUPW9BFEJTvNLhz5scjtejU4hq2uy314
jF8tkPLd/taLxgECQ2MTXoYX5OVH8DU9N1DyxOnUdm3ipjXGvftTHNiZ96vq7ZQn1Lvg0UCbYWAK
D0cII7JZRdJVlWrETWEpoQjkI3ipe2hm3Id6aCZRiNEHzoW44MsUIzmAeIDHFGM58/rPnEwYO1Ki
GpRbcQaOoEb/6nykqor87VlI3Hwo5gKDNj8LUI6/tJMpUuEFoTg/vythO/Vyg5Y04fEpX1NHwAww
HegzYAORcTNHMwqor6UgKLa0Z/2D7hubAlXp3RuhCYTsYLX2tIVslHDQV1Bju+0pS2H2wjZzXsuo
Gsu2hG3Zqn+nL9U+uVd2aWnqcFKjAIWOArrsZ/H1ttn5rzKH9cIqc1j1uITDJLBap7uhe8m/LfEw
7yjqJvB+CFaJLEZRBgl3DjhObgmVU4hoEMWAkzxJ9R46fbLvjrzhxKVc6cIgc1sVIMRpimI2uNPc
Zi/t6W7aGY7wq7ZHGxNw4q5e397ChTOOSs1cgULha+ZPuPRNYApJ34jwTZoP29YYXHT/TM34rdBP
vDNNT6IuCJQ4ymmL3w3UyxQdaRFvMua79V1W9jGepUjhmzX1+7tUUO3b61r0SCxLAr8Gvp/KPvzU
Vglygv9ChAGIdPUlCTeheGhQxWitqnuWQTE03ct4EIY/ktbtkFzxMt+lVZ7/AuZjxgSynWWm4kx4
k7BVaCsf1ZJ83V7ndcyUgf1DgIZsAjpGyvwjzmJYKhDPH+q6wJDLo5ihGb1tQOOkHgVxq6q/btua
feHyuF3aYj4bIAtCns7xeWx/UNUFh2Y07KXwYEScjzf/oUtDQGmcfTsmklVKLME78O1A4eYI+Gfd
NRsa8u63+fJkzcxYEIxJAj2JNOpy70YDVKCDMcdlvCKbQrckSDJI4bHM89XtnVta0JmlP1XMs69E
qikMg1TKwe4+rVMV/AtG5Ey99nDbzNKCQJAEyAD66Wi4MfuWxFIZtWg3QQkhPVLD/xyq8CCi9IKR
P87duZShzRTMBN1DinkTdvMAsk8TxYctOSp2bevfT6PmUjAhonyxiuNmLSr3EqbTk1I2jeFOlh6h
M7n3awJ+5s8qjjlLX3rcnv8edoubElXuusXvmYj3mneSo1bSFoLV2ygO7ms0EhIA8inKFcAiBOaQ
ffscIovA4BBe8TKycjaO9p08xn0DlHxWG2YK0S3JAn8T2BWtVMCj/v32h17wJ+h4oKQNYLOEsT0m
o5g0vxrTAjJf2TRAvcQdkx9TxwnSPBtM+CJeHieGFxSQQsjMyXOz0bdLLkXSgsterIRxWb8sBlGq
sRIVWrvNu4AJ78QOIuf2fvGsMFEyKIy2UVusRRutzAdqboP6o6w/3bayvGN4oyug6UE/goknujRF
FG5YQI0apBrq2sAA7WhwQsnyUv4zQpjafDC0vThV86cXDpl6TOk6Gq2h5YAQrq8VuDMK2BghBw8P
MLWXobHMqBcNFBsm1KA97JtNoZT7Vi0Ss0tkq5c8V+55XYel7Zs7AJiOQ5qMSbJLm0lE48pIswI4
diiQjcYealeu0UjPt7/S/K2ZqK8jrcMMoz5joFn4OhQeIojllfAFTT6ME6Z4vc/bFq7vybnMhYwK
pHXg/GGbiWCob+VKwbuC6mFq910A1vigTx2pzj76MWoRF/2UE/+uP9jl3Ty7zdkNMzdNWzXH3dyA
XUC/i7xnw8OY/0Oe7QeZA8VfaLoBkwZmITRoDZTV1fnHnBkzRIz4xxitsIJQ3+TBq6gQK0pHS6Pg
zMsQjoYv0U8ePYOX1V3vrAy5CdTaAHgA4o/t3k9IdxpDRX7chHZnvKuK47XbXv1oReu7nxCGUGaf
hygR1tnbLfQkpa1zZKhF+zZo71618duXSt5OPBKqa2+8MMReWxCNoyTpkRlI1Ru4E8xhcG+v5DrB
l1FcA2QKBTYNr9351J19q1rtprxpNORSw25q7rXMFYLXyl+X/a6Qd37NKSAufaFzc4wf5qCpbasW
5pJitEZxM42V64UfwrBuIh7WdtEWqB4A+gdyGACYy6V1E3RsEE9w5YsvjR6tVTKdcqVyhKo1AVfh
ZDzX4Wnmhpxx8Tq0IEGudWmNCE3k5/N92PepSemq15+9wrn9sa6D+2wD01cG+nqQ2mVukDzq9DHv
Y2Tz+S8yPpTRPhgBheSUDpd8DgNRePYBCg2kBbNvklSmmUJnK9JJ80KU/U+3l7EYjHB14GX3J/4x
W9WKZZEVZVRYeWZrxbPsffnqUYk2KSj3Y16tdckLcEb/M8YEI9R2g7ZNcCHqEAgO4w2hJ0IKk4qb
mvc+X3IBDC/gcQI4PEquzOdper3PSICNK0uwY1SuAU5pArXn27u3aAW6OmBxQSaJu+rS0YIqJ+jS
JoVlCKfRKEzZeBAoT2thydOQqPxnhNk1vewFRFoYmXA4800dfk3SVoSiyu21LH4ctPSRFaNkfMWp
mhVFTeMQZvSY7FIwtKxRVahN1R8+KGQlZd9LOUdo0SJBVxLhTsTYAvONAhJkRPRwN3npzzmRqKlV
ChuhL+wmd28vbnEP/zMF+Mnlh+rUrKmjPIc7jOs63pTguTQIkleOmUV/ODPDHFfNI2Xb9jDjJY7W
vbfBQxG+3F7J4qahT0LR0KL0CoZtRIFaAURfWLJ86qJVQ7ai4QGraWk8wPfiYhB8REwYITqw87gB
uJx6JcVi+jpcFaNiRcDuD+rIub8XP82Zmfnfn916SdrrWjSbiVswh0cQ33JGSTOb/B9C6Txc+n/L
mTf2zA74+hJZimGnIsFGafWXbPL/5fOfmWBOKorHfoaGCySd/QcCVTrjOA2chG758/9dBXNmatVo
SzI7ci3FqwD6QrFb+iCrVHOz4xYOZne9zL+Rqf5dD/uAAbVoX5cqjLVZAPK6fh7Rm1yBfGitbjc0
dbpJhf5AG4HtuVvHk/H/t59s1qBRzFCXPuwjvLbyU6e6Xs2r+HO8nMiXbiEn4KHSC9hIKsOmATQG
DZPyMLkcH2cnbkot76E6DiOSbxuN0+krIm8pr3S16BuY9wXGDrUeXZv//ZmHK+IYBNIAK33x5WVm
OTpdcoI4gEVB4Hw7Ci3UbOEaZ7YYVw+kPhxoB1uyK63abXiX3+XP6HKt6WSCaAbJw327pt9+tc9G
MRyFzcIFxRLeBiqt8cgpEF7FJwUEmekvyovg8+++cvkzE3NCdraHkZ80iu5hXVr2omefg/QjNqxO
f9R72QQ2mLOLiwfszNrsnGfWvKBJpKTEggrQU0Hm/j3bVSY9CG5oG67y87a1Zff4u3tMoKUd1Ph6
Fa/pCtrAStjawTCAZMPsyWdOXm7buqaXw9Pv/FMxvhg3Q03qAMbEcZ06ohW+qBaUyu66bbWON8az
YBpO5zRbwVXc6iG0IVxw+xfwPiTjoLXvd2KZY2uDiqwBKuiGV+hjuJLyLheHTv6HF8f5cpmwDPhf
XPkqrMmZ+gmRxdAE+Gk1VtLm9qoWaqcX+/oHeHbmMRiEKgAoxL42vlN5TySzKZBIU7QeWjvX1nmI
OzRYeyLlbOe8gBvnggV+TtIQkALsHJZXxS+dEW2M4Yl4s02M2xsR2Mgiq6z+5XHy93goTGzOvakO
/BhG275apSBTK3sL/AVy/d6nEPPpOYXhxavgzBxT4MQcVhmLc3jJWgwqgeiiaoqHRKCcVfG2kgkx
stCQqUthRsy/SGQVzZa2HqqP66C3Rsje8t4PvGUxQcZPikAYFNjzxgNt7vL8SS4fb7vl/JNveQcT
WroyKUpjNjH1j8P4qYycrGexjHV2vq5Qwbrna1EHA/rQvEyj8CAZkVlIwQn8mc6okV2YHYsEs4ip
xjtx1wDKyxPHBJJKl0sxCmEauq0vStruo8TfQfJ7m6jhtjJEa4IMTi5pDhlEzv2wHMOQ5VM8j2aa
s8vrIQN3R6s0uIwiQbUS8UuMAjdIp5U0eXZaRQfQiXBqQou+ggQCo0p4NIMy5NKiglHEIYnmE0d6
Ryt7J5NUsJ/x4PiLV9GZGeZgq61eGdGIPW3CbpXqulX14bELZTtVfgUGjyZnoQGGT3jWeWVWpeHl
F6opKq7ehxCYs2yFtikP1doHW84GN9A2GkzpPdrwOvaL3+/MLrNMrWqUDowTSPsaKNensWW0bgO5
AXEy5fw17jgxenlX/zaYmfilkmiqZQENZi9/EYDn1V/r3J7qlcK7W5fS2bkiDxYAjYKCgrnciVaT
dgL4yoK8xGYQjB0O/ymqtEMXBDxXWYqW57aY4wfVhCwXM5yBQY7dwLf7/NROa1R1HEMwoWILDmD9
H/bx3OT8k87uWDX1izIJsbw6+Z3qO6H9PTTPIMu1Asit3Q6cSx4yP64hAgJkKjqEl6aqtmuGBPxa
1hSvqAfOiw9Z33tjvpJlW/e5lHxLsezcHOOQaU6Voq1hrkRGRNVNEsimoJ90oIwmY6/nTpH+ajWN
s8hFdzlbJOuXQdLQQpk/IRBNg9vleB0AsKLxKCGXgtf56piLVckxw92gjmXl/UcsWmJwH/MovJcu
urk+Dw0+tA2vtN/RJGp9rUR8zPX8riu8B+QLnAuHZ4K5S7NcKPS8qZAeFN4enR2nrHkPxcWNmidR
Qf48c8gwDo6iUhlmOgKFgrFlKXivxcGMeKyriwf3PyNXk0kohIV6PSD40XH8mJqn0Ag2IQq+w2ct
PEahdNJB3nn7NC1uHQChaOpSA6MsTKaTAVKhezW+Tjx+VMa9+n0WCzTTzv4+82kGMRs7YU4QQ01b
60Z4DGIgBvxccLzxX2ofYN3VgVEAFlFRmG+kBV3YgwcF3whUFqZPhdQM22ZbBrz+2bIz/GdIZUqj
LR0SOSYwJBZ4UhSv/zsvzAmpiyHg72rYvEJE3kRDvHSBwAcjQGLq4N1pn8OA8wxbAFbiC4EUG58J
wBrQOVzGU3S8Zb0DHNkaT+D78E728JVvQbXvrdJN9uq7wzZzRzveeGay5SGAF2P5mW0muGZC3Yy6
gjWO8zSNnwRWkIYYLBtCazKgJhUn6x6vpdsuv3Dng80Q09Gg+Acs/wpHlJEowHwbENcJtOhttQN1
l1nltmC83Da09PIEgh0EQIDfzhwZzOGKwQSmpZoBJCBpHXVMXSGZVl6MQfZqWjfqL4AC7ggKaNGo
7SPCQzksrRNwKWCNZ1oJ/PPyw2qT2Gd9BMyQ2pZQAE/kzJH62DDbOG8sHKLMFgNQRt5e80I8wUAa
pgOAQMA0Igt+lLM2Gz0JzbHEgyaPMX32I6gXbttYAJJCdEKZq9J/xI3YMns3kVpLW3SqtFG9TzvA
smCt2emSnm2FccTzehDuUZeiOwn5hyVP0Q+wawDApXWxGfoQz4q+T+A3/ySA2cEOBHIEthFdjLKY
DgrW3ZEvUj7GfmxD6Am7PpqeZnCC9kL8uTDGBNUWbWCx0GBs8AdAlwQyWrJWEVMIxs/bW71wI8ES
Oql42eDxwZ6VrPwf0r5rSW5c2faLGAF68hUky3W1VxvphSEzoveeX38X+p47YqFxCzE6sWc/KaKz
EsxMJNKshWKF2yGva5cxAwMj0v88SRRfXZRjsyTmrs1dlQIw7p9+rr5cly3SElhOIFxAdw25AxeY
yjh0eoysIwDa8bGMgA1UogA3yPZzZWI0zk3UclkrGypiWrfVCmoMEZ1ki5qCYH5xjsxtNvlxXy4D
MB3RKVRWy8MusK35da8HRhVcPzORz2+/F1N2I2dJUajsQBntRUt3ZyNrbMB+VbeeAlzzScZxKzIO
E5DADK4N2018eIv7tdXyGUoNXTd6ja4BBJRY82tVYv+NGOWvJAcDSNWO6Qtph0Ly7hYdKaYZHazf
Yaka6NyXqvYz4MyHWcE46Fq3NF3b/sHsu8ZPzLLz1nUeJPJERwsABZNBgIFEgAc0AHbBGBkZtG0A
RjEOr253GsKDGt0mvcS9RaUbbKD+K4pHNFirwjATA/HNmM2QquboLVX8bvaWl2nhWza0R4y9/lxq
7bgQ2UP1owHPFabUrdtxT481c9coYk8P8764y+/7nUuT4KHcAZJ0Becia1N0P8ZbAGiZMnRZQTpw
IZrzknK0GithzTNzeVA1Txsf++5Jy84FCuIygmCZLM588rFR17mDrGiezuVg0Rbs08bYBWMaP6Sj
Cw7WUfJdRSK3n5UPaJ2JAjtqi5gmSx9GFYgppnqvVK2Xjdg/XG2bjqbycD0giLyE0VwBDUxFjYp/
LTtp49QTG7cY8J9FPCV8UZPMX2S0w0LdNnK4KIoufjemOuQ44eTfln5VYt+9eVCynaNJYpxQFG4F
TIEDMReD9JeObytDNugmAnYF4OsI9JwAYG16v2/Vg2ncOLJVRKE4lhfjDHET8sNyoVkX5keLcCBR
cmhWSwVKHqa9lqJa7tzCVf08CW/rfPrvsA7YgsfSA3CI8Wb9NCmjN9iATBYkx3VxzxAdQdBHmv11
8xAqt5HB/n1zX6RZqYdkgow5tX/0Y3YTJomHF+EzEugjlhSprsiA+EUibfCuAX8XONyfMIrGYmqc
lU0rT+oXRfHc6Ku9HrvpS4F2obRYJLqitsK4iFINWhjbKEWjn5t68fjLSMEh9sEf/T1HXTOcbhLz
P0+WgzoaVQJMm6CuiIW1yyOt42QkKROpqOtuVvvT2ie7YbJ217+cYJcZcjS22EdwkICav5SzYiGt
a1gSqE0DtfTnKEHTFeh0WIfwtegnWlyoTCmgwSxku3iiQwUJABschTuY/G5uSlIsndTwdYJuqOIk
QZG8EPt1sE6R/VTqCUZrJKmgKIp9wOJh8Y/R67BftDFTIBVEaafgTNVYex4AdjEUWhBjybAtZVhJ
wst3I4uf4HDmGKNPGc7VyH7F4HAowIXjYUDvpY2SICmro9bPDSW1e++Q6PX6RxXlGAwoGyOSgHP/
1K1HE23sBoKL382BdRE+uUipMCxHXSXyyloy3SMTxvnGumJLM1UhbNR/utFe63M/T9+aJpixznhd
L/an+Jxiqxd32bZrB1AXNpM5qq9a/h0YRn/x99GmxyQwFsWwG3RpHxHpI6d28fc7t3hW4/GHVij+
34hwMUYEEjaAcHMiatLqboWmHTDo/RyI26SOJemBAPoGHg2emf8RwQNOljUpSJ4hebfvq8Srz/Mx
2y8Pzbuxs54t+r3+DbbwoAq6wNkrE9WP1xVk3+DTN8JIMSPXtoG+w8eTsB+nFLVgzya9Z5Z06cBc
IdsaFAV/Nrf8/4RwaQJwzHWnZW0Q3X1p7GOR+9rqYClZ94r5vvh5XSOh1W2EcZksoDSXxiwhTJsV
qgLTz5AlkcIzA4g0RqaB8fRp9xmNlsTWWlQ3lwjzd4D7AXNb/qKmncS+xXIAuICgADhp/tuAXBHO
yqbkHCee9gQvnCDD4oWvqp2sOib8Qi4IFxBokTTyzxyFpBnY6RD+XNIGvXVKwXvV/2PWGSXlFz18
+u+fiMF9Yd0BAx+fsIXcFRQVpQ2Tr5e3HkVORVYEE53cHwFYg7yMDEuzOkXuQIA1fbehRGOfYtmV
IZPBeU6MLndXppCxWDs3fdTNOyTa189JdAFu1eD8piYDQRcKIqbxHKcAvj3Wgy8lYJMpwjmMCRYh
bdAhpdW7XdFkuwWTfUXfBteVEV08mxcm/3K3Fc3tJxYEGAe6Q2P3JcNwcWb9LN3f1yUJFfpTQrLZ
sW7yhtQdFqTWkFSDTcgCE0Rh7fNOkvAJy5FbfZi+GykNliOXesKxjcn6aDoKnRpc27HqW0b2Mqq9
H7s9PtyC3i9QgdZ+pGWV7PI8vWubWfZjZIfLZfQ5ybvSYM/34aTcu8/LIzicwWJLVZu6e3IMD4tf
BumL8ybjthcmTttj4G7IxTA7bUlx2LPjvk7Y0U3WapcD8NSu4tNsGBTBaw98CD8u/mIE8aJwwHl5
jDfuYLBh0Si5necfDQATpwAAbAsgTtTn6zb1/9HTQd0L+LegkOL0bJu+Who274gNrvCYL3qxQ83w
3S6iY9rMSNbywfQyM32uXPdEmqXeXf8BggiNxxNeT7ijsaPGP0hHJ4z1CnNWXlTF8M6fU+XAujxz
2hvjKZUFN5G6EGdYGFtASR+9jEvrzpspda0U5QMnVu4MFXmx2aPmlXg92M0ywFAusRUspKNkyQ/X
NRW474Vozn1zo+27NoemhXqb1kHevJahRITAXSAC07E6qzBjKelSu9Kqw2RmAyBp85gOvmIEqbsL
x5tel8xjCXUBay92a1CtBI3wpaBxyVQzsXGMo3XQllNcvabTl+vHJdRlI4LlQ5s4lCtWlIUJRJRJ
kA63DSBBgZe7zgdXRrjADp7LFbHY90cZ7tTWdnLnrMaHAfB6kZyW+tscYbXix3V9mCN9koIVK7YK
DupW/iWdF8rYadmKSy+n6khdr/yuB8NZA2HudUGitzQwyPBqByYvlnM/cJM2J5ehOZ1XMbPt2+UU
PS13CQAHlWN0LCBtkHVcBXnpVtqngVTwwJNYIeiRneN9eq7P8S65dc5kF+3XvblvpfSiQoFY23cZ
jyWmj7iIZWdlG6821HPBoDqi/9hPEjcSWTc+0P9I+DS5kGmJO6sDJBDlYQQvdncsQv9vPtJGBpdm
OWAXmcIRMpbH1V/ucuCB/GqDZRe+xd+U3V+89zTg3gFACcGPIQ5dOhPQ/rRxZa3pqCAzhiSBzY80
vKDXlRI50kYKX+m360En9YQHxGC894ZXaDdl+tav++tSRDfGVgp3ckZYDEqcQJfUBYY6WKrmmzzd
Kembq9+V6+N1YSJTYCgdqHQzKgPel5wBMBmALsIU+dJqqLlZHZ3WOg5sLLRKTk8kyoE5q4ymGEh4
XMCrdXUF8RjCUJUd0N5d0m+DbPJY9IEcl22NYZtex8LtpRnU8zQaXTlifiX+1eq+U+6SDjvGMrAW
0agA4IL+lcMbQoT9YW3CWBuwAgN1FwVgWUJR7cEMgzxQzrVs7Ed4chtxnEXUWVKYLcArPdJhFL4G
6CobE5d4rEwI92hxe3fUkpbdR9NzMx3y7imNjv/d2LbHxt2qSpVHToIpZ081oQC417QYe/oSMxOF
T6R6GP2CQWOumDssZcDDHlkfa7dPfrf2NwuRjS6JPBRNdpSvbKDQI45empnpxGOhAUnci0G2U4ez
Vy3VXkPlNq3cRyP+4eiF5OREyQIgo9neE9AoQORwKbHHQ2+KWEmhmYF0PzZUU57MPKLmotDElABu
yIRxltDoGG3LVfbiK4MKiILLfOrWdLeooN3ZXbcIdlJ80rDVi7MINgroZGxDdpzvCOC2wftLwzQo
Cr8Le2y2PCh4cl4XKbTzzVFyYaidsnEZe7z/MHd7ykr3vQf2hm7EsrkXkZHARtCEAlsZRts5IxlX
PMUjBZfFjNloLXtt7FcXo+b2UU0OYSx5SIrP8V9hfDGy6oulsjUIq6P4MOUldvWHA7h5j4lRUsVe
/9GseaCOQmTbhcKI+0dLHsEkJulkpWyDpTIdOjQvc6TRNbkFbYzks32mmwew7eY8Nc4qhxBBd2Qq
Tlr9PVaNlpLOxF2ynO16Dgqi+ymJ72fnK7FCv3JekLLt006jvTXda/WXaDbQUk0oASXuXxgUIzUA
qjDqcJ+GMnUl12sbvjlb0aHrkBck/e9mbSVpgdAr0Wf4oHNhBL+XIUDtMGivK7ipLfKlC597/b4t
9+uvaHn7C3U0pLwqg/X/hMgwuc2oNCviZ5Ya3oLyh2tjc102qiTUZpMMcNo0eVfEjQEpxMoe8Vu8
DCy4ITDPirw69aos9xDf2Bt5nPWs1boilOF2QxFHoy35tcbfqrnwyGDs0PW8XdXlS0he7K71rFzG
biR0ko1wLsplszLmWYR7TyP5jWM+FyR8zuJ1Z+Nk//vHA4UL3v5wFQJ0kEsjiYpsCPUKkqrmDLay
tjnHMs4yYYkBA5mwRAY5DUDjSxlJjbaHPRPcfs7PYfkSxTYFixk2tO8GGMycUi19doC3eV0z0bW+
lcoMavPowwN3cUHQiAgH2q2eeBa2I65LEHwlKIQSEcbDwZ3OD0g1GF/AR4KDGbP2kul4fCV69GOY
TYwr9bI5NoH9Y+DSUNGMUPFu4S/0abFWq+9g/4r6CzgIvrVkR6VcfMfsqJ7+vK6Z4Mq7EMYZvz1H
qhZPEFbkp2FucQnRaZL0J4Wnt1GIs3GQOq66OqI0s2LIa9VetPwpwy57rPy6rovgprvQhbu+p04h
XY3/vESbXwAVsLN7zBu5jd867u0y6C8gVAqsVGZ+siNk/74xP2vV3HFiG1YKmrwWBkqKCnDux+u6
CWz8QjfOsxxniNS6hW4RYFAKp6FTL5uLk+nBudGAga05j6BHOus32M3BdpELRXJJHBIkPxeasH/f
HFcM/s0K1OOwBntv9Wen382txvyJmn3hVRKbEJ8b0GoBD438mH/29YVamG6H4A64Wl/vbppEVnP6
2LznElUo9K8I/sWX1wpYlRWIMHf6AWusgeHNtLxRXu7I/fQ1OmNu+Qvmb27rfRhkLc1+FL8z2Y8Q
XWIXP4K7NM2uddgKCCpDMR0m6qrn2fSAOWWDegWIBIPqoTVrycSKQ9Uf1bnoEbuj0qsVpOaNSTv9
sSi+1vN5jGcazZIgIvmQNhdE9DnJuoaVXS0Qbk3L3lFkT3dx+PijDPsFG8OsFEA6dC6TgJeGM9E5
CqZ0X2SMEA20L/tJxpQiOz0ucCRoY85rAYEgusBW67o+JFPmDYk/6d+uRw+xa/9RjYseU+kWbUEg
CaQvy4CqnkpLVVYNZb2Za37AxY/GKLt+SJBgkAXT0b6VvLXltx47tCP5Vqb+otFRhhonMwoulmBN
ExsMBvTS1dch/CYtVcrOjcuZ1GYEr9GMv9+78XdlmQ7Aenzra3N3/fOI8qat9zpc26sHYdy4MuOu
IwNLiTugxHURUHgB5h3fWqVfaidTBukn6nZeCOVCRtJaczFYCMQwdOeYBKSm6qG8SY6IH4bmNffK
F8SQsvevKyvMBgBVDvR8E8Pen2vYyHxCDWKdKfKTghx1FCps5aeNpaHrkoTW8a+kT7XsVk1IMQyQ
tLTYuGwrWnd/41cbCdwRVrY9DITdZS0w1+3xJ0hXIxmam/C+3MjgY6zTdGmrwzbM/KvlPq/RHUYT
5hy4+TomyCVHJgxJjLDIxpaD6fI9QlWZ7Aar7/Bh7VFX0a1x/Lk7D8l9reyvfxyha20kcSGJuOkw
ZAaLFt0TMX2TBG4ti0hiA/ijDReR9EhLqnWCNpOChGkMFL0PSi1Q6542qle1E5gbwQyCccvXrPha
jd40SDxb9gu4AAUAV+TWPbTsql+W/hN7L9dPUXhnbU6RC1Br7q5hMTMNy9doenJVEPo9hAMc1y86
sMfVspUGiYG4XKQy1zI0SnCkexGALG3ihas3RcBNjL1R1oqSieKcy5pabR1UZosoHCnse70ny/uY
nUwZTrVMEudiOvboJrtjkiYFg9I3iRJ7aket+ecsG64QRj/A/WNeGgjCKABeJhnNugACnLUHiPOm
9KCzs3705kMnGwcXetdGDO9dWpJ3EavUrPZ3bK2N09kKJXVFoWlvRHDO1TujOtjs5Tg5z3H/ezGO
101bpgLnOmbaWABux0lpJQikssgnw14Pf//vhHD+sxiNM43snLTRAvFnAVCOvR69/6+E8Ld70bZp
jzoB3qW4h1ItWBWT2okMw1JyXnzZoB311OhYGUu1X2LjWxLtcxkA30ch9VOK9+ebO5yjgLOyyTOm
ia1S9wCAWfP+m/YAXqcH9a7x0zeAmfp5Tw2/O79EPQieaXOjSEKq0Fk3v4F7CDQOJpAdlvMBfMMz
x9dkbLy2OmfJWcWm8fUvJwyvG1nMBzZPAiXR4sxuICuqv4dgMV2b/JWkuj9MJOhd12+aYmdaxdfr
UqXHzAWJOKxKFdcj0s6delaxaEzXHbi5fhdeOvnWcd1X5/CmDcpXsnuMfnSn1+vyhRnHRmsuePS9
auUrezNH0zejflFABjG21i5XVTSYLIeWWZZIDpr9yWuGxQWTKh7DyWFJTl+DQCmmbhgAm5Aqss0t
mZNwQcW2yladmWracnRATDm9SSldZCK4kNK3q0Fw58M+3Z09P5X5D+lqwwfIzJXj4m/hBUCAlbtC
jfTcedVefUooxuQekIS2qx/dmvtS9eo3bRc+pW/WG6HTQbsbPNd/0feFX8iqABKN+fZDUzrKMkQf
H+9LPjy43ZORSC4bsQhsjLA2J94OnH30uT41hHnEsg40Tg9Z+IIN3+tmLw4sf2RwtjFYWjirDmQk
+fKSFD1NZmOXzSGt6+pracjmUoRehoEUwDkC5h/1qcvY0rRgxit0JB021piAkkndYTe2id/Upzg9
ElkPX1whQuPbwHg2lr74NaPCKrtiLhZUep+6V0xow0SSMxb7TFo8GHedrCkn9OiNOO6qaEPsny42
1EvIV2M5Oc0xrrzCOV7/ZiJ4K/CI/dGKuw2Ah1E6UwWtlIPzuATkNjnplZ+/1d9aqh7TfXrKHkwv
DK6LFZrjRip3L5hZjimTElJ7/Yx5RjK/xYpEMxYmPrk4tgZVNAAAHs+/xKY216wiQlMjx3oyOahZ
0AEjWJv9Ltob9kzX7O0vdNoI5KJ+O2hKpivQKXcW7WwhJfbCwcQwDllkYF3C49uI4rx5deosnVfM
Aw5u9riWsZdE9k0+S/a8hRa4kcL5swbX7aIBUqx87+jgX3goyJ0pW4QRocFigPfPh+LjvQUGmtll
w41r5GNjPSctteK7pg7m6hXUkE5yg7W6JLwZu6clBezQzv2rt7TNdjCBScawsS9DyWQAGHuyWAMM
nSl9PpvLN0sWHYX2uJHBnaaOUQXDRA+Cvddj3S+KH3b/vV8DNfzVGEEjgyQQfryNOO5UOyXqSRtC
JcN4N5efqvbFcm+khTfhGwbcfEAfM9By41GDnSU3q5J9u26ZvbH5EYcSGxRa+kYAd2qTERtJbUNA
2++z4gSIPympoegeQXkImMfs6kJn/vLjA31AiZ0IgVZfqvKpjvuTa2IeZx1S89Rjje4uIiAt0oyu
OFwPGKJPBKwUBzOCwPYwPyHEzOVsuuWMgGE92fYjphBn7SaTVVBEJ6iDG0QHHAvmeflZGbBQKnUT
68y9ND8E5l5krqCH1/fXlRFYAuYcsZyNRg7KXnx7oQMzgJI4Zu4RbL8DPi0kFLief0EMcyGFuzdG
t7HnwYIUIL081DWwy5t8B/qd5w6tGgu9mutKCc4OpII64KAYahvoIC5NAwjLueHMdu7ZQxxUbfdT
72fPUoikNSMUo6PQrjN0l08sTDZIDoCZ4+TemNbv5Yi1GbV9cKX4VqJPBOZHLDXC2GBz7GdsHmN2
YhWmESu5FzqlGThNlj4RK35fsygNEn04F2F9l6XWW4VhXzqu1m0YFTol/drQOWzcY9aZMpw3Fli5
S5ot9+r4TbZpYXf48icVZq0maxMX2LyN6QSKjWy9M3tPzU6F++X6txR4G5DQMIDAkBIJSC8uRZVY
RI+7LC08bMhgiWKIQi8scUerSxbipu6UXtYPE503pnH/Ly0GqOK4EKyGhdLqald4wziPlKRWt+/r
qpOsU4hgSiwTi9JwPSAJ4MNeKkbWLmyrBa3fOt5r5DS2QezelopXNPso91Fw2LfkZNUt7YyfoRPE
xte4PYbDQyLDChYBqF38Eu6IszRKonQeCi977dhDqv3R+A1IYf8Z9hkqkMf4bD7EgRMMB+tOBq4o
siTNxIQYZjhBlMfjM42jBtwNZklssn9yq5WWvaVSG+9VD9ynMWXHf92ihCIZliNQf+C5Hw+GjT/F
sx01pVoU3jzv3OEEpm78/9tial4tW+sSNbisD9zI/5HFvQaMxBpTy4CsBZD8RXwox5R2iUfWu371
df1xAcJRqwTXFdREPrOVysU/K4zSqptzICYVGcPem+30VlOr7lsYOsut0yf6vRpa5j/hNDv1LuqH
rqS5RcJjRNTxcVryEk1ZTQWXtjKTo6uO7eh1bYfpi1of1NLLFVf9GXeRFUxJhCuqx4bVTHNNrw9h
lkQvcWksud8oPfZCwtGUNJ9E2sFiGEKybWJ/jHtAmg2makwH5qqkbGz6AKrtJHp1V4kYZvV8jAP3
NHDkTCBFAJ/p0j/dKW8WFdjqoFJX9+2s7pwuDpZQl3wsoYmAuAqbcBo4cfAgvpQTmdbYTS3uxGkB
aEJQTLH5WxnbIaNLqKXhzk2GMADCZf+UIwTa3lhij4VGWRHLOpQf41y8yjrBrYl5agB/8EMj65KO
pj6AWkTfAXw6PKo+sPfoHPxU/QhD/cNjFOgne6FKTjWHpqf0CI71oDgAU+043yxBuR/oEDxr5+a5
9P5irxu74//+OH7cRFerSVEY78lqgmxcfx7cI35kbOwn+7YcJfPeoo+/FcbZ2BQhYCnsJAAgoml0
Ulryjwrcl6dBSfKv1931032DuUQk4YiBoKzCohhnaCoIC5IiqmAARH+zl+6xQ+by30VopooxSALY
IRRCLm2MzNMwu9mCvKseLA/APL2nRJ0k6xI11i++EBfs6mK1rYJ9IeuxjQP1Rgscf8RcB8Vaw668
CwPi/76ul+wzcYFuSZSsajJmsNFTbxxrdR9mkqMTgVpcaMXd04ZZWXU3QYb9/J4E63H0s29YC7o/
q97DengIaRFT45zs9CDaXddOeqBcaDBXt+0aDaKH3/aX9X28/wHM8j1Qvk8PxX72slryBcXHyfae
sGiHwMpZvVbrWI8ecBnn5u+5fNCGGymps1AEygYEy8fANfrIijaX7+BWaTK1SGaJueyziVBMS6Bd
KxsvFi1EArnIdYGpwrZjHc4ytHzItOHDMpKKLovxIyp/FkN+1jqEqCX/1aq2pxqpZxbZYQVvapQl
D5Kvx0R8iqabJJn7ellOerXVmXGCmS4Ae+obcZVpZ7rYdW7yVNmHpvFMWienhCQ3s5koX+00fyrU
wQoAT6lIDFl0bQLfE0eCW83Cy4iLAU45ZTpLpFP9n14NJgweNuvBkk1SyMRwQSAc0mZSa4jJqrsw
9evwdkjxBWQgVeIPDGZwDCJZSOP463mY8izpmqzwosxOdyPIdFI3PafL8sUd3uIyv23zwWtI8jZY
yq7M16OpvUs+sKACYembn8D+fWPLqprGUWHgJ9iRH39xaprGNP+9BE1wryn0bfKjZ3Wh3dE9jhNN
JTeUKItlpKEMRM52sNp3KXyMumI0TGSWvQEivVcYG52rfZv8KmRjzEI1N5K4AKhr4IKrWQ7b9qbv
Zu9xPNBsJjRG8SsZpmMdTpKux6cbEbD4ePKBDhXMbVhY43RTomVsdZa/ojIy0yKbF78djL9o36C0
gliHeX0gw35yiCUxekJKnCBauNnLjN4AWX2JjQiGA8EUStiKvgO0A34TBlsjttEoyO5IBPzS07y8
Ds6uXc8O4NdB4Kfavi2DpBGtBV3IZC66scsoCUFR6UKmBsbaKvNVhJr6+6jf6eGu0fzVuo8bb0Ek
Ut4bzcuBvlYRvy+OVnV0K1ktRnh/AoqH4e/iHQ+M9stf45Ydq96y/La6iVxqGv+E8yOon5SQTtqz
FQKUM1BBRNrem9kNehghAFWa0zAE9fQ1T4IqldyqogBlYBnEckFv6AITmPs9c4U6So7ng0n+Wbv3
2rIB3u0AWkm6dSmUhN1eA+uQuvUJ/9d2wyhuLUjqgtyvDsYe6cMOaIvnESOhB3P3PlF1Z98n1L1T
aLcfAKtCK+9rHABMynPofKMG2bG8c8B/QQ/9+4IkY3xd9yF9rP3wNg5er9uq6Go2YamGa6Ar9ylJ
HLKum01jQvqGNx8sZ00eHBkMkFgGMM5UHe9ivHguD79LnGrAHnfhlYt5sM3m1q7Ug6J2kuAoKNpb
iCGssIIaKoLJpZgpy6sod1FbmbrSTeg6qeR+BJb4qSVN4ettTx7HQRtOxdITy1uKuHy7fpbiV51t
Q0csHcHIOCvDRau0KJPhkXoAAc1A5x+z5ZvtDnv+JdUlqYboVEEYDMIgoBmDo4K7c9W0H+wwG/E0
mnau/q0sKFFk2zmiW2ArgzvSDFPUTbwyt4n81aaZdtBywJBXO+DjWLKtD9EkCFoTfzTi7hw0jss4
jaBR0uKFCXENBbjs1/dqX9AIsAnV3gZxbO6honxevZP5aznIaNdEl5AN2FJAQQJiCVXOSxsaADyP
GiF+QrvCGQYtpemQSsxE+OE2MlgE2UbqQplxiUNG6GA5EpTn6lHr4h920cmKXp8kOQwWBAZJ0PWB
33EHGhPFsMZkLL01tPeJGnmaXfhZt+6u2/0nMfA6IMTA4DHkp+N/lwqBuDpZrQGOpzTHaPxKwn0h
C6siQ9yK4LKuptYXFMkhosHDSwnPqxUkGP4YCfZ3HNAgBH+h0aZMy0Usvcn0zmmZuFHzjMK9jWcz
WJL16boYoVYbMZwLDw3Gj/sG7gWofzA42W1LS+XN6r64yrGW7iuyv8Y/Tba1Z86ZtSjRVmOCNFQa
+vx9jWwaFy/IneP6rXeCqiLU+Yc0R/A70Ot6MgPgJW+9ijMQ9IxtJSpxyeRfuurO6u/n9Zak98nz
dTGi49yK4YykcKYGK3FQMMyeo86geeV1hg9+69XYI2uWKCW6bgB+oDOcHxPgrpwbG+NcatGI1dn2
vUDjOwapZ3oKn5aI/sUABsBBCYqfGvIK4Nde+ldr9hboQyGJmDdOus+1R+svkP63Ij5utk1M0ha9
baaGfaHpbZ1+aZ2vtl4hW90WRtc/inwqNSRapg8TFOlJ5WlDR4F0dt0ERKEIezDAv7EYecknwrKs
Rm/BVJFq6GcTEBEFVnNk3VPRh/9onhIUo1Ez5fzInRFoO8yroI+OBsJ+BYRCgdeRVkd0rvd9mfnp
JIlHwsxiK5OL5FaZqRaKxgixEWh3y3MftYC/uCHFblq8LroD9QMG/K+fpcBr2f2BHWCdgLedL7kr
fZS2WGDEiwIrYiPD8y3+SRcM47Q/dBmg2UdHjwsREIY3Pa4QE4BmnI2DcyEakjZEz8QzvPF5MmhR
0AWLDK/JTX/Ud8Vp9conN6eAqmse3KO7H0rq+hZNA6PzZO9sURFu+3MsbvLfqkKgTynQvTw7e8sr
v0RBdhseqHIb3+in5Jk8XT9rqUDuxokmQKZXKfRPLIr9JOr40WN/sCFqfg29/Fjvf0kkMjO9cuKW
dhlV1qkI9TGDxAlz4FShmTef0t3Dimp/CbLnTOKZoifhxZFybhMP04RteMgD6P1ZP6+j59KMVrS8
NzzyvbqL6JvV+nf4xFik7xBOJVmK9Ig5HyrjtrK66uMHdLedtoONWbuf0ekNbY3QRu+cgoJHspUj
sGugs6FWBSR+FyGJfxKYUT6U9ghckMHEdCAQOSxnpEsWjLa1681fDpDdJ/O9RsnIjWK8R3co2NPM
/a2n622BKubQHYz57NrPPTlazlM0lIHS5r4NpFPZ7tVnf2c/1XUA0mIj+eVjJ0ncpV4L/NS8C5Lp
SS2+onwxErzS53+u2x476QvTAzGPBfY2ZNgECI18EaZzwSfTxVbuDVWFt8Rq9DTL11oSND/dBUyK
a7LmEW7OT/ELGF+1VSaY1AC013rqqu5ldjWw2pfWy39Xx9YsDTR7OoZp+LLzqPch6EfQNCRx9L1A
RXfVIu+6iE+pDXRhCMpoXGNgR+VHgste0XPU/dCaqr8u+nO/ggoLbYEoomXyalp/cXIo+qNcgkVy
zebB0PSyXrLVbNE5StpXU43OTty+upEMyp1lSJdmgHc6a7VipAqieETBrJuVNbOL3pvzXar4ZfiQ
df7kSlxQJoWLrI45G/Gclz1qxgdz+d27D2npR+4quS1lYrhw6tR2uahq3ntgYOmPpEt+KmPZvAGT
/x8VAzOSLySTxgXTIu8dF7G7R6r721oCN/lidadc1ov67Kf4QMjXkAJgVAWP4ssrwrQ7x42XtPfy
KAbtU21FvrEkMmsT6rKRwv59k3sms4sVuzzrASLn+MXg7DVGX6CwLs3uv3oR0wcphgXTBhUE9w6p
8iIBNgckoTSJMrOnDF5YfO9hGu49oAYlN95nn72Uxj1HVmOIAVgOi5jb/kYPx442dZfQelT7HcZU
FmpNwGEqXFdWtREf6B81uVwKm6a27kZQs12e60IFnaRLyxXvBl0SlT5lwuDTwHiWi6c/eCsBzHf5
5Qx7HPoygWuVTkit3sYbMqGLpgQZ7jPMOvmF43qTLgPYFR0sJicYbd1HVOSMv0mMKFNbGH8/g8oG
6GjPkXqMih9xvYAPyZYo+Tn3/tDyjzgubwAvmDaSEeIAuxNk5p2NFb2KHEL9wZxekmRXDB5y/v9u
qVsVOc8ba3Qv8hwyo/6Dv7dskfkCoT0KiP3oyN5ln9clPlTEYB8ma1ULEfnyQ84z0GwdEwSLbvJi
EvQu951yzMqIpvpZ1XDrYCDE8W1cN9fV/DyFxgnmfX9qQkupIXgMyzNpv6XO96p+aZTOA+kk5uHg
H7pyXHqAelj13kWCWJnDfiz0fRdjiQRbJGGd+qTUdxbmQq7/OKY0fz1hvPzfQ+Gsu2+6qNQVWDeA
g6kWPpXWezpLZHzKuZj+qsoGxUyUHPk+Sdu2VtgukAFwzpYuLranunga6WjlQ7AM5R2en7LW3udW
ESeUC0xjYa9kjrAtvdjVSzpPezse/LqcaJKAjxpzoyPabmnztUaHOjV/69l6a6gvOcG6sD36pbn4
hr6e27DcXz9wsRluToMLXMSKhhkJZ+/pAGfqlDdtOIzj/v+QdmVLbuvI8osYwR3EK0lRUqvV+2L7
heG22yS47wD59TfpiLmWIIYY9nmYeZhzpksFFoBCVVZmNv6AsJxb8E1UHUl+M/T763YXPzQwn1Dl
AgYKbavz6C/Afx4nmJMHaVexs0i30x0Q2BXVmnsXbcHf6w74A053yCxZ0rmFGbYc7U9s6qEZvXDI
AGoaNh1q2hYECzRTfzHj0h9I+jhO8YrtpZt8pub7n2npDDM50PR0PsN6e7hhdb03rLXLYHkV/5iQ
zpCC62lfpfh4tBNgOTJxhEDMydT+6cg4cUU6MrhdqHoywpUaJRA/3aGH9ovtAKG9bXbFrnC8B/3Z
cSl38bzYjU//Eip/nJRCpSq6iGeAInssxXASTTaZ3W74mK/krIsX64mP0g4lYduTdr5YHba3psAp
nyiunvQWXO+NuuvTx//mlbzvOmoAlYwlzTS/5UfbvrXFz+smVgJQLqgkSchpNafHSvkijPvVJHLx
7+M5iV4mwBk4S8/3sNGaSFZBNeplxX3XPNd0d/33L+YcJlAnKL+CGk9Odex8KEnW4ozo1PSWp7Zr
aMmzVb3YZrVr7OwwiPbjusU5lC6unxOLUgzUua3WVIdFe0ST3huVh1rZWeXPsFsJtsWNe2JI+vqc
qlGKoULQzDr3PahEzR7DoGs4wUVv8N4HITEazRfInZRPSmIaNQ4gjustz8QewgulG6tf1LH2ukld
+V5LOTAAYDPsCc0vcOSfx4PZl2FY5s3s1K413x3ImtCgW1MUWIwKEEAi9YUKkCbTTCqoJkWOjaWL
7MxvOgB+shp3d+tp0Q71Jlcpg38Iij8G5VnouCsBG+UwWJdbR79rIHZUfqrOi2av3ImL3+vEkPRq
jhSnjkQ9ewY2GbvzR3C5pR+65tFpBffzW0NCDnTUfYE+QJcS9RMp/nIyRtEYd0j5Cjf2MP5wY3si
sEeX7Zg7uOneOvLgLrn5+hD61Ou/PLeH3s8O1rYOChdL7qH+vrIlLlvRuKpPfpMp1X8rlTeNYbeQ
5L3/omyiG2PXHcrH7B3EdofpLnln+2nzmKqu9VAfIuiSIjlfyQwvy5XzT5jHbCCSCG09WUcibSpQ
dNC+9UbUBW+MrfBjH4JDg9dtMHrzYLj6Nl5BUFzWaCWb+vmuGbMQ3AcObH5EkwdWvXf1YXxQv9T+
V+jh+KMHxXk/vjEPWPWdtRJxl9PNknEpPeLUSCgtBjh8M+Nmyk04eulW8XjAH6wtnrG32R3YwtbW
eQ6vi/A7WWcpNYrwvA2rFGbRJ/TrjeWCDTuFbEf747Z+Me8dV/HtI/FVX9/WK4fU73Gfa7alU6ob
a66OBtYbsxnB5L6RexF8PNluH9i+dqM+qPfUM7amP7rp+3MfIENfI8pdfAychpmUTg1F13A7xE8A
+beGEOs2T5MrAsX7vfWKIP9SbcmNsVkd0V9cdwI6J7RQMeQlZ8PAQIxtNGDdiQu+PMClgLdwhy9G
ALKvAEKCh2QENCqpvTwI0eJaSSOX8gXjxLr81dsM44kOrIe66ZrDRqfjP1gwQXhgoHUG6W15yKlS
MoZwFpiRzhIPaGMvWe1oLC2hCVAVAB6Q57lg3NaKjCdMhYkW8/9+vcMh3X0gcg4/irfK/Yz20cvo
xvvey96ctQVcumBPbUtxY7aaMWkhbNN0AHeKFxV+jNIBJB6v33iLJQLg8DRc4mA0vZAgsoemSWuI
XntG704/qNvOEt/fI/SrrMfMtRoPCrJe+RUFEu6O29VTaSk7OjUvBQpE0Vhui3mNR9f6Ib6kxwT8
pqCLwZSg63jpdwMPjfz+54rXS29FgjlcSN8YQM3L8yFJNyRhzQ0sr/ZGMtdJP21yO6Qvqf6WWH6c
3gzmykIv3nmnJqWEkzCDx5gHbr2GuenjsMNA3j3YGA/VPt1xy7Wh5XxnpbiAQAiNrmSywXR3/Ire
zXXXF4LawtsY4zGo0eK9KmUeYdPmsajRVBf2a1l6NL+vzC1qitBhA7H+vbOWmS58YFS253lygL6g
iybZ0/XRKWytbjygBIetoAC4mWEy4CEEtZnrri0cOhBgm8fHUWizLBkolbGKDaYKanU03QOnGr+D
PWclm1r05sSE9BELNiDVBkEuKN1qtysnv+P3w7i97sfC3oemyNxSm8WiMcF5nibYdZ8YrIKRyUAp
NEo3PdyBplb49bqdpdLrrMaDGSm8GTSUns4NRVputErfNVDdvhFID8H3O5ggRnMjBZQueyc7VvHz
dZtL38gBYbxpAIkAQILkW2QkVZIOfeO1Th4UYbXPSLMSBkt1Lrj1x4Z+7tZkxXaRpbCRVkDZgAzS
aLyyqNzOCJrOn0Y3mvy4C+JoZfx4KThm7XkEObAr9OJKokXFqAOsiDHeheEnE89l/+v68i2GBnj3
IdGCTQVw1LlrqijHYhyGBtxWLzXFyKIBrtMEN+zbdTvLrvyxIx3LccHQDu1gB3oTqXFn9nfaGvvj
5bQJvpEDbCMqwJjogWb4uS8KYZkI1Tn68vJxSsJ50LV8ayajB4zcjHZjNE2Y166K21KL9w01vlKM
0frFFOVP1739jU+XEkX8FBAb6Giz4KaXllUzoXivpaLxhkxEmdtS0r7xMo4eSCaqH6NZCB10aRXJ
XWjSpf7QFs5dnMYY++uVtPZwoBU7/PFyW0CyAAga5CW3wmk5cRtqR6XLwMccUUwHMqUSW1Z29W0V
R92rZat242a8wtCWGlnsoRCm9TNyUvrejTr6nGIkb4xi+McH+Uf/yMJUQwA3rtAFpBA6Pbkv+7lk
FVaj4+r1wAIolZS/eKzg0eQ4urqJgKN/0IoaL+da6/Ubve+dNca13xBzaf0o5oNNzGNASw7k6Oef
kivdNDrN2HiFrYAp/BVLvIHsRTDRadc6mmuM4MxJ2Edk/VLr7hmkQG6sJ++4MPzcAiIFqNOi+Zbq
kWu2HMPHGrppw98yS0BrfG6n6SgPzxNkUrhlAJCotYVvrHfswIFOKUtxI8j79VBauF7PrMwb+LTb
OjlFb6mwQtuK34GypYnd2AHe1VVtNu3Vok2fUihFRQRIGQiJPVw3v7hvIacC6gyA5y6yOQwilJHq
YN8CGHKbacA/K8VtGEX/cA3iU2NQbJZWxzjRuZeWiHK7SqbGi3tyX6mDjzHrGGMoqzwdC3kaxTwW
6hYqoAx4pp8bmmqNDySfzzs62hvaZ+hOjTaoFAD6eW4iJI1TVOqenmnctZ222Oh9Eb1cX9OFM3dW
k5tvFNxZkKw5/w31MCbQ+ZrPKeRLQ/+rAb+AaW3EGn/omh3p2mrKIq8MgJQ9Tc8Cate3qhW+JZlz
w6GI7V33aaH+BGdw5zuQ3pnz73Of4lBUWTKHaVOiXGg8J1DBhsbpwKGsNAbXbS35dWpL8ssMY7xF
R9hS6A1ttlbcHdXoNiNrLGeLdtBfQkKPciFASec+JQNO+AnKKlDl08HfpiN1tpRW+0XtHoM3tlW8
XvdrIZWBKBuaizhHcVDLJAOFSNmEOTps9RxzaAZ/yvlaoWxhO5+ZmF0+OU2GzqzpSHGu8rrEjKkW
UG30u6H9h6MRw/IYe0TWgnFWaeUi5mjlOG9ns/lo8sIT4XOifF5fLW3eqhd3xIkRKQzyKLZa4Fsb
rya/+y5q6or0S6HuNe3VyLaWI4Dd8Hh319MtAPrXrS9UkrGQePOoYC7SMT12vpATqH4KYOCQUtut
S8wdRDvBNX2Xohga++2wJsq2dAtoyKuBjpsRMTLdTT6Ap2Ns5pCv+D5MzK0mxDdgKg5lNNyaZgGy
EnNvGfztupdLETlzNGEEE6g/HJfnXlZhpKR2Cy8TAX4dvbzDpO3fn/zzoNn/m5ASw2xIcsOeQ8VS
2eOg5k9JPANc12Y8lwIfXwuEYyhemZasrojaVQoNgwJnYUN9qGoFejXtaT761xeMLMUFXkDIBmb1
PIxyn69YTVCR1c2y8fpYq0s3o/hgbgOSHF/N08YKhtiyA2eoxTPIPIe7KstSP9PrEP+Sgh/pMpV1
o0vUuNXdRHQ1cTvRlL5qNcroNXECwkjIth0VFEA32aRX25n2oHJDVRW34UCmGxOg5Hcx6Qkmx2lY
v3chzTdOrIEyFGMJ7Ja3zfRITV69tAmdbgZg3fyhqybHRd2EYBR16vB/NaoqAR2gbeSWG6G48cOA
auOwKfWy3CmFRv1IxOGDw/Uad6VOeJCZovCsyhy2Ri0otLQwj4OWSvwA6mcWqFodQiYq3Kelou+J
YoHmfjKCoiJjMPGKAqZGx3uqqxMGPxTz1qrx2nLjrC/zjVGk6qMh7AIMncI0duPUTm9jY2u5y0lS
PRgT+uNuJuIudCEMn20cKx5eRCa0bV/n6VclYpo39swG5kgJAXy6/sWX3rzAUyGpwEGHUVX5AapT
KOxkBA9DlZjkloV1ddfzpttDBNp8A7QtTNym6IVfKcK5A4VrUrgiGYeVbbR0V4FhEXUYpBYgqpIO
QxAIJmqh4Fd0ieqW4+CZ/NlwNmO7kg8u3fOndqT4xgIao8hRfXGaCGK7QUlT0BD5NX8eBmdladd8
ko4G6OFmQ5cif1Fz5vYgL4qBdc43dbvSPVq0A0k46O7aeAjKZ3kf0c7QW/hkdLFfFn5jHSvTcYm2
ux4qS6fpaaRI3yhDT63iFr4R8q9bkZKntOi3100s3RPzPA0qSuDIBr3U+fHD8YxrTVRggfDTvKkH
6VuJMZcYBFJKVn6UGOMJE2df2Wvt26WwAB8JKmUIPcwuzv/8JK+glCuDMS9hod3qzCuVyNVRbkyy
HVpz/xAWp7akklneJyInA5axAvu5C8nXPFBs9aXL6uYJUHXjX3bWSbYuRXyU12ObERTPLBp+2Hj9
uhGgX22TOS4vydP177ccin+eBlLIj2BLqUE0Nae2kJSM3MZON5X+EsZri3j5wTDwPOMu0MKd+zlS
/tIwCH9Cszf3tAxlcf5iALwSWU+KaaBIuMIzeukUEB7wSUdREBVyOThYmA90zEwkSA6oBH4pmp9P
D714+9ulA8+INlNggGvWxCDBeQiOFgcFRmnNJA7iMTE+IBh3rArHr+016PhC5jmLN82sFHNN9eIR
WZuRnRcEpsD844v+ZjBQadpRXI3mQbM8MW1sUCYk/GtCDrh3/95PFAXxdrTA/4UL59xP2qP/XA1I
qlXciDHZEmePCXsUgtY0Gy6PKzxEgMYA4t80sbelEHEMllV0hCHQmntj0t+JyHy87suyCeRKIBXE
k1zmANVLtYlNqyi8eoz2yGTQqRiqH9dtLEXfrGcCGjpUpi9Az1HcM8cMoW0+WR8OSC3I16aGZgdf
MXOZYKrzJ1EReYh08N6df5aoT1IOvCtWyzyUNT3mJvGhfbvy8desSGcfWIm4oTFYAdpgO7HmNrHM
n3mRr9zyi2uGqXqsG2hrwNB07kzHrISWA8xE9hdWfIgsdOvWXxXTXSisY9H+3w4Gcs7tVHZXWgmH
naxofaXeTuKbUd5MMap5dupa9K7EhHXtZX+PAzq3K4W2XlNks+Fs1+w2EOvzioHisnI2g0B32XhC
KuX9dRRSFQegjZHgWaRY2rWFCFknuhQ5MjW9SKCCC/RRaLyFYuXpvfDpzgxJN4gNeSDNGGGoNbL8
GU1CfQ8mwfIwNtW3lMRrg8iX7x0VzQlo1lNU1DAGKvnVK1Du1QwcEm2Vvqk1iglR37tQonORjx4N
EAuEpv4Pa4nHMNgeAEJyLrglU6IpDkv6ArBj2+MD0NexT4vRDeu/7r9gnhYF3t/8r7i5JOfYwJva
ITg6wNRz4+RF7NoaGIEMPJP+PjpOiR8kQ3RUq4Gn8GgEiwXTXwb6aGQb1qxhfpdurjOGCemSFGEM
AF4OQ+FU+Gk6eQYPWrKxR6+ybzQUUKrYqxW/ha5kPx2YsRKcC8cX1aHrh0+HKT9LLmMUtJx5QUFw
QaE0pCnpRh/NjaaXK1nUQnJzakbWNArNXsuUDGaiGFis8Bs36mdTLf1O13ZltRYli9bmG3KmOQXH
l3RYMlELhTsTnML3UqvyoJofjH1GQ+vHGM28HikLNyYK5KjDgzwKc9e/P/BJoq0prQouXrhmsOJB
yY1bUn+/bmHxG51YkA6QWh2bKKewQJLBKwCbmLTuyUyz4LqZRUcsCwOFBkVEmNKqdawY80HlODic
6FEl4tlgK8+65WDHsBMo7jE8SuVaf8nwP+elhWAX4VM4sxaXLwQMA2blOs8FSvvDIzGP5FPFu7LI
u+11B5cOYnQhUQCdcw+Uxs/vtsJs69Aax8JLnPvExsuI/2D9JlSnldNw6QQ2wCc0u+noGFM4t9NY
Odd0BsLfxCBHqFf4orTdcAQkjmbbAb0ylq/dMQvQP+CjMB2NvhAEYlBzOLeZTbwo+Fx2xKTouxmJ
vc3y/hvJjEPVWceib21vMuMXuyFPjAvuWmms7RuTqzdhXu8tszGCqqvBEqQZr9dXfbZ8XhRGlwrH
yzwYBUInuf7WVJbG2YhWWMPRJWw9VGejOqjyzxAjKSN96eOVOF76zPNzG0gcPAnwFc6XAvPiFrOb
qPDALuKG/QchKGtNmDdY+cyLjp3YkTI/pyax4pQKyFKG1048DMVetQSanbuKHrUqqPg/3H0APaCa
NO8eVJ7P/WIIXiXkMVJzJ0ExCUwWgIq1jbbi1tJpc2pmXt6T88zsuqTVHCyfTR84Kd0OOiUOfbke
FEtbBBUDfKY5XoGnODfisDYHMpcVnibuwviYN6brkB0wPV2xicd/WbgTY9KHitWmbPMswaljqm5d
H3S2bbNqZdkuienBzQC0FZ5lM4uTKdezwZ0G9hwDZ1tdt64VGy63QY+Ayo/LRbLXyzCwuAlAOyok
VpJ6GohVreKYQvZrgIrOUHO3tn5Z9Zq041KUIp3ECDrwP5jYlaIGx3zIkxgPuqIjPgj5scN/pVW7
LbXXYsIsybHK/evfdimAUPY0QSeFVhP2/fm3rYjSgb8xw7et82RXq5kJfEksjqWR2f9iCuuO7J2q
aG9Jp56JOAoLCufKZjrSEdSIQn2xCX++7tECkhyDhbACYRGQjV/OxoAeLAegHS/WwtqSNH4dOnZs
h88x/GlwvnfiDq3xXvXAA/isMbGx9KbyFV11B6tfG99aSm5Ot47kc9pGLdQbsHVG0OIRTM5CZi8u
bzv2qg//cpL+2Tgyhn8AuI5nEUxF2tfK2Yn0sdFf6mp/fXUXz+sTK9K1bFOeitaCFersafU+VvfQ
BBn4yuW/tA/mKZMZC6eCtlSKSjNCX4vleIVFRuTT/lNFURTWSAudZ4UF6AF7zriWiC5tBYryAwX0
CWUweSuwpNTzhuDkQRa/ocDnJKjRO+Tx+gL+nlmRr9hTM3Nmd3Jkd1qd9AqFGQXdytc+tQYArVrW
JZvBIuOzCaG6MMAEemG5gD/0uV9pdPiOs4oD1aFF0JRzhkzxkBJo5ZOjK92b6DU2c40CJgVBAsB+
gjEGESltSvKRjxN9Guwmq1AJ0JznJEzoo7AxGz/kYfu1xl8B6R/wc1+y2hHbLga+MYgUc+jA8ASJ
bTfuQDL12HBUunxs2lZ4SVKXjqcbahrwWBjFhgO90wakzWyXT5Phtw2pHqqwnnIA+DMglfuqIx4R
VhXUIJnLow4qkK1ZFhjyjvuKgviI13e06bTJtW1R/FR6wr6MagqiHkbAb+xCOh2vKmGCRado66j3
zKTS7Zt0IIavk0h95vUgkmNvjvaDFudUbKDLzNFhEXp2n+qs98H7HdlubEIvzMxADAolSjV8iysq
yDHOQRQIPJlB7tETbvZx1JBAJAOyg9GsEnVrFrSzPTom5JUnNcRP+37ItlrTlUFuOlURJLRrQfHF
TH4AabH4Hqpx0ntcKNUmtvQqWzlJlzbhaQhJ10Qz8akZEmyPHFRVbXjXh08ERR8nfbkeqwvNOfTD
QC5OZ4kIMIxJhtpENWNtLjCO4r4odzHZJGow1q8O1Cir5BCSvaHsrttc3IUnJqWMRmBIgRQKKiIN
ONorvQYENq4eo2r6et3O4hqC6QM8c6DIwJ4/34a0raehyGAHDeIdh8RCWSeviWE/VT1f+VzLy/jH
1u9/frLlxVhwps2l4Mneac6HOj52JvNG57tZbaZp06aPSbMmJbHwyJjBdWD+ANUMMglHOqlBZho1
YA9HkY4eo/qh5MdG/Iji7yOQK1YwYsOyF+xzF+qDGLt0S91n6Zcu+7i+zJcn+fmv0M+XGWpRTtjF
+BVDigmC8LkZU79QhRfO013vMfPYWjvyMoBgccaczy98lN8lvwsL+oMs7govxWh/VSuByZw9D9fM
LBRfYQeZGqiubFAuyaxBIR/sKptK3ITcfjbp8MiGuNl1Mb2xDVa6uZ5yLzbwyOtYs2dlXW8cYOpW
Qusyv9BA+4eRIsAooeEik1hNQKZWbK7EsrY9IpeNt2Hu9H43Kp1LpxHVWCvW//5UmD23sbgaMmf8
gPNvGmqgLddSGM1rgGE/03h0jQZfUvmq5N+H8Q4Sk+O01rdZ/KwnRs1zo2oeZlFjIpCENe0Szf7S
xX1QYu7+erwu7FU4N7cgQGkMPTK56qFCOCQszRb1AFCz5fldQ19yZBs5JjEAx9rk7TEP1/jDL8+i
2eaMrMGS4u6VQjYHXIP2DUK2zT+bNvUSyAqEGAdbw3wtruGJHWkzhuDeGdGLxdna3pTZR5dvNL6S
3syf4Ty7OXdFio0moT34KOFK1zxOaumKcU3AY22xpEBw9JZYcQEnUhCs46bYp8x5JNnBgRaGez0Y
Fg+vk/Wa1/Pk3M4rJ0GLBc4Uzr1Cfiqt7U5ib+DpEmq3XAvdttNXTC55hx01E/YDyAguqnOT1Kh7
wR1UmPXO9OP8fmR3BVDkxprc+1IonNiRlYZ43BqjGsNOrBUHWys2HUa6pyzyr6/gmhk5skU2mL0K
Mz3kvikkQuK88at8VWhujlw57HASETDQg2QK6cP5svGaVww468KrGMcQUMRDM9C7no3ANHZGfoRQ
CmpmTq3cASE2bAyQ0HxzeD4c9BZ0zi5vQPT5956DVxBD8gbOZdxF57+oGmhFmQpO3sjGBEKTZ60X
1Tzc9JX2+feWTn2f1+YkSonRmHgmwHcnHJ7LUPvZEtMn5cqzemkvnFqRNrZWtFM1hviShL/TrnK1
EuJ19SPQDrE6IfX8grb9P/jloOCESsicPEkWo4qlVayjxM2YEwZJrVo3JSg80dvMrJWPtXRqzfN3
GMfHRYpk93wJuzbrAFuHqb43wPRTPrDC9q57s3ixoBuGpxTSaUzbS+7EYZqA9wF9jlr0bjQPJe10
ddcNgdFtNPqg27Hb9X8NvsFErmaAqhzlLqSAkk1FoepYCRS3MSEAQBboQqZxn5vmxi66la91WSSE
KZTpAaFDGx9w7/MlJCmtm4npBTqKuTsp/jRErmZ/bfRjwW+K5vX6ai4dk6fWpCohyXk35TmsxSgb
O8XWUDvUVVq3ZCsruDAVNQ814z+gvAaKVx6lUaYma4vZr9FSfcfqAoPmPgOZc9cqXkI0n4/v0NHz
xlocw4wEYTKuRM6Sr/gBKCODEXOOnvOVzXNg0AREHqAD1wZh/qN3Yj8HcblK2co3XNrjM3coBq/o
PGJhnVtSgHqzqQJ6b5oYA5hKJt64IdcIhmVaE1Rl9tjeWyzioLVBexLPQeSI//ATME2HTAjd6Tl2
z38CmPWdApyiM6TlfnB4MPMwdw+Wc2skey6YS0izsveXAhftH8jMY3x97sqcW3TsSGhtxkpPON8n
DVnsQw4y9VaLXSL8qP37SQ+coireJXNMoX0nfU29LisocmB8QO+d+lCPpnMDGQ0A1ISZsI2BKsi2
65x2FWc734DyDYlhXMhNAH8KqRrphrTYAEdTguprEbqGwSGQ8FxTVxTfrPGepZg6vrft7VR3wfWd
Oi/fpV1U02yI3YP4TVpezSG9GYHFyuuU74qpHwpUR4porVe5dIAjYUeNAgB1AxNQ5x/RBpW2boFA
2CN67DbjtiwfRPJo56ipbWN7p7a3uh5MzPQ4cinta66u5DkLDYXfnTwoTM8vbkxznf+ActLUlCoq
wLbb9snx+GY4aAd7X7jmLryFQCAINdQD2etPf7u6s1lAR1AQBKhNfjnwKBxybpiYsamddyAFd1pp
H53YWnNvXr/zr3huR8oxNKt06iaDnRh69239Co7NvY3hz1YfcZEBMK9s9aF/bhlY63jrVh1DgTZ7
ve7s5fF0/iOkj2ySXGNcxfCwNRr3fRh7zGw3SWbeKnYEYXRng56NX8L8dbOXEXxudo69k/xqSHVw
6tYwmzYGMn7DrTSyydcYiNack/YJSgZdNFBYaTLPgRviFcB/w/gyht+z9BCKtbfN5a1y7pUUsGpp
p3WM3NFrzE0Mnu7YK+i7ukYgt2jFgoTZzAGIOV7pkxVZrOK0w+ANBApUsYWuDu9BvPLl+hf6Pdp1
EZ4nZqRPNE4OwaMTZszj9IX0rvEBGD9y/Zvu3d53j9WTjWTkU1nbFZdnKtZwfrUDojADc6Wch0Wk
JZCIwe7DnLQJEOlN84vYPtHvh9IlmS8GVNt2132d/+aFqyc2pcwn6lqDjBVsaiJIk1/C6t05A0nu
unit5HJ5MwKjO0O4MBcOsLMMPC7jjuRNi01vOcemOPbxsTHvu+rNmB4Hc2UtlwLl1JbkVq8r09iX
sGVicDW2N1Xom2XlKnx/ffnWfJKuX6aZrLQxBYxJ2Qwj0egDlD+ZrQdJ0bl2YXh272yuW1zxzJJA
mhOP+rqJ5lWs7svokwyvbEpcunYDLcUF0jPMsKB4hSl+KRabIlO5QsAPY5HUdbI7m9+Ab9MFfR6m
nK57tHQgnpqSvpUwM1H2NkylyT4sv6tkb0Wf/82E9JmKssKkpQUTXBPoqzwo1Y8aT5jrRha/zJ8l
k2sgtIWuZajNMcd6E52NogHk2ALiJ3Tse42Ga8Jwi7FnYEwGnMPA1si1HburnAZKLrAn9LcpSSL0
A4Tf8PGgZoU7tsa7Tf8e7Ik9jCotni7Iii4SBIr+TdTwELwbZQPEIi4S8L7GfmY+/8NaYoILGSbw
nheQ56jUGgwCEwzfFnyfoYSJNgNVIq9aI2NZuidxmuN5AIQEZkile5JxM2nbCYtYD9/b6gCEh2uU
WwGJicZHL1ITK8G+uK9O7M1BdHL751URcV3Anj7tSu4auh91X4l2LKpv11dwgflpHolAMwETGDae
6/IO1hnHyY4l5Ed6h1qE9p7uqh07NjfZq+a1iguCqwfIpH/Sfpd+KMGK+aXL7NS8tKuNNm5VOpsf
gvKuB2kGqqsf2UHZMr/dxaV33dzl3kOlBdNOmHgHoAiKfufLqucK2FFZ0nrglgCClnfHcPJHfeW0
X7QC7mFMdGFZidwLgnCtpY8TSm91shPWrR29NsJX6Nt1X36jz8/vZAM0nxCVRM0W8B35hT5ybRI5
BrhA5ae4bKPjv9utdjDu9BuwcEZuuW0NV0UJy41vyJ75kPA5ML9eeQRdRip+BVRy8b4DbhKDSdKS
mjSBrjL+dgbWwslXNDevgrh8qJqVSJ3/0IW7J4bmVT/ZEtyJYjQc4a4wfoCZKB+gz/KxsqRrNqTN
YA+q0ykpnFEfu9vas/dOYGwHLCvzul0fRNvYqzbptnCRI/jJxtqrW2djHtfeVwuZpYHCC6D582TK
/HA+99Ucp5CroI7xorfmBzSrQcp2b28jV/kkm2IHypSjdjOuwLwXkLfnRqWtyCwqmD4b7X4AWe4T
d9o1t8w1922gfGvuxt31xV5a61MfpctWc1I1VgaYS8Zb8DPYw49yDbGwto5yFtRXul63E2y8VXvn
SNz8UXE11Q1v3ylEn7qjdnz8T05ZUr1D0D7t9NmgPu4Ta2+oW2Uts7u8is4+kyU9ise8JGGYwQR5
Nt6RPvqVy16KLVkJhyWa0tMYvKCOVDFT3o/z99k3pauBF8/TgiwwX7AXNuV+DPrdq7Mp3GibuSFb
pQzVL/OWcz+l11VkR6HZzuHIN6EX35p3XZB8zTd4XR3E07DrsAcJ9qK6Z/u7X+JBv4f+8oZ9hAjU
NeX11bWQDrlSLRIjRH0M+7HfGH58mwQFyPIDugFd+Aekjt+UbXL3HB+5l2zX3l4LVZ7zlZBOPmqN
lpXOX2K8sTfh1kFx8jBuNHAHft4Cf/MD4/KPzo6uvI3m9ZXPW7SS5tsFA1CY8zs/gyqlHtVOcxqP
MHWbdfmhicoVKtylI+DUhHTigAZOFTNllIdB5F1VRTuG3VL3xQq4d+mKwuWEIXGHzHMsUjmAGFmH
fiqy0ZJb39M4Rz0lJwCbxtYT550TFJa+cpEs7VEQbxD0dMAsjMv5fO3MMXRADzG/91DQzaK7idrb
YdjE0z4G6heTyHm6cvAs5RwnFmWZp7C21LEf5tdR+RaV9UbU7NtQzBquw1oteWljQj5wHr13QJQm
X06oIKcsnB8UmBg6pFH3ZOcptO1q+0Xw8KkHDxRK9q/Xz9XFPXBqVAoVDNDUTa4iTyTR9ACUnW/n
zg8nmTxKvo1Qd0gjFowNtkY5Ko922d5hTHKrklc1A5+1OdwUFgmqNHq6/rMWIgvVewxD6vNM28Xz
t7SixpkSBgJRBUCcYwL2TlL5Nh70zlqXZAH5g9o9+lwo+WhQe5efINDVU2lZIXeNEwiHgKS1Unxt
qNyKjQHDw54YpYYJ2RFloempsJLNdVcX9+rJV5dCui6Aow5zfACtm4Kwb+4Er7wyrlc+9GJwwRMb
fVE8HuXnCODaYKYTOBJy8c3ugCQaI09NPFt9mMSuJYp73auFDwguoPmdOo8zg77pfKN2ajOpiQOv
svxrZxSBo9WP+fSrGDAUY62xYC/6dmJMurlrkACSeoCxsAW7S5Hu0hbtNM+OD22319Bfu+7b4hc7
MScdew2AeFbTYCmnEKj3gW8SUAcLpqw8ANa8ku7pHjQOyhDiOBAQWFGM75D4UtTvWvI+OAei/Lzu
0+Ixd+LT7PPJI2AQtKGsxRKWme4iXfXr7mckin2GuaT/Zkm6dFulaJg6v/jt4lcJ8lVFd9P2pQA/
1XU7y18JQ4igdED/U27QgzLAJIlGUVkwTBewv7sOwI24TXfXzSze5jir/2dG+ko1dptFKtyBVZeq
flgybTfyyNhct7IcC3+sSJ+nYCDedXo4Y7e3IOH6P9KubDdyHcn+yvyAMNqXwaAftOTmtJ3e7XoR
ynaVdmqXKH39HNZ0t5U0J4V756lQSMChIIPBYCznbDTrdRj3VbcFIGRtv10WJrYFTIzZaKdFpp87
u2Aenp1Qgn13tgSWObwHMTemAXwpJupKoCLUCwViVGvRHYVH/bnZ1SZVtBAkUkgKAhjIvNfqF4tK
7lwCDUbxlLVmM5FXQloafZ7AJEDxlF9GDfVoI4arJ43hZs1NA+i6srqbhtdG/8swHwwEGjk6tFtj
Do5vSCY6QnzgLyEjEinGbmgixNFqmmxJZZxygEg9Xt4zkRkCVgRFftZb842UdCBlqRddBJzxJg0K
NbqZIrq5LAKJP+wGF7kCGAi0pGCuA+o+D9WYlnYxGVnWejaSWwcjTeM3KwIdrNKNaBrK1Sx7JKE0
BrIWlXsp0YqPrrRNb9DC8mGo7PgxRCfrXTSRNsiIBB7BNDGQyLGl46g1w03fKSNxUZzEMlVaVn9Q
u2hfs5xqntEq1Stw5O3Yo0oleaFd0ndZkoz7FjPpN03uhGhfLeKdMkT0V9KbhXZDQz3eRxaL0/JZ
Nn+btCtbX8tjdV/NVArGaM73sxxbhd85mRFe6VmcHo0K9QS3oIUBfoyhUyd/opMJBgVJB8dYZpaO
CiY3FVOz4VzocQDqLY24rWy1eEaM8RjksjkEeEkOv4eeOi34gFP0RTtp72heOM5kPykavUoVqTi2
eTE+2tlcPbdS/QRU1RNEDTtaEszUT/I8D25nOUD6itUCTWehqm0whZ//6K3O9malyu971Ed3Ueso
6D9XgbNHKCrGgIhNmirQzWwcvKmQTcCI5VpgpnK6V3KiBrnCptw1ah1gSVJAhqbdS81QHwzAVu0n
zMwPqDnQGGMXwK/+yMJeiQ56PucevrqyD01nJmVQ640F3NmYql4xY8ldhGwh/AWRwXqQNxlDhJ6q
B71JUgSvGW4vzNs/F1UzuZ3kOBs6hID6rC2zd229lX9QDGQAwSgvJ9PXnYiChwbjLRv0B6SVV1dD
9NDPbWc/5DntJ28wiPpCxq7YVTqtFM8EWORmVJTpU7YioAU1SlUFBZDhniYHe+YrJDRLNETokKk2
RvyiA1rYPuhR7Twi8i52U9e3auiC5Fm7njGI5rjA9zXtHVH67khVMKQeWpQXQGfBcH9JLYPCr3Ts
0HCBFjQNbkkca3b7pEKGRxvLYdMToj8nRZSBACIn5CAVsryrwqzZ0Rq4OHYzo+MVkzw6nk2ZahE3
i8JHYwCPxUDl7rrXwEQWw5Md2pjUu1DqnKM25okK2VGW+pbcRbsOHAr36Mmf99qIgir6WRMlKMMu
2ep0BmBS5QzA4zaMMfKr3Br2Q5OhGYcmFIQLwB74rSVDlLrtkCC8GFQKHsyIhkdNkvIH2SrHX2B9
S4LJmcHqNpbdzkZT2q9YokDxo6k9X2UkDQHMZGh3datIXlIgD+5q0Hlj1AMIZmYpan5gfj5RXauo
ojc1TVHLqpLKHk8hIcWhCXMg9dhyl9/pY+s8dGodnQqNTG/j1E7WRs40ZzuPakh2syW1x1jJLVyA
6FoKii4z7wCKJvf+aEu5cuzkvLo3pI5cqZKZ/i4NBE+YYHJQBtSBexxgrhZUomZmD+NDNxJQWgB4
9mDO1uQDjTsFOaZiTSv3tmBsAw9jDPQDtRwJR0wynF9wo2MVht2C7Rp0iLIvzehLoqCJtxzfMa0A
t96TUf/S8wZzhPCevZsd3qeo9El5DZjj98sOXND8dv4xXKzSynLVRhm7k3JAQQ+PgMrxU+sHpZo/
99Hvsv6oI+MYhwjHus5NVpulhE+t5Wpw92+uSLlNKEvgj+khJb3f1+BoaFWvKXRMvCk7HQg0Zo6G
OJRzMY79srIALHLhLzBsBrIVDmuv+db9J9UpYPNxgZnNexajI7uNNxppf/T5SyljMr8ZSnROl5Gf
V7HrVHTlkhYEVhhhZU0GGI/H8DWnPvjLNZpbNcR39a2B8XgclcNADgQV6xVNWRn6m6YLUexTFvF8
KfWz1fUNeIGq2k+cQE7rAPlNt5G9aXg2ky2ND726EgsLojlGVY7XJXobdQTd50IzjBuHKOchvMI9
aMzjM0Yid/Msg9CQWF7VZPfS9POyooKIDgPfwP4ADixetjoXq8aRJM15D5FJm3ijXruRGmM4fx/m
wH7cXpYliLEAzWojt64gqgeP3rl6A4lbvdImJAq0D/Sku1bnXxYgso+lALa+i02DG0Q/oQ0BfVcn
4C7Tixsyhq95mk14LeX1ijhmbryNYLIKILDIe6Bmx22XbqS4wo0Z2zU8NONznL5E5kqGULhkXyJ4
4sR4kqZKGiGCatQ3KVCz1th/V5QwOQMg4ayPpgoJffNuD7veevobNWqgR6IChtZ1OA/MEp9vizZL
xpRlCmLrJC5cu8ddD5gBSVFeiVodh7i7m+PYrepxraNBdJ7Q5416JyADMfvHbVCm5YBCktXWG1rF
DYt3uQgQs0kxZgzzRyqv5BuE1wPuKUB8s8SbyR9fqaCThDkVuKcfxMcoTH7bvCg3iKL25WfdudOK
PJG1Y0IKeDcWxipwos6XlfR132rsasyUx7oEfu+7ZF3RNU8okoJhA3TNA08fbp+T0sd48Mka7CMl
t23jTSF1aw0hxF9vwNPQ4fwlhzu7RuV0Y5LJ0AZsC3Jp7do5P5YIVHMirxRsRYcKmC6g1AAaHZJ5
nFlQqRmNNIZZINw45vZ8nLI1Ty46VUClgldgz2U8KM/3ZhpkHaECTAGz25E7mASj6DQJAeuC0vtl
pydit0AfOs4W0tCADne4lcNzo5aMwkFUEtBXPHzQ5nvVbetA9+arClxq5kO4sQLrCfV3dyrd5kBW
khBCZRcfwK3n6DRZnlvsA3JATtMDIb+yNcRtUZ59oSUmR85X1AE+Cc1mCJF2CPvr4LoIuncQuG3z
jbkvP8LH9jS+gEJ8pTFDVHyGXMBmYG4JOSo+72tYet8QCTWutnF/zDtwrCQ/YsWL9g+17Kq7IvNW
W0+YcfD3ylIkt6EaiGXGLISqsjfslV3U++ZpwABroHjSm7nT79ODeiOd5N1aBVcYbTPIB+T2HEyt
8AUp1aimWOtCjHZu6VF9Qgop9ZNtuENfwRYI4jWov5rtePV82YKF53Ehlf2+uLYnJe9rJ2Ws7/SU
yYYbqitTK8wAvy/ol1rMgBcCZnvA2ziCgOYI1L3hKv1NnpONg6mtz8uaCK+A5QIyb7qQRIjZZomO
BSzAmHrTvZJjEkhorNwYW+fQbbOXy/LEJ+9LMc7NRHGUDB1QKMC/1/imYrg6oHjy8fGyFAGEjIYz
8CWGM0i8jytLGSCm84sbw5W9OnjFWJO8Dx/kzc92l6yoJRgOOxfIeRTdpMkwgAfb0z7Q0Ftcz7Kn
jm7/2j6CG0tbU08U6yPBiHeF/oeFlntj6kappFYN80AHf/fabtU3tLNc27fGwVizD9FtClg/rCYL
8PGIObePNm1rZwbih4fM2r32MPjodOyO6au9j+8xh9Zf2ZvuZ7pd468WHuylXM4uMb+nZRFKop7y
kQXxM/ETCmRIl96jP9vw1Bv9Ryq5Mihl1yhChLZjAT9cB1IWWt75m9BMkjouQfvg9alc71qSIVlt
dNPkS3Eq7eNyhPpzjUJQpRkF/Kqtpw9zLbdP5YhpsrBQ6K7UZnJdNZVcBpcNWxf4heW3cXbdzXZD
gJsAv0AGTwXwXCmNm8sihKaMZC9Yp/CyYx2N5zteyymYFW0Lcc2sIweoPSj126jGu6wYvIqgu6D4
VVXy3WDEK9kKsXL/FsyTRcPc7TaZsPBhqmxGK94QJd+uKCc05y/leGaW2ETmj43Qe+OhOmLSFukX
XJPyE8gao19H6Xr+mf+WXW2tOCry54s1dViefeFlu7mMlco0wM9M5OeuUndR2G5nCz1wlg5q0Dry
7No8tZX+dllfkbtdyuUcRa416PyRsaQF6Njz91o6WNXTZRHCFdUxCqeAXkQBEOC5aqSeqG2FWNEC
HQXIXxq3JvrJ5dfLUoS2sZDCGX6fSDpI39m+JZ92te/XWuKFURMbq8PjBLOE3+b2SQpq4yRC1KSB
0xggsLVr3cin2jc/6o2z73d0rTIl1AhPTMT1bObsT+ZsYRKzSRCGl7gxBvVZGo+ZvHKOhVsPSEwM
l7GpXr4a2mCWAOhJUKhvSjQfU4A03Q3zXwfkxmMOnbmYg8SbDqm0890fxxieEOAs3tTel2NQT6cm
W3k1ChVBkwbeJchcyLyBRYrdDd2Iy66e/rzFb0LMBqVj+3fseCGGszB7LvB32Q1ep0DozNwi3Onm
s1ysPD2Ex2UhhlswJ5eRmmf36TTtiuqYWfte8rO1RwD7WD5+ZI0t/1wznXt7jE5CgAUBKarlzelR
bn7klu+AgZQGyhpxtPjCxLMRqFsAmdX4AVwpNwZ9rOPO63/afVAPAT3YxNW2+SHxASmeuvbgA91A
W/Ft4iO7kMuWenGCFNIARqZhcg/j1rqV7vGeuy57r7vugs7r3vrdZR8k3DrGyYhpKsxx80DHutyb
VAPQm5cqx2Q2PABL7tPmM5OqlUqyMChnMBj/lMRvn4Hyjo17GNs3eX21sc0ro3pRppeY7DNSItmw
79K7onLbaK3TRRx3LURz2TWtUUZL7qGkA5pO13mJH5R7wG9ELtlRQAN4meTF1/IVKJks9/LyCm12
IZm7I0HpgGNBsg7IeGgvvC+6o9YDGu+mSI+0Xpu2EvUzg1IWvktGayF6AJjXWRiPnMbgGamhZ2v5
7TWAeVEkO8zBdLK21Q4lx2utcotb9f6yjsJ6iAV4QtR60AkKIM1zsVpJ6syYYbOdP7zA97vhQ7R/
i6+d3XxaESVczy9RvBGlo+1E4QwNq9c+MLf1jfGe/Sqvp1vauNNG3xinbCP/iN5idzUfwMKKb+5n
IZo3omnUyp5pOfiK67jFNr+ybsju7Sn0AA++Zjhim12I4yxHGQCA2vxZ1I3jKrvT4CXXg2t52n3u
Rp51zK+L97VGZhbWXFKRj6wYwBbBhCWmbm8b6SqTT83oSib6gYLL+yi8/lgmE4OoADjheV3wPk6L
FOwJXuJgXFtX3NF5H+L9ZSHCYGQhhHOlmdl0vZPC4UhG6Cr0HlXKywJEy8W6fkD4JbPROc4iAEFZ
FHaEwz2jWtNNsTdH+XVJHS8COi6xmpUqhMhVL8VxFhF1Gkb1Kojr09DN9WjTN9dStSnWxqOFSb6l
IM4M1IamUaJi4ehG26elW+8Ml/r0CujbzRWa64wf/ZW0G11yR9fO99qSsj1deLAK1O/IqEO0vjU+
0CNQurOfBU6g3zaV59zpm3wb7ecgDMjaa2ZNMu877abT+gKr69g/i/iQW49TjuaHXb9GQC+y/eXq
cmbp9KMxdh0EGWhPrIlbxlsVJDmXTVN4FTiKjdk51t/xfQq8LXq7YzFsTYJIKtEIcxXlL42+B+1L
n17JMWihwAwBtIJjqj4CtTOMV9J9ogVdfgFz5YutlAE0bo0si9kVt/n0gA4CF70sKLq6TrrGLS1a
U/TzwJ2wwo/NZ0wtOStmmyI0TKZbVfqsi422VjZdE8FZptS0gyoxEVOp3JEUCTAz3ADQ1VvZOOY0
eB+8VIWzw2wAwS/oiXGZguE0/9lLQaMGUflbM67RgezHk1c4t3RYCQMF9yrMBKCNwIxECMEPJs10
zBF3Q6rS1K6ivA/AEioKV1ceaIiW8X5zWUuBKzsTx7myoUzyHL1jeJhGzakmxNe7dDNgWBaPu5UF
FdwCZ6I4ZzbjtWiPJntpDUXQdNkhas3g/6cNZxrNIFna1EHEUNzOysukPNjzA/kbT0YoYpoaOLUx
0cwPjdQjsKBKFhDQ8QFNOEayJ2uwOKI02VIGPyaiSF1Iugr38mTnPialfScqXMyWvnWA8VejOmAk
rnNCd3Uy3V1eRNGL60w2d5tOqkodY4RsWX9Nq2DMDnm1K5PnuQ7a+Ckydp32MNX7sfJ1+U4zVxym
wFudSecsEvDyul6DbxRA0LoXy5+NE7tZDPaHUn4uq2HFYtak8UYJIvQ8Y6+u3jkp2i99SD2bAIq2
uEJH58q6si/nHApyngjddAz560hrnPthDaDUgx1CM2NCuFxLRxml3bGLTnUao8wbvpUEDaedco9q
162tJww27/InMJd16Qu4m6AsbMlRMmibUnQm2faooMGtUTxLqdcwgYQLu1CWe4qYGtDBZQJl+8S4
iqVoU+nGQXMGN1NzwAR9/h3F0HyCGxa0MHw6So7mOCcKFDPqvU5BQYymxe1lEWKFvkRwviVPhjqU
KEQo6AullluB32kmx2zYptnzZVHiEwh4+3+pw/ZxcWMragxQAQXB13RA4Sy8Vjbttf2JSswJoOjG
Qd/ld2u3qip0z6wX2wQXNRoMuVPvKDRThgQyu8c+SH2QhezQBitFbuKhzBto28KnQbGp3Phg3uCH
I2z3Sju1a00qAqAD3H6LD+EcQJ3BLMccH2Lc5t5zdgXEl8L01M63jxii8qbdz8yvald6JE/aPl4J
7YXX70I45w9kdPwmjYFdnvJdM3qydtWFnq4GCbmvzHrF1YliwzNVOZsqaZM5Y8nWfFP5ADjYvgJA
f9ilvnOv3HcBMOambbhyDYuNywZqj4refkaFcW5cWN16VOUc15dpui3GjUqT9UPPLniTr3MDhCeY
ylPNKDCTyMsVFdjfmd8bH5isW3kXCo/U4ku4nY5jhbbzwN5RmCEbr3UHIKU6JqUbf1wjEhJb1UIW
t7GJXWWVMkFr/UCO16jKDKf01O3MRzykMtd0NS/Z9J+Sf5didvfycV5Tk9tlWR3BDxBDtGSha8HE
HEqX+Q0g3dPhVzzqa0YlKN8COPBrfznnUaUksY0K4ibphcaG29f7xtoVITCu9EfHPAFWw03qFR2F
caQNWigg7KHcwA89SrNq9mUDoSFgliek622zugO6hFKuoWGzz/92hy0ksS9Z+EbDqIE5pUNShMJT
AggLMIzI1oobEAsB0gootmxMpnC3V2K3XWbIReeNHUJhEDynrb2J5da/bBnfxQAUBDOUaL7CWJT2
Z0BmoUtYhWkU5mjgtcBAhQbN2Q4aUHq58WCsFAYEqUGIwpgBI0JEVtvk7L9QRimxtAaFtM68TqJP
J+8Pqtxv5TgL0uy3ZaSeBPZlS+33pbzGCPr9bvkDfgL0IsAvYq6bnZCFnraSAlKyhvBqSjdJatxn
w/yX6zjnIrjQRk1pKpczGnd7M9tYaP2W89wv42rFzgWB+bkczjI0gl360yCc5kctfhrRqUnNu1b1
s/pgxqmXy69StAa19v10MaGs1mYCZwT0SOfrR2oH/Wxth07KHv1rRbghab+1StWV7LVkwZoozif3
hjlNkQ5RsW0GlE64FVgfu3OLLvSVHNP3u5ZphcE524TD+kanjkEsZ4gMbJmUe0X63JENGVo3tJ6a
4t2w1+IKsWJf0ji/0URZqyOqQP1fuTbtBgQleydO3MxYcR3fvf25VpytI6MgW/kEraaoQFf86CbV
b0duDzR+GaQ1grc1pTirL+OyVvMSSkldkIDJI7Peu3C8bdfMnln1udM9V4qzepUkHePJwcN6Shy/
jsIM/cPdXWeNr5E63vTTiP7ySZ+vcjNFy8FlLykUDsRfVBxZdMr3lQ9IN8lKAeEGmHokUDDSD6nd
O0Xilu1DXv2O1hKDgrgM6n5J5J3lbCioF/UjmlR+Agz7oAY60EPvq2DakPsaETA89Fa+WnsyCSoN
52K5QCFCTcWwKyb2Gf3LsS/tQoAWjc/6r2JLdhNQpHuv+Y3r21g5icJ7CK6FQRYoqBtx/gXN1EmJ
QjsbxLx2lA5cv/5kNSuXnaDuCPUWUjjXgl7wRFNaSEmbrQGo6AgZNMtDN78vA/U/KoNo2tap48KL
OsPjZRsSHpSFbO76I4U1JJgcQGdgp19NOYTI9RFkYdsmMXeXRQkdwEIUt4sFGrTTKoIoIo1bqZi3
6oQG3cL2SjN3YeNPl8Wt7R37fXG30iqs+pxAnOK8VcpdCW7S1cGBtdXjfKeRO1MTT2z1GnBuVXdF
t4usgz2vHHShKiBVARw0JiG/JUgAntvFQJuC6yRXueQ31Ue8NkYtvr/Z9IPKgrtvuBU1EsWFrSIU
MboXxUZtf6zw3JjfZqm9Nhw1GObqlSjIw68xJAhvu4VgzlUnaPUjJbvtEm3TOrVXznAkHQAfEJib
SLOlprGCDCU0xIVEzmljUBD9bja7X+UKdSPV2qT2Gw2HO6WWvEKXV/oKmF1/uyO+xH2bzSFyHA/s
gk07yav6CFw/8xpt1ZoMzlGRBpPZBUbCPB27hnA2dOVJXms5EVr7QhHOT+GRaOg9Gzvr+8pPBtnw
QtUOZktBzABai8vHV9BnAq+IJgHLZjDI6Is8P791WyuTOmHZMAlRztukPKXhW9ge9eix03RwDb+o
xr5PT1W8b+O3FeFsvb7v2Zdw7mADVakkSQ/heo551StdvY7MFyPdge8kzx/i+qgY6K9ZuW2E9zmb
j9BR5UA4xGk81xWYGhMIBT0PXqjKFnP7/qiqQWUAWR8sOpWVenKx2jcgVHYhl1OWtrFNTRYszclx
nhK8+oH7HNpTQMtnqy08ZXomce+V9rMB6I2/s9IL4VxY2Le5Zs0shO/AdCbp1yW5sYyPKcVAgXXo
rW0d+lGzC627y3KFtrwQy3kdKZojJx4gVlKDNrXvaszVG2G9Uazny4KEvnshiHM2mPkZG2BM491g
xfsJLyBbIhs9c1auiBV9/rj3xW2XdkZKK4OJoU7o1iN9ibUZo76olfVrTRjiN/OXTn9+XwiLMz2q
shrCUvW3UgUUgAvRPsSAey05AGfYyP2Gtu6AM3J5LcWBIBuykVkLEch+z31CWaBXyYoQ8XZo+4iG
0Mto5OuptLW1AmRq5U7NMYY/NHtdTgMdCy3N1kMOEPjceZ60X1XR71e+SHx2vr6I84lVUwCBuxnw
AEBaB4Csw+2Qe6SODwYYvCxtK7UgSO4CJ1oJpv4Uur55qMVScIEbyJ11g9hYirl+ayJt25lo06fm
rTnpXllYQYUMtZLedcV0GGwKCCp5b8QFAB0fgMwB2P/wsTbfR/uNTYXLvQoziQ+DlaUums63Xan8
avMmiCIAR5QKOH5bkrogkfLG2rq/vITC23ihCBcWYj4yAz4gFMkHTC/to/SjVhVXl/2ITiu7JXaw
X5vFOdgmBL1UyB5MtXrVqQ9tSLdydad0tzreFJLlqtbjZd3Eh/9LIOdZo0bOTX2EdVR66OLQ71oZ
CBqUBpfF/B8H8ksO70SJDoonVMRZJ4NtBbXtRSV47mVvbPZZ5hV97w+zi/LBdkUws7JzKwTTMOBg
WMurxVAWzw9k5YACSpURAFfJsQ0xAqYfTFg8ni99+p4hF0NTbyBHWvgNxnnDccW5Ch6kkM/mZIB8
JsCZlUzAB2vsZRjVSCG3SMpsMvlKB65WWNvgqZ88qzxhFr8BVffcoqin+Xl8K09kc3khvhvx+Xdw
1wnohAFxVOM74m6uNsgIjG5KY9nXSXMbAmfHJao1rcj8blyQCeotJJgA643K1Pnaj7OKUR2GJ9w7
N7m+i+rHbA25k332t+1lzaEG5vwYs+O5iGFuFRtQOcgNoRQyDdEWvfNBbwOUR4lV3wmPbYzu8MtL
KVILCNcY/Af8NPCDOZOS0P8hjzrUotONCbyOYtoAauiyjO/hMm6QhQzuXFLTidSIjd2iJc6WYDZp
/v/Uglu5ZKrzkLLNKWJvQGJ5uqnz18tKsI/kN2epBGdzPTIDjiRBhEVAs9i7eRiY0bFrV7qk1sRw
AczI+nHYMfNofa3Rz3J8CYs7W1vJw4t3xAHEBDjecLlzUorJHKMpx4706uh20SbrVrZcrMa/BfCs
BWEy2aDGhoBqemiabWE9x+GDOqwRRn2/YmBZqokha8zlANeNO5SRlYBQgK1WOERa6YJjDo53rkLj
00x78hIZUvY561X3OIcpalBtnoUrrwhBwRqfAIh/GbkC3fo2Uz6npmpPMzqlGiDS19twH/0wIrc1
vGIf5M+GRzzz5mr+1B4sf3y1XWSyMe8KMLjL1ikop7LP0G0wN7D7gQeR12qAwIGMEIXF3FcP1E9+
mG/9BqTtbnHMSpcEzqP016d7zmWq5/7KlgY9rh00V+A6ModHdY0WQuibFjpxu9t0UgqsLPz9WDs2
1c50npzUv7xuayLYQVnE1kXijJJuQ4Rp30jGPrIzV18jYRaeBbApgn1HYwkf7rANdgKcthQyirrB
SPBPPC9pCXgqe3NZF5EcgLhgTAnUXuxQnOsiZz2FlbM69gACeXvOhoc8tOPR6+1efadZXJYrVie6
h5GqBWsSGCOB+8ytHtIJmdY1aHRzckB+978jE0NLJazeGlxDpy+X9RM5LV39X4x7w8R4wbl+KOLU
o8aoA3RabgvbxKtnraorVEjFFQxsQxgePxZqAd1VK0zcwIpKfWIGwAV0G1AUaB9693BZmz/bzl8o
JgbxANILNJTv29VWaZ63HRs6dnbdq3qt+RRUxK/jTYbmW1f9ACH4Zr4x3Sdybd5Op+n2DUAfO2dn
ucCEBqzE5e8Rre7yc7jDXI+g/YwrfA7bRBpiAGd6vixBAIkB5M2Fxtx5TspCU8MOIrSNcRNel1v5
1PnWzropDv2b5A+H6tp08y3Q/XbFEWS/4e7yB4gOyFI+Z66d2tao4UA+Q8vL86Od3ISl5Jd4aP11
QQDihLHiWACQk7NUkuqjXLIJZjWKPTQ+FLLbor2j0PeX5Qi9lwEBusOaBCzuxFOrLqZ2tpBFjn/Y
A9ANw9ydzLvLQkRnAsXyfwvhDMOMLanumBAdTiU5zeNDPjzjJeL26Am+LEpkg0tRnIGUUajksw5R
dng0nTwgfbGyM2zl+UO3lMCZQAiSnEoaIGHUX4tkR5NbxIpK9dQCwCN9LceVdgBRRA+HzMbcEGap
PONjR9umTA1ghuTlI9EyV1I1t4k/4+pDt34kZMUchMu3kMYrFzr5iJwQ6vPTDoPQUrWSyRcuHmh6
4RxRHMFo7bkDzgBWMEYD3L0xvHTRUZNvsgr5FufNQofu5NXjx2VzEJr3IrRivy8uZzLIU2Gz0Cod
9KBG4hsuMwCM4sq9uSaGuY2FmMYqnGKsICY39kDoBO8oIsW1d5Zob5aXM3eK5lqLpKhAjx0ZX4bq
IDtPl9dK5NuWf587OnOmVMXAZnSUdlcNv0fwhTvTdijWSh8ib4DxJlxbyAMwbLrzxZoUJZWB4A0U
HOorY+wa6m6Q9/bY4kG04q5F+7IUxZmzFBMA79XYl0pDenPOfC1+qe3Ev7xwa1LY74vdlwazA24x
pNjyoVDA/569mJiP+TtCgLYGZCvgdvO803OvOmbnMFXUz7D2LF31unhtxkdoApie+5cQ7oXaROis
AvYMhl663J21xDdVNJZkihv3j5fVEUqyGEcGK5GaDucI1ArZ7lRBpGmhT1IPb1O6C+UA48+XxQiq
pAx7DOM7eN+ZFgLN872h2ZSoCeoV3mDpXm1Yz6luubo2N+hfbN0ZWaapMLYoXW7MVnq9LFx0YJey
Oeuzp04rxxBVYJXMXm80p9lRVl7hIn8K/CrMZOnIsVt8tBnFc0xgL6xHJ4LL6cng622k+gBVRhtc
aVj7rgkzX7WbF6KP/UqhVGT4eC3CYDTE1HibnC/uYKmhNSe4LawUkUNUemNlH0O7W3kgi2yFobnp
GMYCcDgPntDnEkBLKUJqMwzUHLOqQ+l3oNxz6s3lDRPq8yXIls/1qadyjCsWu2tyq4yu0oTdA2an
RhlJjgIn4rI0sW0uxHGxF1L0JeNWgl4A7ckS2c1TQH9RXPLAQnXTBFzSTuxb9Lav5rU4SRRWIBHJ
OCgUpAotbus0ooQKRXeoFyIPqzv3VQXA174+xpnq68pnBzTAy9qKvP7yoccJtJye6h1hXt8YgSTT
xZEXGQnZqbV6SgdUT+uV0yfo0mFvBYD+WwzRFlfu+W6mOfoP23HA9I+GVkac9GwigNrUD4kJcLkC
4Vrfpa6ayEGd/0JPiC+X/Vq/o3CPATqPb0CWDHkVzs/loTLX+h8whKw/hJiwKkzbTZt+06uTS4E2
PEynNC58Jf68vN4iW14K5lw5ivE1UjzI5tCIAHx7R6Ta7ehKuCg6mcBCNBSQYWJE5hs6QAWEQNNE
yCBZ2zncyunWNt+NeW0nmW3wITe6CkDPC84bE7OE5zuZ9aOu9wznQYlOJqZVykn2kizfDUq7R9f9
LjGmB7N6yxQwj0QglKyVg0rWBiqEuqKpHTMdtoz+VeaKl7e8pKoMUpd1UoO52gzSMnKLJgBm4eWN
E51MYGL/Sw6f96REbsHUQhCykvReS9KgVqofcyj7gxoBS/VzStba9USXCNrsQVeFWU105XKa6XOR
Dwqt0PKeaKmPy7HYNSXegSkNT5pWXtMRTAFqKYUegBTLv9xlip5xDDsh+ynjWcU7ookWbdpMJV70
xns6nobi1zx6tN0AdPqvr6utAcEVA72s0ZLTMlGoFGUqnu6m/VK1+zR9a5OPrHrr5Y/w/rIoQXkP
Sum6CnJT4JDi33NbSUfST3BzWFGklPthM6GmNW6U+FYxQPizsTHcX6kv6trTVJjCXcrlIg6aZZok
Dy0beNx8Uu9O2rXNxv5xLz3bTZC0QfO84mVEXt02LAzfMD5OFPTOFTXnHNUYtUfom8+ebRx1gIIp
P+X0KaYrdiI6fktJnD/LjbG0EyYJcZ7rqG4l/xwzTw9XAipBFxO2bqERZyYRtTRqMzmkQ6esshvc
3CUH7a5DRt6vT3XoGY+XrWVFsz9XyMKxhGP6zzVMkBHpwtumfClBEeAUa1Yp3Cw8uRTDsFUgGXPx
xtxa5aCXlCEhmB7I/B43padrrn2r/IgeZi/d1qcKj0t3frusoOgqQnby33LVcyPpclA0lPYIq2zf
I1AtRNeRs7ksQmV/g78iljK4EzfIuVZmEmQMG/A0qc/1IfTp3t63fvhQPiqjD2AlD8QlfvQz967Q
NO/9nWft8gu4s5enlqRJOVZ3VtVTNsubqpg9Ew0ds30a6mb/R+H//KD/Ff0qT/+rWvuP/8b/P8pq
apIILUfn//3HbfWL/Mcp//k/jH1Hc+Q61uVf6Xh79NCBJCK+3tClz5SUclUbhqpKAglD0IHu18/R
ix7T32xmqUgplUkSwL3nHvP7c/iv7z/837/4335v92muH/r//aX/+Bu8+b//efYxfvzHD3kz1uP6
aD/79elzsGr8+/3xMb9/8//3xX98/v0uz2v7+a+/fhvbjN/vxmvT/PXvlw5//vXXdz7y//i/3/7f
r31//n/9lW6fv6v647//wefHMP7rLzf+Zwxea/B3Qcsc1Ft//WP+/PsV75/YmjDGAwCJrQr2MH/9
ozEgcf3rL+r+E1ULyjKkJn77rcTYVgaUeXgpiP+JwgblY+Ag7juAfuqv//XB/uP2/J/b9Q+AiQ+m
bsbhX39hVPOfywCSFx9Wq99MXbhlYocJ/lt3sXIZE3TCTVr3Jr6bRtyGZWOYSfkvAoXxoVtZl6zI
okn6ujRpb6MPH6EyDzVSCHP0QCLr419OIB/rrs45wjIAnQ3nqTV+QsbgshnaXEELOEVaoNZdYAAC
d+prZCs89oM5bFBkBpPfJnxYTqoHxlOB77UxhLRhmM7M5Tttk4A1JCpzYVT/DLXzG/3rPhj7r4Gw
SzT4R6eNnioPES5BXqnXin2a5TSx13Fz9rQ88vnYiPrsxi+y86+DAKG1C1TqNCvYnzvWNknnU8QI
/sKnS7ENOKFsElTIua71w8iWzPFkDg4lVH2vakIgkFzy2BZ+yU8DetwoWBFDeN/Uxav7ZJTlnFDy
W0jnZQu3w8y2awzr36XTe8KeZ0jSQX+5if7H1tAUcShJu3bJpqeEV0e+wOEpSHvkPUThL7CJVvvK
dbvDtZwRfcXqywJX7fHYOVs6xvCMGegn4VDqDhahPkzALOdhJWUGw4nnnn+AjpG4ZcrVvTQIVfLE
3u2WYnU9TIDKhxm+9BT0i7h3LlXQ7jeHg3HDAnqJNrkjtP9dLvw4+IgpmhaKWKX5HDnzrVr7ZFmr
/VTXv2RfLPLDtNJPpIOYFHTBDakzz9vVHDFdjbtnE0l9coPrRZvyWY8HD5S6RyRYZxX3U+kf/emh
914FqxMLlk07P6jxKESbNBPqEyjcE1Wx6lBZg9xd14OBGU9p2T9xVePIRSgNzasIZJy+f+AhYhFi
aZOOrrvBb+DCIvATWfWPxXCTROH6yE188rErJ1EdJ028Fc64sXRBXYJ2+mmguMiblO/+ssK9jeIc
2twv1/kM3DHKPDNdVvHqDHrHQc4bIp3201vrh+5hbGUqqMwcIeekW70XUMKSv+NsENmo1yhZtwMb
MTpE2E0ddOAyDQYMu4sf2i8RLdcB5lCIOMvi0exKWydU/kDuUjbZORtifYIwKAma01rd+27OOki1
Lf1YrXrpOdvzb48kqzPqTA+DaNvExOdhtGnsu3mIkI0GqLy7FYGr3kbP3kuA856aADvG2bqOV7Y+
m21Ngpo+DlGLCDd1UAE8j/z5shrnN1P0R7W6v0X/zrb9AHVQOW4oAkCNBKm3jxCHksW6ufU0ultf
6WSBnYR28BgiGCuW5WM56a+Kw1W5G9c6DaD/xlNus82jV7tN40fk9b9Zb47V3zdjLJrK6ZN6wrwQ
cRpJWHXHeBU/KlK+sRiLhFD/a2DOJ2DcKanjiSEcC9tEWSNTViBISOW255ng+oFtVY7o8MfFkq7Q
dGvTTTpN4c7LPRL8B6PwjOedhPPg6kPot8ES2QQbECt4Ba8xDBWWSt0WxHkhXLR/WbGO+gV7g6P2
zgzaQfNja/Oa0neJrCO4aA7YRO71+Nst1y0Z9ZaFzQbboeqXG3fXKloTb55sWtkNyKWKTFojsyl1
ymC7KUuXJ+yjc4Y8o7PbYFmDKfNnduI8NmpLIu/kAXm5m4qckSsYHLChB7tufbGNTLfAmx46Hr2X
ru6SyQR3GSG8aavrHCLD71gw2Nw45XBfKwWZ/+o96qG5da3cbY5Nm3CJj7GabQGKxbYvMTHIjUvC
YquwNCM7C7iT1D+lN5xMzHJr4JsxGZIQeY5NsD5T7bz1an2QQpxERK9uA+QmOFnQorN2qj/Hijxt
cxkkNQs/kYcm0kWKOBtWUe3Z6gX5rGJx7AO9gGO3PEyWkh/+yCaFGx/LdKWeTYYV8MfUi64IuzCL
VqymgJRnRLP117rrlkRPfEjaQJ0jEK/3iKybY+ypzXgdu6C+1LpEYCWzeVzDSsXxyXTwYvAFnNZ/
iVquD6J0EG8/svBOemqzqF+A/RPnUq5l+T7aZihC2IO/9mM7F3StWuThrSIfRl6fI10vJw4cK+ND
YPahGkzaxG2XKw5YQ2ODzboV6CBfhEw7d7tEPSu6rcfNI3FGbLXjPkGchvcb7G4Lmi2i1mztyDuP
yy7vbR/nvGrNwd1alXjmTzvyu0vI3u+IKVbvaaiNfy6DkWde31rYJ1E0dFGNZTOxsLn2fjAWfjVO
vyrCRqDKweoeVkDpCeoR6NapB478HG+Q50zdbfA3m6/hM6FLe1hEhP1xtQgz5V/+9/HHvZ9B4zhZ
FYOwN/v6KNtx2ak4w0WG12LQlcmKRu8wRg0kfXbTMHCSP0aQFws6t2MSsepNcUxxkYHBl9YegjW6
18C+Loj9lL9HBz5nEJCJYym3ODEQ10CwsbTZ6mrsTh2LcWWUu5s7Exa47igLQu+XRiRYEnAXD2zY
qYKY4YEGZMppo+Aq0UK0SVs9Frr7fjffIvB+6vWtabwP31XLjrbALoaq2usufp5974YebE59Q7uz
dVAoRK+wzEWeGV/9tBfLBuh6/eWJ1mKXWOpTTOcSzUOMoT7qrt2AW52S7rKCDbyhWNq++Fi7MBcC
b1SF/dvWNH+mkD9K2jl5FWvsBp66uKt48evhMPD1Umn3cSNIC/Wb/Ujts9cDgQtwopTb7yWSP02H
Ko20ux6Xva7VDtr6XRhbZGAUZXAGaztzzXfNRI/1gAAAidhtqDAE2gyjy3QequOmY6g6e7sDfwYH
VXcxVB7Zom+c2VTNt26g+6YhV9O2u9IPczIh0bpE4QbrwpxILI3Aba+49qgg7iQQ7NiqJvoBI+Tp
tE0b5ymr8PxXzuTeFCE2HfQsNvB4MW6QumdOujlBeYgcN95J7i0FnNCXbKwMAfNjDpo6H7vN0dk2
Y0gebAN8SPxholDDRU1KalOLlPYuO3atH51QJIe/JEEBWTmlOU19KFNMiZydabfqEegnTsbKM6oY
Jk2Q5VY6u5ArVng6wOk8jTT3B89NB2hV4APZbaepCsiTWzGxs/NG97aS7nnCnPvnWm/dkzGDySuy
oUoa6q28d6VBV+pjkotAPOEHoOsv0w0RWvLQtdTZC7V08KFbtiSY/VAmzlSDAEKaZt867fosttW9
9Iza4xCM9Eu7lUnNOI+PzCEfdG5ApFLwB7zGI1D3hRvUM7pzyFXoShY2bupnx84OiPhgtEyVEz2i
f4gyAcX3QblRu19YhwgxMn3HHnsjdr7Kz8J5oSno2wjyqz2cHlHnw0t05L6/91t/v6iQHydWv3vD
sASFOzr0zVUeDGomt8qGCCopFi5wk2V68C32aKS/iDYuX8LJsgN0EhtuqjUJ70uUKWszp64eyKmR
85psgvlvvtDlu/YHdYRfwdykWm8oFds1+tgmFMakc/n35jTY3Rxpe1kaIt57puLD4tKF4wjVDBWm
aqc/G3QL+2UiQUqq8ScNRwcbok+yiNjg4pn4qWZ0RxczJpzXWR/GRdd7mXXIseMY59F60TtcSZJg
en0pG3ON++U1kEs2r/PVW0yAR2la4ATJIJ/tJkzKxEoQFynLn34wFwoR2okvEbfhuGdW4QSEj9jB
seY5nvWLr7ZCjDDTCRZsT+YZ5+rRH+LcaaYxW/pF5ZSLH8S6bhISt1jqqM07uCvksxgePKt42tkm
BcD9Pep2fNCKy4vyzKV1wagaPvAMmlTJuc0RpP1q5JK0urwNHfFQADrDwZiqOooY2iDpITYDZEP+
bfb1ts2Ol9vJw8WHt6X04l9sCSecA1WThGtdH8UatCA7dk7iLlvwvKnaphTAdxLO6PwC4XqFES60
xKJ/2dTGnqSUY9LwLU5HFR41UhJtHfGiLJW5db1dYeKEBx/OodARRiUUPi058igovJY9re5PU9PU
B8BLp35XOg0imZc80uDjNA2ujFiANnltYsmyW1aZzhJXb/JsQQ2iMrsBt7Yhu0AP/Mrc6Y8dKLyq
UWFnlXL6QtV41F3qkBmrqgb/O8QXRg8wy5OzISMZBl0cLsgSmYaoQ3FOEH1qRn6EB+oV0S322DgW
mkA4gdYRjXeK+X8nLO5a0md0CMpsEGG1JWUzLLmCPSoalT5qCpwO0UVOFPWVx+s9rX3/zemxJQxV
CHmyK4ewCLRDr2oEC08PqrtVCPXMXVfVGTxk4hNaOSwCt/R04XElCoOUPgR5+tWR1Kp5WQhhkMu7
1YPylMCw3Y/efGXXXeiAjjyWbU2SZVsYCAV8ewincHoR4aruEbXe3kFCLsxUkTcKZJRRKB9Hdamm
TlxUQ9i9UQTe+UYFHjicboh2Zu4OrlPrtxlY0DNXjf5YIjX+mlBfHMfNkqMTVu5Q2M4dX9gU2ZtF
xCgSz2L1M+RyUekkp2kH9QJiTSlMNq5sDsf3kXrlXfaCP7m2xkE0DSXqXK+s9bP1V//nFgaVzKCq
dBvIaqHc85HtCH9SJLN6XhM9077zCkwjlqukrXPa3BotWIQHM4y0ey+9DtS3uieXJuDrQfdRdy1l
Tb00CFts9UL5o5ONWxeeselvpy0I0LXFtG/eRrjE4aFZEVfr9MGdMVq9LyzqezA01uHNMjp6RbAt
APICtRx6LoI81tLkhIrDNpL6sPC6h4Jk7L2nxSWbRB9raeY1q8SlmXAwxwNLvbiuXpVAAEsXNvyB
IQn4ywYTAw+IBxLWD2azeLSiqtxttENUSOm5xWYjdIYRadeTZBxnApPxcUAoLzi3DTJmBz8HwH+u
8NTWbDm4UMz4w5aA4DpkcgEoEYzhsyb9A87ZIZknVAcl7IKFDe7wyUMLI8tMlXO9x0RCpygxKwTl
bu4fpie4N/Vl1km/TqdF6M8VDuPXSYlDXeopb9Cg55a6CUcIeS6ZfDelp3YeIkBmFuTCx54dyfpR
0AG2APGMskv+aMxC0Zp7773W15bCHdYShz/HQa8Sh4IlOjUwcNKRNyO1ZJtOCowcXX1twErAVU8m
67zZqjww5I7OgWsTbwBLsPe2Y+yUZTYq/7jAqzup5w1/p+az8VQxyQj8CjRgfosI6RV4Tjw9xpEE
cL/N0z4sLcvW6THcXgTdklUBbQCeFAcyM7Z6duoR4IBvTIYK9YC03T3twaC1s8vR8LntxWs/R++2
GVRaFGMiJfQVqEcEP7uQQk7pmJTMQDIiGFyEccbYqe4K3+sU1lA9JoPDP4XbFEJHn+1Sq5dGk8uw
zH0edQPKKl0Ge9cbUGV76KekaG/opA64lH8InMgS35Yk58NYSL58gEP9gE0Oe/y4Qc/Y/lmnJnfa
9xIawzQEXCLKaU4bg05g7L6bMjHF2BAk3YWbg4/vWmyXhLwinzwfNETKDWtPtt/syZGhW3RVtRvK
kOV9zOEFiGSZTGqAhBTDOafnRRCffVVwjLK60L1x2f4mFZszRE47CSfIxlSkhKiqMcEOp06cQFQl
895oW1QVQJRubf1cG93tOyyhVHtmeOSbC1XoEGNr0UnrDpAoLefSgiggpXnteZexNv4IIJlIx6ap
d64jL5PcMwtUYkR6hie3i9s7SaV1Wgl24aXjpxaRxPtOIL6lLQeafwvAsoGtv0rlnC0rwyv27Dnn
zQAhGNQXbm9Y3jBPwOeLgVJXnR3gQNDKBOKDgzWEgqgzb5tZvtx5pAUSKTxcDiVyHntXOQZHxlkG
MOND1bUD+Xl4tgNBijQURjfbhAwDTX+5yaGPdrNpM69aT6Ytc1tbD6cS/XLCBodMxC4hnoMkiu6s
b82rP29RHijgtzMZZ1wGhaznSYDLULVxMqqFngkQpztGkBPUbTP8u4fx2sttB/u5R92gpPeRYbKi
1867jV19j+N6NXpzAMkMEoV/U+hJ4mnhL9L4ascaG55Cr0TB3kAyv5kiLvGU9tXy4CpNnzXgxTr2
ScH1toFaW0U7Y7qo8MwqdqKJVII6Pn4klfyNBM4HDzFF+CSvOBMvBGaHOoo/YI0NXGtFPj3oJlNe
8vpA6wBj3qBOl7ZxckoMRl4M8CIFrTGW9c4rlUXm6tjlaxCfGCqerlnWnzisXNT2dT4BCjpb6QJE
9RyRzc7aP0y1295QGlzccTh9O2tlEwRjWTyLR8lIhPhw/ulO8O+awu13SGsvCV0e3xe1YdlL80j8
Hptkv9iCq948hrKTqD2MVYlxp7gY5OYdW9rSM/xQ+M0Qr94PLquLerbAZNbGpF3gpzi4HlRYwqC6
DV99K3fzGo+ZF7XtAw6eHYLL2d7dYnobaY3AeOzB8BK7uaG+xxQ2MpP/Z2q3v08l3JFy7TI8ohI2
WZHMEIvzghgZuecBdtR1LKCSS7TwstF2r374swbP+8YXx79V9sBLk0Xe41SpXDkfBDjcPTYUdKMw
7o5uD2oaOq/gDi8FuYvHbXpuygGm5fFib6LxSe4aeejLzbnQyq55DSsMG0NAitrrtQMkBpgdGy8y
1tEyzSCYKNambbdW+KZLexbOIqEDxIvWq+SpasuscW6TR5ejIKZLehklcTTl3kQAlHa5E5oglxUW
hAh9hhJ3VShUAMqCky5ZeXBccpl5nUwYdLeQLXv1C4peL516b9/1ROSUjrnY0BADdn2D7mS4IFsa
eXY6ounQWTeRw7RD/NJeCrdNyiDukAhXpj44CCNAkTbEvOId2vUmoZ2hp8YMNitrG+ybgFVADFB2
wQlhuOC4/HZ4WHEOivarIh2kELLL69iBJW27iSL07IBOryL06EhMJkoaOcUw6t8ej06yg+Y15P5B
Wvner9w5TTbsj1LOB0jY271wdJTYEh6PiW5VhpkF1Ll2cD9j+E/uZs+e1fdlJ/qb/Dt0x6lWIyJk
1nzyfFzL/hdzS9jek3JBVCidzzNm2UldRkeMafpCQ3SW+b3HQR8dflvkbj2LMvysGppNPDhaIMhz
1ZBishVOJM6gxxGYYSXN6LjZIvXwq4vph2w7lkpo2Z6RIv+Mx+DB6rDOWp9/ovrxzghiPfpzSE8L
JSc+CZ06HBAwg+VV3vgtR8lR5o6CY4QrAjA+yXzgrd+k3oYGEsKLixTLAxh6t5DzN4IA10EHekc3
jsGx8I6a103Sd6gFlK7OnpiPgQ5n2DWwBm07sDIgnTZZhI+tiubIlT/KYWaJLy6VPUZ6H8nnRl7G
tr+hTc2ghSrKNQpx9oeqiDrM441Omwii7643HnLQ4etqmyJu+0vgVLcpcB8tAZ5Z9TIf+w1WipTd
wCpckm1eloKpTxInVOPBN44hqVkQ8GnqYQ81x8MyijsdNT9QO9/cvjv2s1lhlrpeLQbxbef8KcMa
O31d0x2yUDh8n2ZziyyirmU46nSjsApT/pqp6KfTO18otfcRiZtsJbYga3xnnTg3a30bS/unCWrE
7A6wKISapc09TufbSvipX9HBtdEGXjx1krg1OLivmqhHkH4TQIVpvbEj8dd9MwYiQ2DqLlzYcWYD
bMwEoAN3bpKhWx+n2Lm1OPNm56WLsDCbKhV63mk5xBlVPNf9cMdthfcXBknlhCJpKNnDKr8XMMPO
DHoF1728BWY72dXLItxNzgGINRtOjais/ngVv7gNul64ogAAVubAKXuLcGwmI2aQUe9kMYha3/i8
S94srcPcWcVtMrC4j30sfivMdqtdLCkEoJSZtBGMYcbonXXm0Uz4LsvCDo3FMIrvug2iw2ohO03Z
Dx9vafFMz99CiNH+mSqczwi96WmhwitjuuBhVUDpcunAkQ67qlDoGluLde/+UJ67pBoeClX5k+Ns
C9s535ociW3Pa38JG3IJFnvEPBg8brK3U3Sr6/JkyrjDUSyQdtXWqQaJKe+Btd1Dg4UfGC/Oqq4D
/BaiVVbOdmcY7D53w0LvbbSCg+tz9xk0YFFhhMjLKQFghWwXgtXRQClIYW+Qcov+bg3onIFD+CjQ
fwChDobM60aSuBs5cEP4vnPjT4bU89TF8Bby9E1lylQ4uCf4GgroAkOp3dQL1mRqRZw2300QbP/V
odOw4Z3sTdY9KipnZagDkecL3dKjtP2RKP7Yw7e7iYNbRZQ89pXeEel800LHE6x+YD4RID5xifmb
bKvb2suDy3uVtWqBf8ZGo4QDSErFoCZcn+WkgSG+CNN9gXA2J2uEvlNs+AdkZvcIO2BWmxEgF6j5
O+IH7Ql2ansBzamZtifteUmMTuVxGgLxWI0VBmiM4Du1NYopj5FzWw0FMjVuW+clFfzISL3txvX3
WHY3hz41ptxbBDBSrdDH9ZgIK1N4g7cL1uYJUSeJNzL0c3+GsSpQ1u/HGBR0BCrVh1qIorHTzmFx
UQNu63iHKXdYMOGjyuiTpnWymZ4F+P2ROY1Nm1XBcyiHm4/tnFfdtfZItoAkHPkz1PYbCX4wvxly
O8ggHa1Eet0Y8tQPOXqZeS5LJI5ZfDvElxZ1+FzBQ072r4Fai5LKa4UsFt4fBHJElzONql3AfzO0
4aCVpR2qAbJCz9B7CVVfXvt92i74Viynsn4Px6XwRxiOFY7fvivRf5QrMoXnb26Bn3FQ+cAZT1v5
HV1wVhJmIvVHU6kUeZWrwDbcjYUIh3wUOOoAyqjwh4YTHJxc6wwFfYoa8BhR3P3IUVlH6/K57YzF
FB/InYSCCc6eyjlsMVrtpGxD50moiN97PnQPjQYg2G7ddBh6wnagcnip5/f1L4eVwa6xeKKJxT6U
9sPs5pjUQ2PXAVrA/LF24pOMy+CbS4CvulbrpW3tcCz9Zt6NE21zo5vgtak9NG/LgK1eeMATWR/I
fKnaWyAa9weNsIJpu44AbhX/GoKIHxyJLVoEjnmz7jitqFerJe9F3D4tqgzTTYmb4m4MerbQWGtB
vB6XSGi8/QCSzySfFxT1kOSqzHcHDPLoe8dKhEmbu+jJSzTCEw1Q6o9ybfPWOJh6KWyixrOPgxPE
OKxeMTA3O7MGBmYbDaTWaBOamoCkCEsnYNPlEXGfXSZL9dsT4QOGda/eFBy8qvqaqUSL0VbJ2CvA
gujkbfg0xvGRlcB124XC6RRYrlP6N6fGahkY43mLyVdbvmOXrzNpLDBhPwPJJJkoxoBRCcvezsFq
mat9iylG4BmkNfnj4zovYRIb/dDP435j/pWr4AY5xU/i0Sd/Jkfhj+dN9Tvxze72hlniVm5kz6V4
UCaMUBfy++KIo/bH9wCna7L2G07woKL7VpEC+OicsKC6d4v/oJ0qiwlQaeP76bxg3ojQnNGVlxLR
CUAJ7S8qv3rXEuS8r3iiXASTQRwLmBgmRuhEv8YKeFY542jjvgJ7oc2QyAfTyQXFqZpoUpHqGvj2
MR5HDF1AXEYC+U/L4KXT8vbTltUv3zEor8P62C9es/MbGFhyOiZztYBI7e78oCuijR9ZiLFPSQ0m
2vwkSvaKwvDqu0SgQqgfFoeh3lyvgQPRfkkRzKv1Wfg4To0Pf+Sx58AIvvdkV2dhWWXlvK5JA8r6
3nT4orKU7+0W7eJqOrrB8j1QRJhuw8BTb9WupWhZyvHn2uqbKCFjHuLq7lQhQSZnjLlk+WT9LXWU
97MJ1kMw2tvYiIIDqyir9ssLiFNwjz3XJkzmoStGEuW948EAxXa7uIn9fbQ2azHqxc834bG0CiCc
mVVwXVApjtoHU3c4hAJppmgmP9wKwxknJD9dizi8aXC/hLuytBF/T70BIsf2oVrcW8mWq+fwG5nL
LBwgWSbDrZn6gkTrU8R+MVvUyrliXNim0ShzhJbUaGBYpmaajuh9pDPtlag/KcahLmKkXKxJZ+Kp
N6HUcC8KA+pgAMSivYMAuLa46mm19zg6QAa0jxv9uOi7J0k2juE3FYByjMlon6JJRdtWygNny6lb
I0Qpzx6cBiuKuUtTnyAgUuBhQ6YEPhvmfECtts1gjITOFogyiltnHJai7aKdiFifdhKdOxI54OKk
QMfR4R+y6TOoH3dqkRu+uToxdvITB2jdOPgYyMAHp0JSDQZMKBpcPr6rdkViVPCH9+MxZO4TRmtZ
JOILMI4j2tUV8zDMNdFfJiZEcimfdLTzuzWLGrNbW7qzbIgxC+rdTIzW2zWuB4CdIFwIY4ZvzgpY
Cp2ZzjZ2/gTCJnHgv3St/lVG+rSy6dOq7g8hoPTbkmchaASpZ/vfYyweCWT5Gc7Wp5ii2p7CQ93O
YFrxMxMQvWuVLlZgovflkHHKg+hzkPFLv8jr4K7fiJf2rr3qztBw3yoIxhGHO4HBwHTKDPZRu5mT
qQBBmgUUF8jb31HkHpyu/1C2ep+H0sccIjots/u6Tt1Xg0Fu4gHAA/xNnh0sbRcA1G5bPzc62EQa
7JIc+T82Dj8AHyOstg5sXlfdA87iI1w3HuK4SlFg7L5ZGZFyCwz15yzQ1YqvKLcEbuY7unpn0egb
ILsoreCBkLC5PRMN5lIliUkrd/2qLeZWPSrVcY5tphxMZtXQZhBsnvuhjbIGiFkyeOOa1EOt08gC
wTMrOcTd5CQhGDJ4lJdjzbVJpwDILbgpbtGGDIRx5pxLWcGUhmkNkbFKjUd+beP/ZO68lipXsjT8
ROpQpmzebosvCk/dKIACpby3Tz+fqntiig0DceZqbjridPdBW1Iqc63frRZBlL7pMF6IqOcv9rHe
WomvTyM98fhKWLFQWgXrUZzmEA/rusKg1dYleDffKseDsS/R9uxrt7fJhYzenFhdT3YHOB2Tnhhk
exX2v1q32/j2WV5CwUxkpwHqRRuvr3/l9Xhm0ydo5qFMZGWVSDJc50610QaSlBwMmOrt1BvRasr1
k1HHt85o69N8VCSMy9R5Rqn+5uY1e6p4Ggb6rKwsH2UUn0XTmMJGhAsh9dw28rEwq7UDc0pm3trg
W0BNVLHDPcwKmcSQUkRZMjsLxgohQ3RMMsMlr+vUUEjRoJQu49TelCarScJJpGge0qBcTfpH15wr
fTG2d5EX25vWdY9jWZ6Ec31UVf2Vn6blsVnyaTkiuHFaF3FEhwhmYjBspYYT1xofnLhyL0zySDcw
uNdzSZSdyk7F2F+0kXdTSR6hJXeernc2iNhqyFxj3xpUOaH1GBQ/mT28gaCbd4YVmDCR8FmZvqrA
poHkVrZWPwW6xjYc70M3/VXNmtC4Ib5ujOSlR3AYeK8WZUMDyTs4FvyHcyLbPVG9ZXI8OSVqBVjX
JD1fPou42KV6XofxbQevp7qrCDxg2Cb2Zqrpa01IDowsM4iINSE1nMCM2iySJ7nTmSf+kJxp8jgM
39zearUWP5yFYUeMFiY/K+3qG0bBB1e1yY0iSTVPSAGNXr0kn4+yzjJeEy9NSIHu8+sZ+eObpX1O
GNnuRMJJlA2RvogyZ5g20hE2VOvU3ieItC5Q0ZIW7ZtMlJ+ZLzcZrX884YLe+TpvziZKoLPMSfRz
kOuaI52+1Qpql9ZpNHdZYNZHBhmlRAgnwcPghk+BQsvixE9eBZck26KBa2khegxPbpEDlme9nuvz
lPiTC8/KzGPR9HdNzmM0A1DQrWXkd16ZEMwjZWediNQPITST33XIPO8cvUJo7GZhb8bO3eDJ/FE0
+n7ye0Rs7l0ToTAVUV4tTdSll0u5MXL2Nwty/aaKXeNnpwA+raeCwoIoHG+VdOZ5XCaXTEFdhV1w
ZABAHIEjGXsY5Wxb2bN1FPXtZRV5V7X2o6vBLTcI5tFLyXw8qRFKb8a0Ye5K2l0UrniIova0kC9x
h3OqpwOBmWE+CampF36c7JMpXI1wVIEZPfjm+RCoVT+cCTfceXAuoXtZeAy0B9OtKOw88YrQ/gHJ
2VHMUObJqn5Z8fOsFBjyHd/tGjxYIRaafxlRP+06A7QvbAwUIg0SGpKOniwvOG1NJKeOW7jrAIKd
atE7SbxwC1JyEcblsSMhcacQwaCM7msVtEv3UrGrhJs5brb2SNkU58ixjMvCp2Ng45PRxpbHRZZd
Vp7d7/yo21qpGTwk6Bt3VkFhjSmbqXR6M84FM4L3fRmdFkwdixcwaYzzYDsYfnM8NYoOdzRBnPvr
tFNnQe+rVdiqfDP70Xgs5zjchvGAHlsnYFLoZi8D0/DvQAb1zpoVdX+pk7UazF2fLzwAurWkJC21
ty3GS3v+ViRLzUJi97ryOVrT0fVIExnWtaPPw2Te9aO4n9v6tGnR5ubOPmKSAcIo9VtJtkjgFePR
E6MgDc0Jz2O3Apo35lOjGPZ9Ou0TwyVJNEr8VcR4LOosErryeQyQhgW/tYQBbNG5Gqo/rzp95rWv
UWMizCGE78h2JqzKY/rEkcunM6B+K8aHfBlDlSNxZcT4FqqcYG5VlKu+ojDLxIsXv9RlgwpdqvPB
o/7v+AcHyejKochOS3xQpdmAuDKhj41k8LeRVeoLlHQr9mbm3noeyGhHbLoKb6aW/HSffOHXrC7z
jQnetglFeQL9f15H5h0MN4EodjqguHayaZukTcavgKb9vxksrtv69bU9fyq/tFicRy81qqS39vD/
9f/QY7EMlf3fPRabV7QFdfK3x2L5F/7jsXD+hXlIudgTleeQIInF6N8eC/9fuM+Z04yPj2nR6o+R
4r89Ft6/PKa14LxDnKdo6vHu/Mdj4dj/4s9JRhQwE13ZWIT+icfivcEC4yKrQrnLzE7bYz6pOLCI
FXlijHGEfXAoamulKhWhoUYkN0XVdzmLiwvsf+xGfy4FE2hzFZNMAXhf/ve/PFtJ5AWz3SGIQwpF
tVVzzEdTk5yNHuGZ2gzL/VBn6W1c1v6+jL6dQ7x4WT5cn7FqlsRSrHye+vvrd4OegiycCWqwk1Bf
MmfN38rRj/xdbPU5M8WirGcsObRPvEa1yUwerUNx7Vm99xLGXnAJ+FJ7GyTFFEYxQkm1mgX6jV2Q
GJnYscVl+d4T8fBWESAbI0LUFYoVn0daG+D75KkU7Cq6rvI3kp5mJM+SSnMVDpVmNJPyw3WNUvU5
9Kb+vu8deWtCwZ6rnlN8O7Bl3v61Ri///eT/ttcQ1/fZE7FpCG1neSPusjj+eiNTaXL4T3iEh0ix
dXemLZ8oiUDA6YaYO2rErn1POyye0saV1sbDHD2syqI0Sa2frer3nA2Aj7EOnJ2hU4SXTRSWLw3G
WG+lyNrH+Ec7yz5N0kKMf7yzXsRIybIPnaS9CVo5aACyNH3G27BIZHuEbkd+WxYPY+cDauE6n66c
ipJ5xWk1QoW4RsxITKYEcyxP402TkN29NbiL4UJMnb7oR9KmEC2W2vmhA1Q5O1goum6zcpjsaMRj
huBTlVTooyvbepsMiiq1rm1dbzSKaY8kkrx9MlMT6Cp3J1Eco3ny3PPZLzxj0zSW/yvAJp4cFZ5G
5KYpDOZdVI8eBS3lEm3L3LXXLuxGeGnl8ShJC/D1E24E6R7JAtIQ+eAI3OrWXgPA1ORM1kzaAJNR
iWGn3ZgzJoy1Zt9ONrET+fZqtmfHXVVzb3cdshfV2cSUjmaFTGhIrLPeCJR32qDyr9C3u+lV5CoM
+t5o5GIjIVy6jY3S3jvCzqvkCzcMnzUFOL9wB3lh9DMJfG84D0JDBbuZWWmQwHEvUlRqCroDX4JM
jwPLYqRS0CeN3LYl/NSPWMQoiAoY23bj6CHF5xKL+ofEWlBsrNQbFFKTJl8Sx5FQPXezrSPknJa3
kGYNpERsVG61iGkp9LxEWdPKzDMflUAS10wo7tJhZyTBGO3MyTf7zdeL/7PNyGfLFZ5FrA7Rsu+X
fhM7U9KbWFbDwlN7dGL2pnGb6gd6d9QU3YDYb+4RsveM88Cn0AVvX1//vYH1z2aobPxsWIDdZRro
gQm4FUYYpT7ofxmHZK7VhX0qmy46kXYm9oVQ8TchUuKTjZ55wr5H3qxcvHQHZk94HVGUwu7WQ45D
pLVdojPHvD5djHVPNGnEz6N22LTOGG8mOuzjFBnzczEkxURvQ6PApHj4AcKFTy00m96/S4d31sx3
m9Gy+78/HWyTCEBFIgtGRPtw5q3MTDVWFVEBlRHg9VQTcIxF1zGYCQwlinaxjsNRH+WANgqoA220
1drzrsiMdt+gzzr6+gV9PC04q038jaR94H80Dw5GzIW5KSxKfxjbCrYgHkIGpIH2r7++ziebsEN9
YHMeKY+Z2Yd5EIL+CDcN6Qy6GPpLncZNvGU7s2J8C433aowFYrAxdtAnmbWmDUERzlFtuxo5vcAF
M22SehoeKme2xA4GHm7PM0iNy4wmyDYdboXmm9/8cfGSXoEmh4AOngxFyPuPx3cIKeuD5SczMOVZ
WEWzh6TP4IByfR1B4+y/eUaLzfN/FgcpGTbua+aESWcJkuCDfX9BwwN2Dw1prnsjte+qANvqKqrd
AVAunFGOV0Ou95lIwx+xSpK7Yaix0wxV890UifeLgrqFyoVoJAa6I84lgOngq9WzU4pSxNXa9o3h
Z+qjbTP7ZLr55nY/u4xAv4mjw/UxcRysPTEMpR330TImxoEgFjpX11mVuVdRl04vnV0y8ryp51ua
p/4sCOmNcQnmsbmyYzdJdobwC3FUjNUT2CAKi69/3fudc3kGtoLQs2xoTCJvD8P1Sh8aB8VOta6H
LDjGvGJsx1ToPeTpbdgl8RZhhiCZPNGn5tQ31//86oKQbtMhDd0lJuL9SohqiQq1I6jbm1sRbtsU
sqVIItTvkw6bzTwWBgpnOeBNKU1cR948/Pr6F7wvmv59/1JKk6XPxu0cZpr4nqkp8lgDfR7D37Vl
QOxRG1fjZVHSfwdxCuowAeR9fdmDaJ7luo7J/D9JRjmbxYcYQAtvEUaqoUTqbhXRNpCmeZuGFaVR
b4XJObWatzWaAqApc2MCkJk+N+4ih8yXTeGkBLa7pqPHzde/6v1O8OdHeZxeHKSI2WypDvzZrBHT
Si2sNHMApOjZYXvcmWMHJ8s4uF7X/v3X11tW/t8bAQ/Bpz7Eer7U8NZhDW+Ns5yNhFNM5JbaJIbh
bBORoNqr/fY6KxeYoNDQwYX6bo7rx29yubJFl7RcGcnO+4U3izRPfdQ44KWUiqETJNvAQ0P+9f0d
HNN/HihxPTabnOK5EmT6/jIDM+dTp6r7dVrq7AgjcXBu1RYGvU7kN6ic6uWse0ZF5aHUXwAiLA23
qg3Nc3vCetRkCN3i2ibuGHbym2/P/jOc5+DxC4Gxn2QA4SrzMJmpKzrZTMqt1g1e6LCy/J+RMTb4
oc20W1F+M5YpxU4n54XG6C6cLtuqBPdvzPASnYwJ2Q5xclrUnlNDM5JDRepjzfFmzQHzlUXaui8o
ajEANJidCsbCxYA/GJ30g6sdFW/ThvKZmWfpnoU/X9qhuo9DMzzzODKCbcJATIsuJvI4Rp0UMQaF
25uDAvzBNkZIw7zV0bw1nRLNctaYNTMnx3JCABxUegsLIY+HzsHuOWctxq8gkcGmzl2HLc2fyke7
GswfRin8DLG32xMNlXPx06T352xNxELvbcw2iH5IjIIoV0ohj2EdVXNMzVxim1USvtZPSud6KBSa
lG6oYrGq7WCB/yZgf2woLlpougMLnjJC+HkyTSMOwagQ6Yby2X+bQx/73ji06tYVncJ9R+M2bsJm
oXGdtqpfZaDxflsOpmLUJkZEugADIe0Q/9Mm7bv2hsD+4iENoubVD61qXo8IvBxcI3X8qgUtwDFr
E5rdaiYw8Kkeh2fKNrIDmJGW35h2mI07d1ZpfcSHj5k1NoMkZLaYDNDdFGL6kXepeO38cXzGB6Ix
Nxio67gZdUd4W0ILEDX2eWeInLa4kAzhjKKiAMYbpZWtM6PDbB+0GQM95GhCZ7pegd+GMQAwZ0M5
88s4GSr/Ii2t6CFLXQUGLiZeaMswW7ikoKuRMUqNM9L18miNWVBtRpGD0QVkKR3ndephgMSgzt+j
j/s9wVnd2QH7KfitExyPVYOc2xgmxLlJOWFRqxxD8f7SJr7zi6l7ivtW2WsrNs1HSV36mzYCZWsn
svnNBY99gO/C6JOYo4CATid4Bm3k1k1tJNVj0Q3mz0IK9dNIB9Qg5mRB8BcxzE2S88zXUg2EOuTu
PF60/Vwwu6m0JiIJg857EdCHSHEyD2OTLGzrxEl8ctnoWRbgtbC6eitLJ+yx/fa0h4bb+Dg/yXAK
dz2dULPBnecGm75NAFYnJypoPJNxPI59zYy4dDIsbgN2MzrBElgnjD9LOtZmUNkktASatlS4RfXk
oiUijRbP1LAGEZCLlbxg5ktfjtUb1hP95BdWWa+dce78NbO2/H6bYT+DXeuBoHiSHYLDpAk7/2Sq
XdIuqiQxjnvoCQzHOkWhhEWleQ4M3CzYxSu3POHOyz9SnlDsEz1ReHWW6YDGlGOMXyYgmo/UAExv
LTYmaug95FrWAHfiwcFp4CIN6wKUD3twWwRgGDNDi9SbQrGw20I+0LAP8dqPAusiYbGOq9ps3exI
ur3Zbuo2dsst8uGAoD94/huFOh9dX5ioi4J35G/oo03AXT7ukjcYtWeYoJNmE7o5jDXkic8fzEL5
EEZogciAUGVFLxW7d0OTSuBmOGkg7TyIH2wrRemBErIzjhNHeb/KoiU0I1aFeBndtvxp9IiZ1p2B
0HNvRIbinU9BflrPoc62wC/eFeR2lK7RUvIppa2lHiUujLdWKeyNTj7fFFnaLc91XD47SzU30zQj
HpBz6edbDDbYr50o5IRpPEBz4YSUW62V4JQJtGNdhiKasx3HoNMeMU1UnrehXfpbd+bRYFVLmZ9U
9hUgQtnbV8pB5I9v3W/mDRVpRcI60XTX5cTxsip60Uxbe4JhgSFykJqFWC3Pokg4JSu21eWK+zZP
LbOaL3t8J9emORCMUqYWXHDSLpb4MdVhcaRi4njWHXkypJ9glzuy2hzMuxldcVEWsTXuQIFCpOrL
ys+bOPwNbxbCuyejeRKxItQmS1GQ43i2aatUm0H4e0FvGDu/dSm0mtSmC02a+acxyPzVnK34nr9g
k/ISEIQRj1X+6Gc14tx0TqJoEwURXE1oRSU5Kb5dbJCZECpoaRN1BuMgnavBdrR1OvYmzk9LWvkP
X5ZtsC4qC6jQrJV7NQbVdBfnY++taevH+z4txvJkalgsR3bTTWg9+trpYRho/DcNqtL0aBSzCx5j
2+jL6CPmN3ZOcaHigA6+anyGg3a9xnQ6Iz6CdCiJF+iG0aOgqrEMo8kg1KHbDU2RlOHKYQKa/NEN
djecae02l6kOGnczi8Lt100Mi7Cu67FCApSX2a98nr2BFYd3z0M3NBsxwtjanvZRFaKEFlWOh0zE
JHNvwsj2jK0l535c+Bg08H5fBgF2wo7sSRvWjH1D6OaEL8dFbKXc/mdSOB30Z+TeVXIiuaEQc3s8
p1lyLseGk1BLjWw9trqu2+Nt26ZDYZwNHZ7DIztIIPOb+ioKXFS8VR+iP66a80zlzWsGaX0vquGy
7um1qGlOCF4oou8Ku49tkyv+DHpXNJAWDer7wi4t+DyjGr7KkQmhIDnsabgeJlwya8epk5fIiTt3
LeN4/hHLEbHL6C2FQakn/NGZgRB/PaEuMladHrp4PXu6+1WXadngkjLsfIPmgfDTBtFwtAKpSbtv
Kv1P+g8a8OWng/Kalm0dFMDYncoM0m1cq8qEB/ateF9OGTqjrhTtb5MMELQ6kIJaJPUxoJL5UqJ6
uYmsEbS4N3Nr/O6RmtaHbgAUwgYcYMKMXGrn98+01bQKeZJ0a6XYlU96DE18AUNhPSEFBHlVmA3L
TSqN6M4z/TBal3WC60MMUYylx2Kc+uCL/qfKC4qqITTBS/mQCRsFk4l8QieEfoVUJWpUpW2P7F/7
iIiCWPbTcsmJctcw9O+hdWOMQJqIABQ/ku8htMr0uYKCFXg4VDWsI8dDHm3yvlY9IRlkhvRTcN2R
fF3AvEzhTcByf2rMYLSI6e2sN1Ba8zHFzk8ii6q6jOoAI/jaHAij2+jZbjU5fr5CSTcwM+xoHjwR
nbqopm7xFnd6rQOrftSwR9eWSDLG4qBnqcGmo5xYDOQ9K6ttvWprA64bp1YR2/PGCTs0Wq6LhT7F
0vwWNUg1EBEv8QAD9YRDzKWdpUjfTffMhOhi+EE9P/XxFKc45OqMFCPSb4yNxLQP7Ettl22JQojJ
DSlryjdqn2Ln5FlGkpNZBASRdNV9p2qBKsDxSmuN5a031zmBQ79Co8Mhg0ww3SKX7BkT6jXJm0ud
Zh+lXW/vWopGtqIZVhRRQlag9Y+TMiDMYmp/qNkj9wNYCB2kDz+9rsyybLB9aOY30saW59Snjlij
504MiFld/LNRlctadMk/c4ks4/E7NMfvl2YdMl7YbIJ+PdZ+sRNTRjYRMsYNzPSyXaK5+LpxfA/v
/rmeB4joSIhEKYmPeH+9jDIHFanPtixz51Th9r0vhjbbCbtgz//6Wh+3MgcSjWuAVkrvA1TbFYaK
0oD40UQg8eNOR/CPmQq89IxTMG38AW1qbsjdMS9wvcnd15f/BHOwAF54qjb8qG0tu8JfrJWYJAoF
wM11rdV0Meug3BtTbW/crjOJw4nib5Dgj4APEatM6LVMz7KEeRguW44zYp6G8iIfq/DBL8lAy0U3
7nwKlltVxwOVYZD+/PomP3vGTJUCApSmYgbowXEBLVT3cU+sdqOi8ixVo3EfN2Z/MkeYDMbA6I4N
3QW3SV/KLWJV8c/vGZu+khaEAYFN5oKG/PWMjTzygR40ly9iAwi8dbdqQGTbI3ZYe1qUa3NKzOOv
79n65KZZw/IPmOT7oB/vr5rYvZd6eU+WeNr0v3OWgL0Wfc0ZM0Rl3iK4bRPsIVAWwZ50qNZZBUpP
T7rF8Aku00aoTUpZ59uxncNdJRwiHLBedudK5ogApVfTldgDsZq7pBTGo2k11MWyTG/mqUw2oY7t
dTcnCCQKZZHn1xdik7cePrrMq1HdOE1fIJzL/RExXMbU5DmXebjxoaxHjHlT4G5CmMNmrwj7gYYz
MasOZoRFrGg9PKlfP65PECmPYGUX9tE3+Q4PUOI4QzNIO4Gxrc6De879xFmn6aL1//o6n2BuHmAr
QfkQIoweONhaDK6MVTzo1lErGLdLNUsfIVxB4lbxM0CYTjBbMzEbXtbDd/f48Vt3qSQIU4AC8HG5
HqwI5hdLxx01bKlkVLTCur7F0eyTY4+pwIgxbn99r59cz0Z3YQNtM58akfn7FWgSqDPbdUYIcUg0
Isc4sZFDPgY/Wr54rExwMd/NkPv4GiEAFU+YeQD8p1w+ir8+Na8r+O9LMpYH1yITieTEirQJ67/F
Of8rw/bx4wK28ZaCSSw6j8M5XqIrmqa22bW9qYku+ebjXRfS8IWiNh66DITDoRA/Bpfst1ZmxJdf
P9lPDihGJXncn0PxRV/4/jZNM9Cz2aO+6MfW33WdpS5FV2IuM83i4etLffISHTBpCBROKTDbg73T
9BsszzG5tp43T9cY4mSwKkIPiRTRFytHJ83dP7+gD6vKzcFSoc55f29pa5hGXQgSnRMn3vkQIyS9
udlNRarjWeUO8TfXk0th+x6HdVEUSego6CG+v4NPssgnt3FN1kyd0VStceISAJOR87KpmCK0Fzi5
STsauummdB2DITGVsu+MJJ5wz+H9i/G9xbrENdV3Fw0ZIkQTxaFdk0Y9dldxS2DIhhQocPWpUIuH
K2zEd3zGJ8vRUQv3zU7hAagfPLOs04jbyYBbhyDAJ3U3Jj+yjHkOsnIw2HpOGOLzNawtM5mt41SO
83dztj8e62xqNuoXZyEUIBbev7QQKK3L7YBV0gQaMWRm7UdzKt/aIHGBD8Jx5ZrIMb5eKZ987Oyk
y/A5tDSOPNyzS+VNXVMrJgxIFuUMc3Vi6Xj+JpD7s6ugtIKk5VtfuISDWyu8VsiUq7iFN/+sqZDW
SETKb6ZsiU/aL4/RIh4kpcU2LQ8+ab4rD1AlI5ROWr+AkuvTsqkAwek1MDi01RpXj3cJ/gtg3lbT
No60vOhzZt0mpovJi4AKUi++fsAHwyP+FMI+U2uUoqND1+TI9/fez7WqomTs1m1oEAhp5+URsRbF
XStKzB+uObhbvwwYDVfGUfzIIkBRK7+fHr9c5uALhceBruNsRk/jHRwkhDVZGo8BrWlXYQIqoVNv
myST19UUNkg36wY5ahL5ZE8V4/jq172aLtNIixdqZ4k8LvH98BsK8ZMVz7BWqGsIRMkjOng0Td/4
mWdhOx2M4OlP/JDVuOQT9+O8VRGd4YDm4Zsm/WPxsGhNoIrA76DODuc3+6nhp2OoO2Kz5niRIqcb
wYxwzNkzA5k4C3BK9eaZ7vvm5euV8MndKobUcuBRuvMLDjaYcGRPjhW5IgPJ8JfYKyBv5MTAcITt
R5NTt89pHhdPX19UfrzqMqVNcKf+cs4dfnpFlIULRsan5xa1vzacTrYX1DVRuWk4X4NVk7T4Xhjg
CmGDdHzstqSizeKsknl7740y7qEsbNymk6klJojQ9m30W106LpFuQwycWYoLZGeEjye+/apbAon4
0piZtAqdkWiXys4Mgnhy193rIZIjZ18znWdz0Hxzzn480hE4cKjj32bKEFvo+0/NSFMc9z7YodH1
zh7bKKmI0sdOGETF8dfP9cOl/rSbHrWZ8lC8LpHjfxdJSRBnRGz7M4E7TBWuCF0LauxtJZk8/3TB
coqziyzMNbSJf/iRRH42ZWIA5gLRxzQvquA4B+tZmwaWyLERRE1ZZXNlSbJXv77Hg0kUXJTF6otF
DcZsKJvf8P4mwQcsJwjCea3c1LzOBXYzawIPr323OJqn2b1McxSAxgyVB5FiEQLaFD+FrmzU6aF3
nMRVc9EUy/bx9S/7cJ64/DKwc77hRXjsHpwnpsqwAjQCu9boBufaJ2PHCcng/foq5AQfbppLjg1q
Z/TIzFQheP79A3CSTmZVIcf1WKD520VCEfnWemUqtx707EPrpcWDOTqLKssZsdMHeTxAlVoFqRIT
kN+0GqApU3I+gWZWpNnXv9SY+M9FXIxiq/Mh988l3XpOcrBpXhtG1f/I/Katdk5kxiHJVVM1b4gC
JmEhpT8o1qIyXH1sD5Vk9ngREq9iIGNeEtpmS29HAqjqneg7/1zFVZADy4JyY1HUAIqTHZkkBA81
zWkyN4CFUdI9NkIg+5RZjZrJJkeyxiI8za9d1eFsKHSqzdNad3ZxQvwzePxQd01Pm2sSnTgkJOat
8EjG03GpjADKjr3e2JTM522OOmhR7yrzJ9LQ5pAF8WZVg3OrqrH/7fjFnB+RLxUrkmqsEp1hXWN5
Y/8prR2NK4RZjSY532REj5IxFchfMElEovWMT6S07EZweafPMAFmbQBxILMAsbNnhK+OF2IobjAd
QBi4lf0SVVigCfSpusekCOw3CGd5SiwdalGjTkq1dQuVE685pfk5BJCIT+Y4yckFRnuFgscKW8Jb
Z0dTgiofSHxKMZr26FuwFREWiAM0b+iOGELukh4wWISvNnZZX+dOWJv7skB4vCFKEBnr0ObzXU4m
E3E3th+v1LiIDWYWA+FTLmwg9rSUBL+uGcofoT0OLz5OIJMcrXr61c4BeTMVBs9bo6tcotyT1sfL
x/DlapXQ0mUkUUgSyXQ/kKY9oPDVR94skmRPSGJ+ZCJAqo8AD/x0l1SlwCYcmwwO8wwKbgIwNIKE
KpnGxYjTyjc7amvyqWnlO1oktrjViJ6B0cOmIEghx7SFhZKYTUR5GZmXFDcMSM6SIVzrLF/ogqww
yuOqLcsQd60/kMUSd529CXRuLkH7oWftdTqMzyVsr3WmZaB2Zuc29rabaqJWCsPtPdxIdv1Qs8td
FoRcE+Spq+4cwVF+H+tK3nSw88W2SceAZEpjQYoHWasrlUl9E6tRueRglsGzCZ343Mz9IMGhlftA
wq7vriZCphHOIy5dUrYG/E6VXznkykM56tXYBMamFsC+KE0Nect8iXJb13P1QgPQHWeJZWWrJpt6
Yqx0p15AVPFJNj3RC7k95zD/js2D6ZsWmXg9eH6107DBvOLJKNJ1DpyIJt1f8mfyhE+StLVK/XYK
t3pIZ+DuFWGVNkoWKcpTMbWK6WY9QeGBq/HkmI1L5mNBZlS36qNcQy8T12hsLBRR+ab1nZ5YpBC1
9mlK8XlB+Y/5qjYKhHlgw+F3E9o/7sdLnSsRqLqIcTx1UHhHJEGm0QDYa4cV8Xas7X1plPN359GH
2g3YBQuKAnlB5Inm7P123BIdoGAtIYk74k1hxDv3VyrIF9NkKZ6wlppLmfr9aWmX0z7VRfWI1oA1
U6Q+EV+LKGyW1dE4IZiRyG/2MMmPZWEYtwWvof7mjPrs9GRinMDO4sMIfWjCG3C3HnbXJHXUJus0
JIvzNscOyUwuaLZTiD+ynj13HK/YeIKrCnr5mBTG6OeQh0l3uuieXCgKUd9Dg+Du/vpw+6SAocll
ei+/TijO+ffPkho0zTGFDGuZxdZzCzW/Luy8eSQO95sS9GMHxGuj4EW37NMBQjq+vxQqioIMw2ZY
E2dJ+HqAaJ+q049fQUXcH92oqn3RTf4atig819FIODUM7zfN4cej3AM+A5lYShlG1R8sUYcJKxya
0J1ZJo39MBE36Ffjo+W09kXfleKb1ubTy0F/QEYIVuzhPY89KCRhmUxI0T1BG2aWPY/2nBxjRsDa
pKLgm2/jA3rBM4ZrWYbTuB6+n4PSN+GUMcwI+EouAXB+wkAMgszy6Tw3dbgNVOAdDcHsXzUwUdva
Dzj7vl5PH/qM5QeAb6FElYrne1ArFn44DfOImcosvIL0yowQ53r2npw4fiWmbHgYte3cf33Nj2uY
a1KWgdcwno2G6f3CMo1UZ7IpRmbeJTEMWkQUP7IQpKjhd6PcnU9eqBDEtKC2pIGTy4yjvwv+QE2G
tiFd15BaUbSOEK+Mq6623cdhUF536um+eQR3SMO9HTugtK4ZRWdzEHC082XbV6UOu/vIiOV1a4So
gnCczN2+d0pxS6x1QGp55Fxgfwp+mjDtZEs4Gf4lq6gBBIy5NJ/n3CLR0UVjuE+B2m7zUumnwJSk
iub0yadDn6vzOep9vZN27yCoauPs0g/iqV+5Y5N7m1JU8350FOHJxPqG/raq4/xp8oSOtplhlc9k
znLypeNg07DZKGRIw8ZuEhmZKdeDaWhnz0CE/g3smZBy2cykn7SDqsPzHgVP9ZNYcp9Euqb1FMRX
H3GiYib8Djb47FWwylzaWoaCWodtCdRD6zpWRUc0puQaufJszP6LvTNpchtJt+x/6T3SALhjWnQv
SIBDBGNWKkLawEIpCfM849e/A2W+bpHBIi171YteVFWWpUlOAA6H+/fdey5Xp/QDUiwUHvmVqX1m
PNYMCpsc9GhC/eoS/VYQt4UTzWiT2MA4GqyZSfoKwiyrzKCpF6nLxFavLZlnZrbAFkMNi78dh8zJ
aoVvy1A03idUt/MMrYWNABi/4h6lTPMOeSvZhEWjuWSHThtKYjUqY8TmwHnfSkeddujWbK+PVdi1
ShbXV9a2sz+ODz1xxZy27dO8YqUabCcnzHddkT77KkKa/nHbW1SwTFAHl1/xM8sKqlvebWQe9FZP
nQdtRy6IIizGcognJsGkOpTdrN6iMq34v0W4JaxpunKB+rknzkmbrNKlam+dZgh3RRxGisEV9qGD
JYpYEtMHzG/C4yqJkDHZoINZ3VhDqr+GlYJ90vFLOPAtQkg3jKJ+OvBG8pmbYgpaqzrIkr9K2xcp
jcC4ekWi1b4YlOBmKFmSkKmZSA1QFr60POpyndcbcVJtyzIufiINpkcIFbG1rxQWPgpoONgDxrOx
fUlT8CiPl7SeF3f0qfARhNrVnyMqUhsKuMQGlSCMvcCvIZJIIleCHuVamAqEAgkhZVhrzOZQV069
u/ysz+wi+T22RTw03R711MxSa6XvIJ5Gt5mXScQulv7MitZRcOVcjyH5pBbKWZ7kLAzNLB7878nb
VeM/dcpmGGBnTtGu09Si9SaEsk+TlUNLA2jCh3Qw4/B9pgLUupo5DpDXuix4j0cEDMBHRLiPat8o
CSwws2eVvYV1A59WR27Hi1mtO2san6gcja9RqqikSkQDGC/ZhAr0Mj30g7VPk/E2ARRAKENuFt85
+Wo/En20OIyrRv6MhTc+WJMTPiYpUmIQ023jb2xVRaMdD371qs0luq3EQse2RkZk/kz9iiiFKYR6
t4r02LjWGPxVPz+qIaPqoxXJN55OFggWcTxhgtayYz8qjTVqZq1wTQVfLEEhYkASM/coDy3tleKc
/mwrhoPoLyE/5gY9cQYJ1TKfk17mwRNbj0ZufLps3QGQYPZOcA6u2zKxKFQAhas6z2oqp3ixrLiy
PL6oUf239/Cf6MPHv3/ySdDiyf/9X//R7H+UwbikM/5HeMD/g1gAfXnJ/zMX4CUt+h/5cfjirz/y
DxnA/MNAQoO9ED8Fnp7ly/pP+qL4QyDnWdZESvVo7Vgx/yEDSPMPurjIUeguLL6bZWf03+mLxh9S
R9HMm4ZUhZmj/xsygIbO5OTFZZOnc5hifBp1tKiXf//bl3iETmmOsEjXHNqSz7hP/L86tRg4Uc0L
FD9lgzSgezDARmvUB56B2cwQ9EeNMoejjX2A8H2ACyk7YoxC22g1KPBh/VBjUWDhhiv+rQlyOE2K
NSv3qD77aaemfoAilk6SvrVhFDXQgyL2PbJFYZAJcggb0G0UoKBaYa6A0hUm0Z+B3WqFV9Lehuuf
VRzvwe3Yz5bZxC96GRP71tcIq1ddpY78NaMZYWjFmn435yOSu8i0zBijdiHZKKbkCaySMSPdPBE+
0QiAWFC9GaLRdqG5YKATJ9JIIVIsE3+1CR3OVtvsRgcscjtw9gS0BPfhXQNcD90oj4lRV3J0zPsK
RniOtKACqNQHo0J1B2LRQVJROwiOqodk1PRplXCV05oMnDxY+fpAuOU4NwXxzuDPiIEKIqOFUk9n
hV/MF3Az1nn7FgeBptDKMnuwp05p9W41x+Mbnt7qWeQ8ylXVqSosJnzPb36Hks9rbKd+ywJDAkYJ
jM9WMA5fk8qpHgDnkGaijeaQkWgkQmVTck7N19UY34vSgYYDC4XEQeqS865EGN1SqQOUVdifnYA0
tjBeCYVyTa5FG85Jq6pUHixEI+NjLdNbH/imPwVu6MgdvyKvILrIaN+A//Mc4EoRXIh0fIdY9KRq
hwKjDQ6bV0LfFv/83N7P0LQc1lzdUNatnlmeKrJvMyUjm4IdFNNuzcb7wZgyNhLdnWa0WzObH8au
+6T6zg3Qo89p8yPGwFQFn1Mz+iEBJWPkeYu6/JD1EdgXNgf01lNlJKPB32u9oq4HKbbood6qBJ9b
Ht9Xw0THo3rSdGNlDjQ9hJNvq2xak/bt8XEqRshpATJ7MAMbir3hyvbDbZuUhxmZ+FYXCfwrp/IA
IELCC1r9E7oJ8WKmc/HXEpMjRuacDYXZDa1UiVeF0D75yKOgomleP6jWCxLVEvs4NW7ANbYhvV6b
lDfKRdFKVt1PPYHPa8ePhm2Xt7nREOs4NMOnhoM/iS+bzu9uwqCv7y2iKSR27qCv9q1zqCECUbJ+
Rh0DcWZ2Z+m8OqRTT/eg6yFlu+CmOJq8UnfwSBN8TUmhyGoeJLkXuv+INo8oN2xdtjN7kQ4IIcPB
gnzVwR4RqxjP56+m7PkqtS/CwuAfm+uSWhBec1fBeUV/KzXJ+3aqtWoFD5yPAMrT/3LGTUKVPrLN
W5vQNgxQATCH2yDqVjOQ7yo2wEOD7G1wUaj5zhBJRy8qBbFW74q2eOmUP0NooJ1/ix51HUxvukk1
yKng8CC2j24jvO09ZUJnhJIQ/BVC3yyD0LOmlhCEqOmR0lKgDny0by+Do32qRpCBoXS+EXjzzlS7
7QmC04uQFE0QZq6SPIE1QDFVV5+sii2tOoywHjKxtuzyKRvhdJs5ZCgTwZSRg59tD70kiwhXBCm0
8SYDsbBvwVOR7bSVSju6Y+R7cWM8dJGyNf3hh9FNQPVkp+tPUQ0FWRcTduEgeYyk7fnoXtM+vJtV
4W9B4+IAhXi+0SIjuR05OT6P/NVD1X+xlEJb2fESHWreizl5hZ2yLXpcjhZVmybp9sZsv2QEc/TN
sEH9AsIRMGp047DzocpEDYvZ2zfpvZpG35BHr+gSdcin8Z2uRJWCwGdNJ1bQMm/YnZCE5/O6Nm+i
175W2biz8ix+yYcK1LADQVA8lVb0oGYHujEHon+3ZZ9+GgsCefOacIBksmAxllX9YsX9Mza7Pco0
T2seIfvO6ygA6NWzUU5uAHj0PWd+p+nqF+xed+ADVrigPk+iftaHG2eoN31t/UkyqltmhDQCmAcD
Nw5ExUJmJDZxPlhEnNVKRthRHD3McXWYY/WQGtNOSt7GodlM1VNY0lw1lYOR0UBP71N9h3PvMIS2
taZ3g4uRrobsAwt1DUbxuLW8wlIpBU2D49Am7Wt9E1el7QpsZiSHITvDlrHpdP9nMxq4spJdNID9
yulHvGeGSYRrDyS9rB6sHk32jMthnfT9n3Kg8B1WtiCamL6cVyRmtm6G7RjX27ktDy3UaCNCla67
c/sQtcah8f+qyRHRBiQ/ebFp+8xLwHIZMRzfLluj09jOSfetioyDOpmPWlGvdEFMK45iDD6svN9m
fe/M+YM1PpBGupqbRzXT3UG9lTbVD9HgviZEk2C/hI20DN/FjIEIUx1owA7+M1iPVZcCgZvU4T0q
mwNnpjdaZCs5d29ZpAFRJ/iGA5s7mZLCSrSp2pa1daw3VrbH7e91gflpkJwHbSJuUHYegMOto6R8
oKO2yCdE9mdXG1/suaaHY/5VIXGK1fbbXC/mFqX4VsvJbazPvTqwYZFyhboFYbtte80kN4JIjJVf
F2+hUpO6EqmPE6EJ7jQ/Oto+66BSqjEvWeEqJBe3auPZsPhFNrMKRu+RWb+TgsMDbx5mW7/T23FX
sZhrWkGBx8REZwWHwFFcWhEEiVgqOYbO2oAiB9uQ55UcAAJp2AP566fPqto2ynokEvN+rsHpI8OP
PaXdGDV4WUeC1rWBUjYGLvA53U3ijZOyjRkMId9g3I1W/dPgs5ZgfHJHeMYtJS1jGnbF8i1N2NoT
ZF+/Slg/fB8/czS/CWg6zvbkPLX+ox1Yr6SD7ivHgQ4IYHLxdEbgYkmwRlFPCja9/yDcVoJ4Njhk
cQcQUR/BHJId0Ul8vGz8OMnlA3ho9dVxBESw0o3iclfXzX3XLnhV3qSi3RNRx4wWxkY43ffANG1c
MdEd8LubAaSfKUL8wTlYs2HSPtFl5N2E/LuHAFK4dmMcAuHvhcX3IFubwCjZboX3Mddm0qlNnG2n
9epjAFONVtIK/Owcfy/81ORjjWLXXNLjMtbc8T2jBZD2XOD0ksYoiFHUVgmkPptR8i9loK+Q6Tzb
GKDF9FVQnIowKJpz/4RXwotpF+fJl4UzhE19FY/RfWXn1DQOacunwERDYO9MQ/veIUDRWeApnh3A
0d80WcA9ifnSGWsqVAjSBP3ofGNkgHIJ84iV8dHpDA8f4FrQB2xtjA8kHJsLVzci6vc1jBuyp+oo
e4gUjW+UvhpMCRETPnrC8TmFfD4rxf2QdZa97mWr88jMGzsM2JtnTbCL9AqQp0pgCxc63Ua29VZX
xstAe/PVKPkehzFxHs2uNjR2pBomC4VI44miBTSKZiJ1od+Uwfdel+480X5j96imhI/zcR0JcYTR
vIYf6OWw/FFLMT1bvnXq/CfIKo+Gr0Qz+QRBqH6K4sl0AWVCOyrhUGJmxd4k7rChfe6rH4oMtlPx
0Ku3Wdl6JLLgyyEtLJabtPyGo8MzQfP172PhTY7tEpvE9NK2memJ/Adax32SPTRleGO0xW2jpsEb
OQ/bBqd3OoFgkmRxTZnPog/hSMqXdIm9boO92TZbjRTiHzBKWHfa0oVS4xVGLHjMKajJIvBEwAkj
4TwDURQSZZO+iQpepJI/RjH9RkKxP0dDVe1RZ63JaHJrfgIkflW6OAmwzbTiJc9Mdk5unlS7wWrX
2UirueL3YZd7t5otFmTIhFgQcB4N1vfGrAnKUD8ZHV+5ueTIUYUtX3HIyZRry3WXc3CareYbGgq0
huJ72/XDUw7TShA2MvlyMwX+DaRhaU9fq/pGTOzJF55sf0t7+G7SjF00dcZTjpBOnW8jRf9B3Nmq
Kei410uyIFuh3OEIoZI80fEG+f680ymwWWB8KXN7y34H59SKjIdNF+obvO6fImI7UyPbh+O3IR1h
Uos7WApbq3S2TWps+/oHFizPiAC6+H9hp3poxbAJxEAonlzHXQqrKb8NrHRj1nAzQ+Ky++fG2mXZ
M7+VShAI8Sw0Ppt8dDirPulOxvFMg/2b38UZhmHb2skg2VA6ERGHCn36VDfmXR+oB5vF8l5m3Rap
gtsN9SM2xTWSI1o7AupAKITbaMrTZIbvINRXlToIl8ChhGizHmNILbTVRJTuavaVF4FStbSMgzUa
X0fkO2SgW7uxKv19YgatK2YFxnzH1kddwRF5S61neqguug+y2HDKokkhhiWt3wU97cqyH3N8a1ly
Q/7yo++rltfPMHnIiwnymzytSQ3J7zBbr4oQq7ZmTpzEazABGnEHtF3xThrYqcNEvffZ/uQNTgr2
9djQGnIVg1lZixE0aiWbLW6CmDoW/uy4G76GNuu5nte7ma1ixrE4UN8THD27WKSqV+uIMRTk25gh
PmGMX2ecP6Zaw6hBPxIoRX+DCinGiOgc9Jp3sI2iHe7Ahkws5CyYwV6yKSZG2lR4gW0OqWs5anAX
6hTHEt8N1Zm+W0kDX6z06xtK86RqWJ1Yp8R6/FDgv3mRphySpPqrakDR6/BSOa5tyX4OPdOGRF1V
wOUFYXRSKvZEdAMLDQ3Ig2JXnkWm27bHTGoOBIyO4taY1b0kX4+4l7tO1q/QGHZZkiMpKpCLVGHA
V05Z66SbZkG/tSpSKyatImJuBpBP6G+R114bxMljJWITJzO79WFlWbuUKD+sXtvJPrS+hI9idgvU
/5ms6gUB/lQ22y4sTa8nJdcp9ubU/Zyj/fLsus0Mh42MEsgLvEh1vIS4BOb4OaQR1pBcYDdfqM73
wyrq/Panr0OR2E3DEGNvc9Ta3zgogxZKIQ58WsDYfFfK2NGc72aHPzThOWQ/jdn5AT4UZ6lUx/Hs
JghJYASkhXOvdi3WeFax8a7T7S7aZ+xZ33xfG4MdMsMlrRhEbrRuEcg89BnZqS5EQ+3g5xVfn5a3
NVoNmlYCB9Im6xHGEecCHTMyNpEqc97IQJntbd0aSr/GLNqS9ShnM1qHiGaWnV9X6B7MwSJeVyFw
6pwKGj8HEJTKZSbd919luf9fofwfS1X/PxcoN1GevufcrB85/vhp//1//voDf5cnhUZ50rSQftDX
QpO3NJ7+Lk/qKghSXQiEnyh36IFTuPynPGmpf5C+okIzQ4rBn15sJv8NLnX+oITIk7Yl+oTFS/xv
ypOntUkVBTO2PFpUCA1oYCw9pd9qk0KgJndyg9d9jDpcHak93ACoD/90CtFe6YqdCmFocaJips8u
Dcl9+CWE/22s2AjSpGUJ8zBJyW9dlzVsEzNTukOm8a02FJy5mN8J7yTbPbki5j87OAJMVNvYALHv
HF8oxJU2zgMt9CqpRLe5khCx7lTClawaLv4P6m62n93gMrlm/PrQsfp13TgAwWwt5WZj6Rb+dt2E
mytwLFhSYa1M61jRIhb5SdnGRTncjwNFRjrdMr9tgircTlg6ICRY+p6Thbmmk8iW9LfJ+U8f4QgS
eNpJ+vWDHDpIiJ9sWsRU33//QQopmQkph6EHeLo/pJLN8xyDoWBKzht/roqfmaPXS+R515CyCwtN
NxLnCYm+do2nuNz235sz/BSLWjv1cerzzt9a1t/uzexrdUacBZnwkxLfxTkZmZybK2dvqiEhix1Z
oI/KQMDIhoTL4ouTdvPPVkQYo7t62S1a5Gcc4E6qDmyPxL7WRP+gAlp+H5BbVMQmcmn6e8e3anTI
1pmAu3qVPUTPEpE/6UBLwmptG169SNhSTHu3IoWC1FRK5BJ10Nz/++dFG1/TWA5sdE+n1lkbBUPo
+3bshbIeH6qolOx/6vQ+6hplb6WYRSYjcJAGBnVySMIEtPwIMuXdMlPbvfxbPq4XWMIEfTSUzMwc
ybr0+9RBM9RBe6A6Av1D/16nMtmMsdVu26D2t5eHOm1nL7f+t6FOdTKlT7+xArzm6WrFbmeylO4G
qqX/Ffb29AgeydpcHvDMXFzuLks1fQoE8ieKL/b4sQIJIvYQByCNFlV+K2UurqyCp9oALosXhf4t
NmisDR8sLQZKLrWl8lENJGC2iShZ9AwiHohcQVnJMSWR1pWnpp15bAy6SBGWJQih0/Fji5VJicZg
BImZpdmmy5LpMW5YDLNUab9S5w4pSI1EGoLYXnf2TFjVgKlxhbwb51FW6FsNdg/5A6Rj/znDnS2u
LEkff9/ivV0+gwZKFdU8ufWsUyg+OygFTcGpOl+qeSPaTGJlpH9lqI/Til4c/YQFe4c14VSFz0Gw
pX4ml6cM9EUpI/gI/LBPAQVmd7Yol1+eVecubdEqQPhEB0rx4fjWZ2MxN+APY47GdNVo0xhbv1Mp
LJWq4/37oQw0J1wbH1o2DsdDdUnNKloEqQcAn8BguCauiMOUOj9A5stDnfBWl364DURw0fpoiJlo
oB6PlQBVjVCz8HYmzggYQyrTTdEPo7FyUt9exwM+sZXdBeKesudELK8s7wKF9D2fzMefVaYhK+uk
Q4wE0NW00YlRo0BvehwfrzkiPr5xzH0V4SksR11n8Tr+qdYAJ4zEcEiDpVagZifxQOuCdMPyJlzV
bNVNm5NBfvkGnR+UG4SEdKF4nCyUJGb7GgbTxIvoOZLMmiX2k8FLtasxnvwkZzS8R4utfLs86rnJ
Zqr/e9RTCVDFGVBT1Y4QKaeVFKD6pzRMzZ0yo+e7PNLHxZKbqiOnwmvjcJEnc802p0Tz+S9voZ7w
EXTkHUcP+4r+9czCdTzMyW0cSL6sNXvhnCETuUG1RDtQBATYB6RhUlUAPV1ZRbeeAH29loYPeiUa
x6xbWTIJbyBSVU/KmPtuMXTlgaQX6/HybTi3mphQcxzeOBx6pwLd3orsqQ8L8qPZ3O5EN5JzR2Hx
pQud4nUYdH93ebwP+uzlvUPFBkuDt5wwipPJXKhla865lnhoB6xvLayBH1NvLUGMgBwwDsBwemv7
MH/MB8MmZk524z7UInIsUyeZyTPVffV96Gc4yGYkjebKl+bc/XAWASDvDqqbU2cudGemWkgjhJLa
8DLNg0I3vaiUzyy2yS0k+GuWtjPvGdtYDPEsrciITvf13QAKfbCovsSBFkM+1Ph+UH5JXluLf2qx
U9QkBuTO0+XnsMy7432rjY9G6IuLTuc/J/MyCTVtmLKWhg+TjgiUyfeqUS82KpyaB0Mj8X7WtXSt
CQzQmOavgUXOvOcMz1ni17IGS+p4SdOrqcqAlGaebuehi3CsJkqxJBJcTNf4UOeGQnbGjNMEXe5T
DIBRsC9O24FPs0XZsin65jZu8d5m5dI9vnxXzz1MJJN8TtDd2JBpji+LbDKz6EwMkI5fjys71+xN
kkqDyGFdI8XIH7ddh1/x8qBnLhBrLZ9oJD/42E8H7UUz++TxBF5Yd+Fz41u+Gw3zdEsAc31lh7k8
lpNZY2ogrzHJSDgcvyR+v512EtsItEEPkLZ32PER5Q0k0+gd4P+wXaWcctxobLM9Io2fl6/x3MAY
L37te+gvn6IVmK6Dz1IOVMoMxjc4081bDultK9gErZqu073YtpM/l93vtSPUmRWBnQJiKsHKhW7x
5JmmUoLLiLBTKaSmP6RV8HNuInPTTXD84gIV3uUrPTcco1HUYDVgK3+ikuSYzRnF1xQ3SB0Sjaia
vSbzXH6uwjx91uCTXrmzZ8dDmAnSnBM+3/rjKVuZSkXddMA+OLbNIedjtWrobXtBP4eemrVXzoIf
HyQCFl4P6AfI1z4AjWKIDn0Ie9CbfQCLnH7bmzYBH4VaBF5fWD/imXzJQ6O6clv1swPDElq4WKC9
fkHkfpu6EYXcsUO/7OE0XFCbpJA8JGNpjlsrHp2nQow5wKCAt3pl20pUrJNGmZLbEqvQ3orZAuI1
VUnKUseAzlao1t/Tgt6wC6Hf+WzFwkEgNhNjZxkS+uEUtASS0rlRicJMDDrHpI2Pawk+WnGjQKhf
kd0CsKlgmNLccwJ5ZSU6s/HA+mOqsKNwqGCnXZ77b9dby87Qcb1EXtWqKYL2sfQ0S4LBG0l2SGzN
X0Nh6b1chT7bL/HGia0Q9VLIdKOnlbZWkmy6XaLhUJmiULs8ybWPFRx+G3Mc8wzoeGjax79Oj4Y4
GhwMEOUc6uvWmPXnQsPPmyBs3KlaSBYd0pxVm0LY1Yeh204dnTC04M6VstrHxdNZFPUUk0wMQygd
j39IJih+h5EReKY2WOsASwP6tTnYZ30pd1cu+txYqNs5MrPhXJzdx2M1Tpu2Wg+uHqayApQWGcpN
L4i4jBDKaCtHb+M/jWaJvqVt0f8FUxCcyzAOtovC374xK1ga6ZwRjQYWfhMveMors+bj94sCL9VU
C/a4wXFWHP9CYhzSsGxRPJHlp8Mg1RMSKREClwZkV50e/yrJ6mt7gbODLneF3TgmqlOQW9DYPWnn
fuB1mMtjSmZoRhLViQj7mfPkbbB5GWfSPq48+Y8HgKWY/X+GPVnXTQUxlgKj2VPJo9untsDOXJPb
e/mhn7s4UEvs7TS+mBzUju9ogAc6LGENe1EhTGRUCa6CZOg9ZIAGsXS54Y0jmrjLg56p+uEtdNC9
wxCg7nf68utzSBOmkKGn5SlOTJyNaxF0qWsayvzs9BFnx2Vrn+SStaAYC9rxdEWv/IhlshxvFpYf
QXl+SQdRxSkDwyl9Di7Lj4CGIR6kpGVk4T28N9O2feLR9q9WPdCGZ6XZt+S37ovUKA5DkiskhOr6
nWHQqLxyZz5ue5EwE12xEKiwJJ5+XTWTE2aN8wqxKHmZDZJZwk4RIEYj8VRlXLYH3FsZfUqS9jrK
su6Ve6KfuSfoqFXWPD6C1K6Pp0NH34ycJsZvzKpBash8g51qHJw6HNaIV8fbgrxwleCxNP7WAL29
y+fGqt0Fu02BoRRXPsfnliQAQewziDP56MnQnLYCCFqDvQ+iaQfBYNiMgf3ZDhDuXb70s3eeCfGr
Min4Lh1fOSe8TEzqyIuQJMYOUKP80lNJ25bO1ACOJOJprXaD2GkAL+79ftS/XB7/zPefLpFja1jf
DA0DzvH4GghmM0QN6aWS6t9U+T9EnnefxnqgCV+G8V4HGYnNsA7eLw98bp0xgERwpCQvhiPP8cDZ
HI7WMHOLU7Vc0omd9BZkurwys5bbd/qy0YuzWbvp0oHZOR7FLGhX2VoTeh2cAw/oNL7fxqhdp7CC
T6Im1PfyVZ1b13D0siE2mTl8y4/HU+ZmyU5mvDnSpxtjrlVidH2YYquyIsWTvU1K5FqcXvN3nxsX
VpgpiClZyDond3NM4lmNsfNgvZuiba9b30JlUh/MIfoplEjbVab4eflKz00cvhIS3SSlZ3Ea9BIC
+iBdqIm8WkKCceaqZY86WZ3b0w161dDI0+RKnccmq6++NOdeT3PZMFMTFeQpnXyPI8vOE8tJIs8m
ltntskK4RVGHO9zv8spKcG4C/T7Uyecwz1PS6LqMiHUbL5pt1sa6xxCybjOIm+SMmFcm7NkHyVEG
oAA7DhzFxxOIIosSORqOXT9lH1zPtn1X+rpYY2glmjFRfWRY6bC9/CzP3c/FvGzBBwAIeOoPl03T
DL7ORc4yoJNZYwsLAE9uOKMPV9a7c689yyprKt4dLPgn9zMhc9Bh20RjkBLbRg/oTE4EmXiXL+hX
T+f0vYfETW3YYnGjDnB8GwluqFrJLfQssOI3k47mg841DTQlqsodjOcD0XX1Fw3B+bMlSUZ3qrL9
2VaYoPWmqnZsAgdX9KUgNkWjP6X7RAGLbPAs3SivLMHnHjl9QDr1ABqoY5/MZmsmzqNNqxgJDqG5
SkXeSFkbwqvhl677skDjnmF+uHKHlh38yR1CGqADrKTixXt0ssOfRpJDkhpTSaY7+UHXu1cUm/Pn
yVfmtTIxw7WuSne1RuywDUq+N/XhSpP4zHXTqkY0IKGUCxqhx89Iado0aHP653qU40dQx9mVYx3t
HKFIjBRWtFXnYrxys88dsSjSQAeh9aub2i9E2W8HwEYURhAC1fbK3q63YUkbzO2t0EIZm7d0p3ok
cJrM7rS27e/JYcFaPldRvIlo1V7jt5557/gtBpRACSLww8mnk3o2ZgGW9NwM1I1k7Ua7HghXALa6
0q5aJvzp4yZHjxLzwkMAHXB8s4Mg1Z10SqDftIkmbzK/Db+IzERDW9Fj2eZBmPwgTqjZhoHjZMQg
1vX+8ow797gpAfLg2OJJ0JLHv2CUZQB8pgg9Wk/yNu8KsR9MpFNpoP2sFEOsgFN0m8tjnlm9qYpx
2Wy48eifSjS0keMx8et0a7Qo2Yo46PdK1Nl7SzXTXVcm4efL4535KGJUVOH5LV9GrOLH12iN0i9z
I2c89Asecq58YxJmuQ7d5q+ulOMhmSHiXB7zzCTiW8ELRFnMRGyx3PffJrRjEFFMVCWdgwYZSiUH
Y5sKNdqI0UieLg/14XZyYIEbadDhNjBHnw4FpqmYOcUnXqzIbjmhNVu1YLXMpaK4ik+ozuXxPr6s
TFU+TPB4qd8Khjy+No103axKE8UNZdfsqUUYnq84ab4q1aR6iZDo7VsSM73A7LUNCuPiUxiju62y
LL3y/py5dBrZeJ0FbSEajieLVTMYVa+2VKkIQyBkTm1yj0jegWYVaP/N5cv+8I1crhogJIHYSynI
PnlT4opVC62v4maq32PkN7PJXE9lKa6R685eFPqlXwMBM1/+/W9TJ4CUxKGsxfwBTIvinF9hxYTV
4WtQncLJTNaXL+zjZ5kTDlOVSeqgyPgQiEcMUttN9Gxd2dXl1qjt0q2HOrpDGRf+qBo6uLEey9tR
Hccv6MbaBxmO8kumIrIPml7f4MoeSbuKMHFiHvhS5VZ9SAql+NH3dXdlsn94l5ffyoaIdjidIP10
vXKCMYWjECmuH435DSFB4be5V7svWhIAISyNuv5STHnp2XWmXLlPH17pZWih0nlkteaQdDLtjQzp
am7TsICsMu37uNI/NeQObWonvvY9PDPXUBuyI8NFD6/SPpkC4+wkJoCVpZM6BTddGsOv0UgEufzg
z41CN+tXLw/eqHHy9ZlxA6G4iRXX9vUCa1TV3XYl+Vj/ehSaTDRgdHAlzK7lG/jbdI41H9RhO/nu
mElxWy2sQb03rhVwzlwL3BWqVpzawb2f1ioiBwUNidA+LtvW3uWVAtO6z+sr544zU4CjFedjgI80
oX/V7X+7FqVTOmpY7dKzirJ9ELZiQ2RhSqJXp13Zkn8YinI4+sWlywEzjdP48W0zSwu6MyA2N5jG
2huliF6TcAbjEGfBX5ef0Id3CqY0NT+WUY4atMxOhhpkqTZpMDBUHWs3tSZ9r06MkA25ZpJq2IQP
k298yoZWdy8PfOYa4cdywOG4z0t9Cmur2y5pY2SR7pDY0QOEs8CVZWd78azbV/Y5Z4Yy2WABF1t0
vOzrj29nCTTEhgjuuIY6IphpezxdBifj286JCU+4fF1nbij9PRp/CwLDYNU4Hqw3zSogXtxx7TGH
vlnF9nhb+2h4VkrTWO9d3pSvmB7jdSdTAr0uD37uSikbqQDwUNp80IokPiaMTEuIgWztr5FP0RLe
9cQ7jj7l8kjnLnOBBlPgZAv5Ye9InBhBCjARCSBavBVQDCeXIl34LDsyH7EDhfIGvmH+Gvhl/OXy
2OeukkRyRCAUAzmsLP/+tzcxMoBrOr3puGnGASCrLbA4fWu4xB9d0/N9WFqW0F7mjklnn778aXgw
eMtQ5Knv4DHHSjmqc38DR7K5ckEfvvpLiwnZKfAezh345o8vyB61AEussF02+vmNmU7BepxEfo9a
S98FY2P++2liselHRQyQfwkdOB7PQFFA/pFuuxlxbysrRIlJt1zBAFsaV74z5y4NxT0qObrEH5Vy
CUDnELSi7SrUmm/aIs4w5mUt4UrAjEknHNo+2l2eHh8472jQOL0vzVPqRDb/fHx52No427GuulZL
OWjVT0U2kxaZah7JVf0zWSCDsYrTCbduJex6RTiPfaM4M8EEAjyAYxbCMxs1+vPy7zozbflZDtIl
DgU0O0+WoV6pBek0mc2HPcy/qnziezcI+gm7zTg//uux0AAs951ass6Yx7fAKKQ/jXng0LEr0B0U
xNJmOWbBUGTX4o3OrAS/VH/sCFGVfgjKgI3ig9z1bbdu+mwTxloHbkXXirWt5sk6FHX/2e7mp8bJ
ih//FxfJs0Rjiv6Jtfb4IrHcxKU9cZFzjDO36v1qVyL6XQEWqq7NqQ/FGWpw6gKyoS7AVuM0DiSJ
bWhngckrmiGyrGSj7WuZDYRWSG1v2lW2mUTvbyuJGFMnQmwTODL/998xcG8LnEplVYLEc3y98Uw+
bdkSnThNyJ76eZA3aa5pLg5e+Xb51p57qMhnqNNxziMS4ORwhdN7aKeowoslLeWhj6BwdHSfN76M
A1eNY4OzrQ6rNl78upeHPvOaIKlFfYd9hdfk1ChT6y1CM6fGD5uVPzIiGrekUhobGi3zlXLX2ZHY
+SAXRnxACfT4flbSIdyga0lDLckKnU0ajX1SfDOHwbny5D6ugqgA4Cax16H3Ydonm4IBYd5Io8x2
4wwBYRFZ5B8ONS7+tDAP7dSnV8b7eGWMJ8ntYKlhw3OqWsPgmkwl9ny3HZoftW+nu76LHsZKjtt/
+7A4+dJtkNxFSjqnqSgF5z2jLQ3T1VDC7OClzW6OUsOtrGsfkv/i7Mx25La5LfxEAjQPt1Wqodvt
diexk9g3gp04mmdR09Ofj/6Bgy41UYIdxLkJ4F2kyM09rL2Wakm4TzpiXHadTsPtx6qWwJqnwnAB
xBgmE5uOc42h5JB1Me0XFsWbRcoPKxUEf5vDnxlNthhwz4bJWJDsAeIH3jhCMzEgsvrz+0dAKh8E
3mOKOLerYihL1kUbiDyjLGGe02YAXdN6wAzmniC8YgMZKiAbMwmGaYfJK/8qamq0lrLzWrih09JP
OAgRGdfGrOoPYnGmb/eXpTjvsuhGR18uC0jarS2hRw4MvpUbNqP3N9DZ+cMYGyJcNbT2iNGdHe/8
NkoDHQrWj3XJ1uUPctZXS0ODLW4rY3LDAG0c9CnG4JR5RfqzBSccP5/qf8gsbtZmUQEp7EIJ2qX8
QNOy7COJOen6hygb6itjEPQy7u/im/rsxuDmyDMS0/MdOYdGviQHg8HgE0WO9qANq/2cTlZ66gPk
Yu4blcHRTVkao0AgPKZzdHmjN5HDOkNJ2wXsJSP57vsAIT/YBZbi6s9Jei4oph7bdfYemEKyHyAQ
nv68b151chjUpO5BKAGb98YnkwaKFlJ3N9TmNTpOaGPD2YMuZMlXvYL5NXbANapbAbkTuFtwjAyp
bD0z5EHoWEDiYOmd8zmLBo3J43ZyHv3Sr/eqe0pjUsrGZTaCqa7NCWpJUHOrZ3FzVdDTmeL5ofBq
OOQiI/vZtjefkTsBIyMYXzngensDK09MZbK2boie38D0kQUVyApDnF743e884NlL0da/8MzJ8Rv5
8PDuUC69NYqC0djDzuSG7dLnV3pFQxjMEM8CDYe1c8j2xHpU+wn8C/wgbUvK0ZuzCnePKM2URTZD
iQC367VgH23tIdDrZCfffVv4lhsqB6coAFOd2fqYCnYo6qIcFNfWAphfDQHJQzeusFIAaX72vFb7
BGm8c9KBbVxnoxtOXeral4UMY+fRULk7Dg8/B/AbfKibuJd8NY/G0WLZzZLRsYVOq/bQSLh/E1Xe
Bx2oH7hH0patsIzW9gloidEJCy+G8smFDylPLMjXqmU8u9CTQDRUeTtP79u4U2Ic6Q7TqiH43GIY
7NbvgPm75PLNXMKUbYJQn2Z4uDJ6NsPSTGEMg9RDAIfijrNVOR6ZSaAOBhaNOv/t2UVEZy261nJC
x0/KD3lWoVIzLqlkp7PKcTi4VBn3SNFVH5IUlaYvuRqKQRtnV9uLVvbW4oQgjuLzYtawx0HmusNn
q7olr61svE4EMjvt0pUSX6WL06L142EYA0lANu6Be1SmKM8DJCDQkBzct5s4Wa3ur6nhUCa3wILp
EcpR9AZOVeOkp/vH8y10kP1iopmsE/+GxLc8v68e/XUuClg0dSfs3ETo4Tznpo+iVOT/nVtplT1k
OaxgpTCC4hjZVIMjaA/fN5MPH/r9X6L6ijTCmLeXRAGECLc/JK0sURsGJVTHYmRiHAbvfVLCAHnf
iupdliEizVNg0oSmt1a6EqWlQI/dsIZrz4b1Ccppxuym5DANE7JDdpuIb3MFh90xQzrrcQ4aYrv7
v0Ha2MYGxAVyqJ8RezR8bn8D72LR5GvuhkWgVZANzevZ9capCwFeNZfeNNL/HLeCSPO+WdXVBCf0
P0oDSbV+a9bKnHqIfcrh87zq+NxOHI0kaKlcjdZ8bswI2dqftwg0DVwx8nN4hY0zqNB0St1UuCFK
6+5Lr8MJOtX48dgW0WlIGf3cMag6QxJWzBSZg/P5cdhfHWZNGyPRpQNcUiiqwbIaQ34VzNGX+8tS
XU+09NCRhIqA52Pjb9oitr3F4r0E1Ag3jQ3F/1iU5dGv8+DjfVOqb0bFEvEtVJlBbG5yKMusS2uc
cORuEjGR62gmc7jwgvoNCP5uhnj0vr233A+4g9cGzdtDUqO3uzB95oRDm4/vDL8NQkvY0KsJvzjC
Cx8c7WDKz7oBZ07b5F/8qXNPbgDTtjuI9PLzv4b3mUI8SBqqke7mtrqd1lWoosF71lbtlxSULEJc
XaNNR4jjy+/1ZK3FCa0aGJTW3CghrDXT8gnaCoj3IAht5uuyDv1Po1to8IDuIaqXMSiacZs96i2B
+Dmx/cJo42keqIUOnfuEppO3450V5/nG0uYCtZltRm6HJUMz/mq6vLrMq+bupCqK44wRQhTZDmZB
m9fGWBA2s4qZhKxziqvdLYSbRQQBYpzuhVxKU+AbkRdiHoJ04XbnVqeqRyF0vmeVDYecLstjk7cf
V2tudsIuxcXBwdNaga4Dj7DNv6YsqJmcpyLgdfZwLibTO+vA3q6+X9knOPazHXsKnw4chxYHfo7W
+lbwUmSa31jopYeTx9BN2nvWcTEq/Zpkfgs5bZ3nnzw9AXl//4Yol8nkGOptpMYMeN5uqDEFgzcj
Cxw69eo/AW9ZXihPkFzma/Rsd866cyMVzyftRlr3sqKDeu/mA2bt0qEgupJ6GdlEjaVeT04nIOLh
RlSQiory0sWL/35K7R6iykLs2Fdu8yv78oC9cvDZKIZmxSGGk23DPJdrObJkpv84dID6LbDkR3jP
9oYIFNE0bV2mKohOaDtsYwZfj+fKngsvzOq+uSbIPcDzqoMnaIPk2kd98WAZeXOsRWXu3H/VcomJ
iONxNTwA8v+/Wu6SNV3h4VZChsOTCy9RdLBEah3Tpe6eoWptr6Jsfxp3hXsjPKFgRv+Tj71xbwA4
ch5pLmnmUxgkWSjDAc3UJxzpHoOJyh9QImFghCNsks7frq9cusIaF+qeqxszgTzCcL7A33Me6SLs
bKXqprw2tfFyy+gao1N4BH4rW+m3mXEtDMT0lsaGjJlA6Hz/Zr4dyJMwADbrx3NKFXQT5XlxovXU
7kgvo0j73sLM+RjkXXDy2ohqTLQmZXPUux4dVaSDxne1pTH3lS9pHI7Z1J20FEa6PIYb1BLZ+oc1
ad7f93+h4nHhWOkWtWAKNswp3m6+D3V0Af2CF8ZlJJ6IjP+ZYsgq7xtRfGGeFZ7wH1Uoava3Rmy9
FY03CS+MUPo4RI6WXea8Qfwk9faGld9SDVAofW1rUzdJl2EOBNz4obt0Xn0MEMYyQs2tln9Q0ui/
p+08GB8YGvDKExj7/LM79XYM4Xeba8c8cUGKebQXvFM5C4QiG83dk155uxmSh4hmEHVqHsCtI/Eg
xRcRqJjQzbThcdI6lIc6eGmTqfV3stW3H5fsgheJkSeqOsT8t/uuiTXX/axwwhGFnecpQzKoCeBf
vf9133pGqsxEDTLbl4HKJjzV3MFKVi0jUSVIO/tzUz8QjVHXyYt5YeyxqT72E6SZJh2Hn8URkT6R
wRF+0Zqllbi5Xt3AnAqdPCeMBl6C3jAbuIkQ+VmGIg/vr/LtZ8MUzTLcP1kbycXtXkZtVFhZ0cLS
GVTF+zzJ9OsawZdNBvPnL1gio5AjS2hubasnEo89w7/CVwu0AfC0kIRLPWHtbFg7kf7bp4W/n/iI
mIGI5c0ggV7XwMiLyA491HSvcZ9+xp8NZ2/OMiL+fDoUbb43vfDWB9/YtDffrF00OD3QXwon+B9D
3YfiFPh9e0SUJzmnObIT97dTdQlerXF7PNc5GCZ6OdiDz+60emZ7jhMruN63olwVr7SstJN3btnp
1s5brSpCrsAYp/w4Ba3P+PWIqGS+zlfN9ePLL9ijVsNsG3EtE3a3x3GaCneElskOYW6FImDp/bNv
wmPUllQwY6ffqxsoLzltSWoyxJigsW/tiQHVUeqknJTcL8+600NAlSzzB2bMk6NpCuTONbe4mJ2V
7Tweqp2V45vEXHTA3mQmbtdnU58hDuLkQ3ztspk8VBuqazfr3QOyF5/vb6yiFsbsKi1znmw8CsnQ
7UrbbjRbIOZOiLJb9ADcpn6MnGE9ZNkEM5VTiFME5+GBt1v75lvV30YOlfP936BaMqBVOTDjSvaz
jd/mJYVPFw7hcGi8/ATruxcfUoSeHnoIKB4WLd+D+aicG7VvQj466iQImzWLJpgSOtpOKHpu/uoz
8z24zXLqovrrLyyNDaYaJOmHtilSW6SuaBtqGRCLNScdQd3D6EH0Jdy5eFcbZrxzehS9BqyRp/tU
Nk0Hvovbz2mZ3TzV0KjgtyU0K0atFx3DjFqqMA9mgI5locWwwS+T/QHCs/5SBtAxWy5yJ/dXLg3d
Fvz4IdS/ZMEIBd9t1mQCDh3oNjpE1F5EChrzn0E3wrGVAJ+Wqe4r0zvasGNWfZ5lcVeqKhKMbg5T
kYsij03Bt+2g9Q3Xrjd/nxyreBgok/xjCU3711ngWSi81H4xvUighaEh33R/9coTBrpBjsbBuLCd
xHXT3prXuKHuGOTiWtZ58jkqxB9xsRrnX7AkywtA13ymGTYfnAlVqgER4Ug5+NbvEezgT8LW+oeV
AsfO3qoWRVAvbyjlRrrlt2er1d0YInZMmYu9XFPoBI6eyLrzkhZ7L7XSlPS+gEQJ1Ldz9XGj2f2U
4pVQlOLwMln99wonNxrVY/rP/Q20FQdVAlCIPQC+QPV7u6qiGPxudQw7ZFYKOQuR8r7Yyd4oqMLH
QasD2hU4qMQobfauW43BEPTkw2xKuhOqiN5nf+7GJ801fx9EvOwsSrF/0EFJJC8DaVRsN+ZMFKtH
Q7Nt+P4bBsJy1wu5hv5XrRYwt9zfQKUthkAA9GLyDSEUA6eTXVYpx4I5EGaWTe9xcOxvVrDmn+5b
UrzKvMekbyToEpm4+VRDRf/Q84ilCtFY9lk4VvybayB0eIBytrPgKPZTYIuB9shs77Rz+lWeBXln
kltw7/zZxiAIj5hNvxATIEmVnZFi6N736WCHmq8NH4u8gFLBy3q0Z/BLj1U2NicG0/O/7m+BarPl
peAUwZsEycrtaZ3raPG7mWh50OxBP7Zm2jxmPkMmoBCafse3qA6t5Fr9X3WPOumtMRrT5qRHJalO
HhBmZfQWDpMzDedOjIjTO2urLb9wmF6blEfgVfVnTpbRH5beCQN7HB56o5xPg5H4HyIj3aPHVJ4m
Jvzgr/XITbe4TGuu9aRoSRfnuoJMlXSrvczMKZ2c3PdQKR7c/FM0e92fmjsZO2GXyrYUgZUNIvlg
b5ZJh2OqWxxGiHaS8RQEsKXEplEeA7ezTtQ2J1R/yq9p3BQ7n1R1fjg8PE30WamuBZv9XYd1pD6L
Gkfn6RcvTYrDiLjhpZ6X9fTzR5XBckbDfowkb5WGKxvWEyQVgD3Uw7+VlzsvpVsg7+EXzs6iVOcU
SUlUHekaQRy7ybE0atsw4NVuiKRvF479aL+Mc8cU46JLxh3v2/2FqYIsEDI0+pnzlsLdm683Ax3O
ComQ8dso+Vrg9h4SdNnezZFZfQso1n5cmNJDMomBs1SbnN/KhdZxXqf9TldVUf5h+hZ3KEv+cvEb
d5AGoyncjvjSJ1s4aJ22PKHX7hH2GJ+bZkX6zHPTd63dxQ9VBKgz0EudQ+Y21DhzGMLigoaogwja
/R1SBH+4SKYRGEICXLcdRItqxxHRxPOda7CtIMrrhboeW4c+JmYYZ4bToKDco+BWPOQ3Rjfeqimg
PYyo8cpZnfFYe2Z/QRvW2XkGVGdNongsA3gL+CH5K145qBLB+3SaUjdMG/NP4aXOZR3ACTh69mRE
evXb/Y2U13ETRcsSk6yEY5Dyzq21RTMnRuQMN9Qj5Ov0FFmmrnSn59SQait6M5/ibEKDMKH2N0Vl
+nLfvMpboNoKKuPHrMcWDOygjO2BnwGVlUJhGfUIYonOjI9OmlSXXzEFDALIOHHLNl9YYfrqbQnS
bepkvkKmXp3I+NsPmWHvBefKT8hUCRWn4Mdc5u2mOlHelHCO0sueEHVl1sH80IrJCCHqgz6qqfew
OspdfGVvczChb0QSGob6MGi04rwyfXIkhUNHT0NM8/4uKpdG51zSLtFx3GY/vr+kc09BL4whAXlH
naKYD+juFcieVO343rHTn6YeheuAYhqTeLghRmbk4l/dB7ekYJcMlPyZ7faOpUgRoYtcBCez6KdH
qTem5OJfmWr7IBUsCaTDOrlomwkR9m017lSRVVeOAhPdd6rIVEU2F7zvR6PLuFChpQW9pJn3xSGP
jACZn1i/OAkBYNEE0bs6XZuvZjD36843VP4ACYaUdV6YSDevWR9FSw+5vRtCJOKji5MDuLDGMfhe
1raGHAT33bVG7axpcREafrpHDKA6rkhw0AzjKYWTZ/Om1EgYBwR40sOJajkETVNOBz/xrT/mNc2i
nadCuVo5acRuw2axBUcyOlpUToQ1szfmgxdNAilBSw+TAdIqN01LqBq1+MlrDPf96sx7vRpVIEan
gFI3fSsKQpszRTvQqJB9Bm0QJGV20Kfqs9Az7Q/DiYazOfFx87FB9qrs+x2Hp8wnJN0/lS+SJ/Dn
t8d59nqhdzNIocAQ6z+jPQ9nCvH11a/H4NrCovaEZml3kKUOsKmMfFBNafa6GapHU4oc8KX55u52
MMjSegbjF5rL1LA+tEUEP2aM3OCenInKL9HyhPNVklowXnq71iKDKyTTwaM7ev+fXfTGOWkaxJ4L
ezhRqdibuVeu6sdDAjySXs32CFeFn0YD6Mje7rLjOtN5ctdlr/SiOroyAqDWxmA3weDtorS4D/JZ
kPi2ZjxbR23olvddAc/leYEMLT30vRk3Jy46fKukyEYcCq+YfwHNyPMM3p0mDRRAUHrc/gxIgZE9
Mai0RcYa/63z0hzGaaoetRoN5TqePYRGRHPW/dpCArGor1Yjoh0svOr7vv4NW6epZ22a96A304VO
s7Ym3ZPRl+Y1F0Z+0AHEX++/c6oPjIdCFR7wCUdqs/WumG0XEW8ntOsaiU9nMK8BIgV/3Lei8oSU
GuDyZcwGO5sbirptHNFwdMIJtY1/oqFFGdkvC4SzgzEa93AtKlfk27IWz5QNrEabPTSENyzVSvyq
WVnHlKkTmI8IoxXJ0U8sZJgGI2WsoHKHDKVICKT3KrbK1RI3QE+KM4DD8PYc2d00FlrfUVpwJv/c
lP1yXcEsMc4wTzt5i9y4bVjLsZTjRPBigCi7NZVPi1ut9G7C1dGl7nA+BEdPW6pwAMt5SmFmDfOl
3JuhUFr90Rk26a+8OTRtBWlRKTu3uVvUD7Wbf6yZOrvokDK80yboA6uYm/rzR4giHIXgHwCTbfu7
tklGfxTHknoW77tYKoGio3hl4nTXyaouhQxoKbtbBnW47Qc0GXOLPRjHii6rzzW0Ou8no453rp7q
mMqMDSyUJJfdrmgsOltAKOyESW1a/zlVX01hB/n8ZUkrO2SuMH0c4F4DLlRMO5MpqhOKqwVkzx8u
3uaxtkVsJg6Db+EskvGhTwrzELEbj3EX79GPqE0xwkAEBMfWlmwqMFpwezFlYLjkytPiDV/7ORpP
ECMMOwGQwhL5JLJRcPfzEm+dTDfNaErl4D09kdpHuGKix3HyHQTdXWFdfvo0wrtO95tJYIqHWxfT
x8Y4owXihsMSp+FgGxokrf7yPsnJLu+bUrwImALjxBGhz7adxXVtBqKsjBpJXAvte4baw8EyzeSL
6FoPUG25B1BVPMa0u6T/hPOWsGrzInjGlKe6i0sxar/SPkwlkrFNBE3aoZj6ZnrM0qbwz7PfoQO5
rF6BSOS0/H1/zYoL+EMaiUo46BAysFu35hexRbBM5UfYbvZpDMR66hnT/H7fiurAUNhnvJPCCi2F
zXvfrWSvcCAS3BgRKnnDlP7Tond5iAhDdnIhlSnmhKg7kCvjwzabijpmj/jgbId+kHRXy29dNFqJ
bFx9l91NaYoXwadrSBdrW8ladKrLMwNioTc26ykOouQhF4xyCy9Od4IVxWeSfYoAynguAuip28/k
up1gnBRdodFK53OSFt4l9ahq3P9MigtAMIbrp4MlWX82aZwtfCAl8rUhRR5Ohimav/xxKv8JtP6b
b6bDt/vmFPsnOTnw+3Dhs6jNp+p8r4hqSqswm/TNB7SS4OENxHQyjWkvUFHtH5QjspWFZpaxhSHx
+AyOsdJcQrDVuPrtKE5tnNs7+6e2goQriFvQzFsrUZsPDS1cm0igrq6EJOaTz+Tc9Re2ja4fEA9G
DkgDb89CHgyorbX0U2JU1s5aOq5k96P+fvSyrz9vicEXnDzPM+T4m/NQ6V09wDpD5b237We9Wszr
vCTpMXfpcN43pfCFLoR+8BLAjE7StTFVVhW9nJ5IsjIKtLnjxjoYkZZctcT729KKxD6gp6JfOzFD
L+z0xLP37avOIuyC0Ovgi2Vr+nZTibEYvKqIzpkD1i+McH6q7ZrSZWKty5/3TalOCTaQYGVQiOrh
pkCqR1VellAGhHbb9ZJsfoFaog3MYmdJqi19bce8XVLemFPLIBy3eenFZw95y4d18VsmHLPi3Hrr
cBnLxjklWh0d5qnfk/ZQ7qjMdUAoU3feOpMha9xp6PH561QVTyY6Fn94+rocnMj4eH9DVZaQ0JRh
JLMnb+jq5nWla5KaNOBEnl+Rwg1+T3qydEhz3Z09VcTjrAeaEGJJCf2T3/ZVPW8OZr8uenp9ME4U
/wbC1tGr1/OvMYCGR9jNymdntsZfuPA0JejfBjQonG0DrAcmgRo7Z3PJcuuQDDRFxioargFIg/D+
VkqXu8ly5PsiKysQP3JEN+uzjKZbLSYl22EmmckjMVzSui7eJZYXnRGEbl5gjNf+C/R8r6yjenx4
3WgMAapi9HhjujPNZtSShN5mbjLKWNPwqbw1P/BGWKder7qdwFK1VMI8ahlyCI3p4tulaqk7LC7B
OaB903kYYfY5mHPUhZUV97K3aB7qAeXwNBnE6f4mqxwAw410QSRPG/y7t5ZH5hHalasXYq89BvOc
lAc9qNod760yQywra3UU3N6webWlnaVlI/vueWl/rdFXuDSFsexEJqobQcggOVnpTrCi28V0CYMk
cQQf2Wq3L3WZO5emL7WL12gVaG2nOWaRVu9cCOXKeI44p5D1vJHWGhqrN+2UldEVLMLJZPp8XIN/
738l1cJ4jOB7g+Odetz2K9VaEtBJglXG1Gm51NNwgKSzPxKf94e0KJuDqFOx418UK5OPn0T7Mnj/
hsAX4mu91heN8QdHCCTpM715183pvIPKVpuRcGJCfhCFm7WlSYx0dEG9Hm0C7XuzOMUno/H2uulK
K3SNwX3jTsAs3B6NpLRoSuRM7nuNq13dWFuyQyuEvXMCFe8cPN5SrY+qGnCyzWLscqz1TNCGc7zM
fq4M7VsEly+09dZjASLrw9CNX/QZfQdz9PfqM4qnB05HekmSth4qws0SjQZQRBnFknwtDt5VfQuj
rJ2786EzZtvbORxKY9Dxyrku3qBtZ7WFrbqzU9nmKZfgRY8G72Q6Je1iXTT1fLp//JXG2E2+HpO6
RIC3H2/s43gBY+mFddt8xzm2f6A9itjBmu5NF6mOCdOsrIeAFqDQxpLdaxXUCBH9jLLtznCSTOth
QbNrr6epYMqz8IQwZ8jit2RcuF1SMenU7lo+lt7BWNksZvI0NlV/ShdvvBY183thMa1W2LopGovz
GJsvIwT955TafHzspqJlGNKFxTu8v9XKAwyWmEIK4umUFG5/lwHjv7YKJnxMntYveZeIR1LkRhza
WURn9sMPoKaBi+7QWnqeHt28bNqd+Fv1uSkxgrKRlVzG3W9/Q521jLvnHXALEoH3jPaLp6xz53M3
mbuxtsKzgsOHNwVcJnWxbaxtpE4kLAoaVG0T/6Eeau2yOKI7uhy5v2ALnI9mnPa/cJ7J0SUIjUj+
DdeGnrm9p5WACvPeXf40J5RrA6MQX0oSml+4p9SjqcD5aLcBlbrdyw6QcwF7NE7BhJ37EJmR919u
FmV1EW2n2+f7p0d1fSDoZaBVCugARri1NiKZkcUxpycBnJ2/FH4DW7XdessvjGmQcMLFAICIA7L1
CAL6F40MihmxtfngdYb/Twu9z3/3VyN/7SYAReWMOSW4B2X9ebOaeHCDLorwcTq14HdQ2RsvEeOA
xyQ1BcLhc7qXJakOvk1dUdYfqNVsea7Qb44DQIOQHwSde7ZKYHRZPoizqKI9+nGlKUo4BNY0QKkP
3H4pWtOjgZIGE9waomP9YOXXbmzHU+0ne2gmlUuhQf3/pjbX2epsr+7aAFI3i/mEwaVP4c7D5wE1
TRid5+AwrcZ6SuxuOJSZ1+z0SlRHErAeXGjgAXG4m2S6HjLHdGh3hXZvO7/lTJycy6kcdqJA1XaS
ixEqUbrkE0o38zoXK8ihpwxsRb7E3XWJFmTXgSg+QSc+ne+fSuXTwVCxHKL7kdJuPl0W12Dm2xhU
UWtEzkNXkMUeTX3sgoMGKSe0q22Mf55jysfP7hqjnIK0Rt0e3MU1PoPony9m1U7/ToOt1Ts/TrXb
zLQDBmCuiQxq8617hpgKw5J1f7tsPi01GA9Avr8AmkFknhIaUCeZH1q3ux0nTeTnBpPzojOik2f3
X2u91a6xsf6K+5QjkQSOIJAoj99aIiKfnckEGgn/MFIWbtlBcFDoBsKkOTWkHUYA5SmiVGcYEGuR
lcn//+oUmWM1N0YuaeecNvkSUCa8ZoVufsyjwt0pTavePUl3QuUAAgKoVW9N6cxVJEMpUTJMkp5M
Mt6w8ifq0+YSHyZvmh81N9E+3T+68i/dOlRJ8wRxpRT729YkjaVKbAZpuIvdkDzNTuMdcK1NdWiD
Xg+bftxDxSkNEo2QOP2AiGw2NEJgwS/rGU47xNQhADGCb63HYM/YW8lfSW3tNYiUu/qD+ZiTIe3e
7ioEOVqw6HTYYgQMnwtrcD4ZWinO42oVcJ60qX4cIL3biyaVt+6V2Y1HcJhsHdBswsNOunns0qKh
EdbsDfWpN5O3CbgLTY1t3b+0XM1MJJFDRaJBxukY6Nc6cEwfGW1B4ozcEP7z+ydGdSMkW7bxI2fD
o9xuaN7l/QjKh5ZlYrvP/VJap3iyvfe576c7UadqE8GCMhZAoERvdmMq1hEYmWk/hY5I8+RQ6uC4
DnAl7OZpqkNCXQvRJeJXhoE2hha6TZVRMt/ejzUqH7U7rOfImNrmNJsVQutF4J8C0Q5/399K1TPs
gYElpAEwRYZ6u5UCTE+ck1uFCaMsl8wfhq9rl4HFSFLrnWNp7tkFN3GEU75j7tUOdhyOCvVN1xnf
xlwm9ZI3GXhdGNMKAocOYwutHQM29YuTINV3QGXd6MJuHaenwW5QRbfFBPByAho/HRrh29CE+G29
16NWfQdA6LgjGeQhM3e7ITBl83ELGW3VhfUEnjs+kzLnYTDoVXZYvdYIYQWqd/ZBaRXsBv/gAQGZ
3lplyn6cxEBQmVm6rCjW1vcsn7N3EDiuz3VK+Y3xyj1qUeXm865IqjtdDjZuPj6dKFSl4NQLExBf
Z1ja+mNfdckL7C/eMQE7/DkAo/dU8dihA6G7xApR+pffQ791/xSqbpkcP+IkALmytwGC6SXuiMoO
mz4m0YVcAYo63drLINVWGL2HQ5hy6nbSSZsLoLuCNN6d1uzBMqfiyc0cbcc5Sbe6fc4koQ1niIY5
mI7bTzlnmmV1Mj8IpqKn6uK6l2zO58uUmevDILz6UEdQ37tZo1/u76KCc0u2yBmiIjcBordNWz1h
wETb5D5Wc/Fi+pp+jIpy+RM++EmcNKa9xSXPLbM5jI4/PaFsmsPhJj94OTsvdmtke7Bb5WbQ8YDk
TIcac0tAWEcttA695xG7RMs3a9bNFLCXj0KL2UBt+2gbMRw4nWU/QUm6xzGkeprIAymNUsWmt7+5
yigFG1a8Sq2DqBTZs9b0RZhUpvYhtvN2/Kwnsb23XtU9llmFqVPBkXKRtx+f2Cp1+on1TlEUOO/N
wfN+M9Er1H8z59Z8yZehO/VOa+2kM4qVAvDHYQG6lQO68uS/ChFxj0vGTBnM6Z6RfShMrq+xluW/
faf9tTpjtWNO8WigZkA6ij6GIZmBb80teZ23FKA4Z8JyX4qlQ1CIwdIvblRZy3EZA/sdjDXGx6CS
GvGrtscvrVoupZkfgwYc8y1P51J0sWYWti9bsVFz0EZoCw45BdQvaycCGVL56787d0tmhJtrTfYN
xYWkN3Pe3K2uXCBc6QYvnPsm+bNvR/PiTXn8wvSN+2+ai/KwuENTH1JH+2Yt1hBCzW/uuEnFbeI3
AMaBzBd097bb3bsZ6grzQsXTq9ZL5zZwCzCPdo1Wrzy4LqN3TKN75TnvymzHqylCLtI3evrMzZBk
bRkwROm4AKUxvZTp8ns7NP6fTK76D8Ya+P/tbLU8rW+2Guw0HQ3Zr9kCZEqLkkcCuUk4Bk32TBgQ
fPfQXp2PQWIiMRtlhlkTDeTdszfFWnNY9Eo3z2nM7ztUetbXp5SmEoSKfZng6jqz2fsQ6l/ISaB0
wMO57Ry7mkhKkafQ8EbeUiB5M5RPVI+t6/2dUJmhXCYRIfyLVsHtPWudutTrlDNnRElSh0tag5Zr
i7X4474d1X1it0F4gS4gzdxEH46osyGw4CUD7pXHR0Nk7Ue9N6PDQLICr0v8+317ynUx2gKDA7LW
+MvbdRlWXi2+T1Cd+kv1N2gD/V/PFXtYF+WqJPAJsDFr2rJf901l64sHi1O5rtOzXWf0PKDgDlvN
G36DrmLviih8P9wENveSMgewiY3vr316flk2e2EzCa046nBuVGfLSYb4mKyijC+1AXj9hBh08tf9
/VRapk5NPuvJ/2weOrfxnSXoyR18Lc8+LnYUf+St4GCajcu7XxpUDGttCe9bVb0C9HkkdQx9wDfF
wrElCNcygvZmDCwBMGrt3ze5GX9ggI+pWyOztPacplbyPenSIDnSel1+oRIDLTWwA0nDC75ts+fu
alQQfVMzt3ujpdmkV/HnoMqD5WDP7d5UjepAUcYCAgRSFhGFzTXpA0cQxBFeDUWSn9HbzA+Ru7RP
VRx9W0nod/ZX9VVh96LQTOhE92nzyvrWNJk0dX1mXK2nNbK6ayX0D85StZdgAbTeiXYP76k2Sa4L
HQD5wHZwJSo0t6RAiHYQ9GLgm6aWafjBX2BpXIMvtZuV71BIcnYQyCqrkhUISAXbyl29dQdm4SP7
luh0lyzKE6WWaCfNiYeHeM2Cby5qJkd0oXZJXVRf85XVbbDsQikMmRldCW3p9ZcABrDzXOrLl6Wy
G/1I6DOZByFM6hhu6j5rprDPLbyNoTFMqwsxEyhHN9GtT2xj/0ec1cszIgLDy/07pvKUcGtJpSPk
AHnzb7fG0pa4r2lChMkcr5c6qKLnXszN5b4V1eMOb7e8zD5PzTYx6pZIzx16QCEKCCCYy8o+6rmr
h8Rww/nnTTGNQYWR9hp1cflVXkWqho5KUzAQqRrBiJi0ltmHjArYBfKpdOf+qPYOiIJEOkJo+kY5
o3QJ0qrcB9KbFfkZOSrtXJjeuHN4VXsnB7B+ADdBEMhf8WpBc5YjiG3JKlu5fAeQF1/Nbv1CLXgP
UqIyRDpJVGVKieGtyl6jG6IpWtBqWkfjLMqt6WhX8DnlMdH+T38kRIqYRqBlR9q0bXFVa54Vo4Q6
1gyFvoMRPz+Z4M6PjCp2OyGtYlXEeIQ3bCGZy5bPwDZzmxl2wPNrmkbw0ov8XFNa/7bCH/8LpsjI
wcTRhKBNsPlS8QhrwMQgL1GO11wo7CcnL4XVoM+MvYqvqhtD/ifncCR2BSKc21NBHpQYedZ4YZHp
9cUwW+2YIi95WsZYHCpqzMc599pT74/LIVpixulKo70k61wdEl0sD33lFDuIGoW/o+GFiqmkAKf5
u3lOFr8qOrNi+bpI23BwRyawaoP42HTTozOJPcpZpT04QOiRugxHb4NXnmwE0lrgGcmkaeBHDWc9
Ld1s/blYkXWNks7ciWJVRymgxmCjZs6U9lYgQ/QWtIcjUZA2NdP3LKvjh4lI4DSVQbsD6PnR4dmk
KBSRbFkUNmQmvNnMfCoiQHs8WZpRj+6xHtjaZ83oeli46K3/hly0+19q9p0INdxpdFiJrGF7gbOq
ZV4wm8fD4pAwhuilMHo89V7zO7Gw4Z2StSv1Q+8E60szgXE8Nqs5fsqYgqgOa1ww4c68TtIdCmL5
5FjaWvWcFZJxRNfFYB7iGJmQf2tj1p0DivbCPScE9TEDt+1ITa/9P87OY0dyo9nCT0SA3mzJYlVX
97geL22IMVLSe//098v5cYEpNlHESAKkxQiKymRmZJhzTjTtc77Wwz/63OaK39c2MmbLUqpNoLZ9
tQRG3GTP01oN9QUpPUMN07rTlZPdFu2HNNWtH2tT2e/jQnjv2zhq11OH3NhRT+FlZCl7eBq5KngI
/ikDht98qjkgPmJpI/AEV6+/ds3CxJzE6i+NZZUXz0GXs/aIbvs00ngO1Y/3vd/Lgyut8zoRAkmh
lc0TNTDyKKozeXe7SLxmbkPf+aSj1mvbGjszmGLd/fkfLIIsYggY6sW8wLfrzRbOjeZAWnZxyG9s
UCDBYhvVO82J67Cre/fAE74MuKizkqigHstKKWrc2qs8K9aXkTZfz3w3NEzi/mzobh9UzAYgg9aW
cwpv6mBbX15PjNIhQmEcei8wjVujXpaKwsDrnezOzj/3a6JTixytNxHI4YM3WXry29uJKfR/KDxS
TAb5eWtKpIMyLRH5ZcxlDIpEid6KVLUOavZ75+R3K/JX/HZKk8WYk9Kmel6vivOYN+XwysmMPIhH
1Up9A/2j//LZ6EEB54Now7N5azBytVyZ8PBksH0fVvqaBwDL50uetuA9YbleUyZR/nEswF5KEKYE
v8ke0a1R2JuGBaWHvlQfd+9tM4n8IRqLd1NzSE7ZOyFIgcGxQJKUasQmmauaoe8Ui2s/mCVqJebY
BGhJ2j7qMEeqxns3gEnJUhgFJSWe6ttVkVlI4QsAXqJnZnI5Wl5AUy76hER7/dpeJ8u33eKI2r53
YH6xyqma0h3YhlXJ2hjtqrOVCeDB6TJrSfs85q4eohXQ9EFjlOgR3Pcsu+uUKiK8iihyuRtPqqLn
0XcugMKmSfQrE2DHE1zF5lWxQPoxGMBxQZeguvwXo6TkkqBLrXRz/czeTdBAAvbS5WoFeb//e/CI
u2NF6QNlyaYgK7WjhW73FtazJMYQ2sH0xm1vzg4iMzAUs2wNqcSWpy4TjC+Pyjioi3o+6YW3HpTm
tk/UL3sErVAB8J/ErrcHKMo6T13GZA2nrG+fZc/pkmbT8HcWLc0j2EH3UqdCffaaKgp0rUHj5/4e
762XJfM6SsWdF97UqQc6GfbMep34bydt5+cEWrlvm9O1MOLpn/vW9lZLkYd5mPhvwMSb3a1JTdeY
5lIoIp1ZR0sTP6Z1qZbnuluaD6pSw8XTlvavaJjzV/3s6n/ft7+7WnrE8GuhxhHB3+42o/+Use3G
NaRA4SI9YWUnM+7z1/agab6yDEcUzRcyIvLzIgiIHhmFPNry8gf95tsnxiyOkQlnMutL7WGdVuen
TMou3dBrobkU00mpFT0clkZ9MrUs/hCDWTuICrbukN/A3XEABCBzCwx182DOdDU6PvIamrm3nCZg
FEFqpXmQwlEK7+/vrilOEvkBCC3q9rfLXSdR6BVNkxBtlOGNGefquS/V+tM4l0c8xx1TXBcuKfkl
HectmnHtE8vtOsZ9AGu039tGQWowZelTkSkH+7f1fewfFRMUqXhLwBVtx8aOIlWAbwg11HM7Pinq
iv7fvCjfBWH9mxSpScMvzaI7iAr21meTpBOa8hfP5u1WGlRA9ZJxY6HTqU4QoULjR3RBr016OHdw
75SCKOJegJ6Ak7hdYdSzREtT1nD0JNtjduaFwkBqPxQ0Pv5ajCz/sbqLgxivpZ+1tXZVxHBQZDzw
RTsbLfVQJS0XjMwLrgaTPwa37RU17LPpsyJM5dGihoYoa7mc43WkQdPD2TowurPPxK+yiIQQInwU
+ee/3dC1sHJdzYUWkp5oF00I5Rxbc/J+JvM9eM92vB/JFH0EIAPUfreUuqKk8q7ZmRZGWuOGLv+4
uBqi00mhL2Fj1MMrz0UikUEc5aka5uwgcX+5UimsAWuQiebSD2wup6FUs6pYpRa2zDY5zYWIvwov
b0+LWNfrfT/w0s9KtjNJl5wqQd1i4/aSok1bZohoYQEcKXCKfHgcVH19rGuv9o226z/dt/dyZzWV
AQVgwvEHkqNy+xFdt4VNiFB6OMMD81t1Gh86p/9hDHX2ztKq+knpPO1R5Uv7a13mp/vWdzZWylsS
bcLFp9y9edX0KI9EZY5TiDJ8+aQk8b+F1Yh3Tpep5/uWdtZJdIIaFVUORn5tVakWe1jcxcUVza0+
h5WnZ+8R31+uwiopeC9991QJJlsqelqdzHTyDsoVv/gZvydENMDwtYizcFLBrG4xKUNDZ74rxyW0
Mz02LoYdZapPxqcjWm6L+HVHMcILGNOl/3BrrZvOsiWYBonap885qVPxtmUaZ+rHuvDqoLcS5vlI
tsny1BOr10+DXfTUsBCrSq55l0at3zQula7MGaJLXkxlffDpXrocmhN0iGljsTa6FbcHh+54o4m+
4vZHbnUxW3cOtVqVm0fdJBd1gjeMKvuf+59x3yo3UJdyii8GGhVtjqa1itWkGPQLLLvp0i/D/MZb
yv7fdiZtL8Yy/nbf6M4pBWvsSs1PlLQpTNwu1Z6U0luYphBaedT7DNQwro5VzuHcufbBMd015dBK
c5EdVKlc3poC32e0du+oYdLV5qUGAR3gg5UAHcni4ANKp7U9kUTP5CTYAZuzMYXQclFWcaaGhe1m
gZGky8WO3MRXFdd+60WeEtpJ+0T9vg3/fDuJ54juwNmBLthEVRNT1JYa3F+oztAJbZ2vqcUOQ900
Sxxcu533mdvGAy2fKPo32xkMNR4d8ExKBAKp5gq87q9l9dpzUdLryNS5eejbvn2cDVDxftmmTQDe
sj9Y745L58aTvYOJJy/autjEETY0ypbjozLjOh2K4TEZ0/hHCyTsVdUg7nLwMO8YlCoqUsgXgBAg
+dtDZLhC6EbTLOFgztVHUaVUuIUorwmT4EKFFPTA3stLKZmNNJSIXOiVbmdtZDb1ODrvaujaiXhS
SncAzmZEyDHEdneu8nn8uHSO/vH+MXp5fgl25LA8h7iHzqX0+L+FH+bQG25csa0DgKNAFraYQK+U
n+OyLZ8glXwvKwk8s5SDhuDLK4ovoMvE5vI5ST9v7RoZQd3S8mLqVuc9Z31GgzZL8scky+ODK7qz
sTemNldUzIOZZhXewHPTAkAbKpW5sNy3amtM5zWq60Az1v4gAtldHzAjFba2FBTbQEPUinmocc3X
1Coz/QryuvjpWLwnU1x4BzfjpSnySZyc1IWDy7yNnqfaFlbfLW04EPcFC4Wi16sevzdrR/ljvwo+
guMCsptriLLh7UdDQCOxu3YF+he1eVCgzHmuOtf0nURR3t8/ly8jDQnFwNdw56Wsxea1qBMkEeGt
YcrRh2s9jb2vOG1x1uaUYgjn0V9KhuOhmQP5ffnzQatoDakmmrVUfoDBwMa7Xeo0FGvFSOsuVNek
ufblbH+OR8fwKRZpbyq9LwOCpO6hzOvhmUd0PfcQKU8jcIM8EDMdjwPvsPeRwbZrMq6VsO6NN3IR
dm4jFNLDol4nBFsK9RPNEbpemns0lO3lfXE13k1SWpwCJdPN0bWZAF0Ya1SGwjLKACHLn5Nde4/p
2HdhNRrr+3jpj9DqL92QtElkKeNXGV/ebreaO1GTE9yFmRIJOQZa921lXF4vWT6cEjkJsFkW/ex1
8dFE2ZduHh0MZPb52lDbaODeWl7BOIqi1KuwymOLyFXTrnXqzhdlYBbiSqD0fP9g7+0u6SW+npBB
4lxv7eVpGVW9ZlahVUxumKhOFiAFloTu2pkPaZt9oZp51HLfWyNFRcjlUhITx3trMyNoJ+RTqzCq
Zj1InSYGZxRzmdQ5DUTl2n/s/Lg5v9nb+InJcjqvSrQqnM068fWmdl5XS19eVLe2D2KT3aVR5GJG
Aw8nucHt0iol6+qom6rQbMzRR/STIkJZK28zxDJQJ/b+vILH0kh/EOUlEIEudGtvqbo8JkdhK+dM
PLhZ9c+YVUwhbpGmbAfLO9jJvXvxC1XAKAji5q3H7XS7NTJ3KEOEzqzPgo5/4DlJcqqY/XXqGs15
bXVtFmSpURy8KnIht4EtTTo0+lkMAm+0Fm4XasJzznMoO2Ecxd1buOnLK7sYs4Mq0wuAAX72NzMg
Qm7NiLo2Fm2xypC2foKacy9Ohtl2r9xIPEeMJn6MnSIOY0DSQSvgZcUpu21Ow/SKOXI9Yf1sHtAU
904U/SFCP3pvSOtvvnDr1uTavYPC/LpMYZP2Tbh2DDNXm3U6u3F/VLPctecRIkCMlqXSzQnuBptR
ppBywlZ3s5+FOjpfa12f1GBcuiLz46Qaf9x3QfsWSVp4wWVhceOC7LTrSdP5tHPTmX5LbS8ckqg5
a+YigKK7R3T2nbcLkSFLltWQDSHNvf3G/WKC/7XNMtQKVz8xBNkN3NUrr3Xd9Afnac+7yjIpjwnN
IvhWt6bcoZoRInH5eG7svTanZTo1ZeV8iLpieoX8Fz5vGQC/3d/QHavobtGWQllVijltNnSkGOnM
o1GFqOR212oelYdiBC5bEfAHQ2VrQUq36sCovICbCyp1LNAp/NWh2io9pqBz09XLm7DXnJGKhhm9
zkrzpzUaw4kxKtNjbOni16Cap27S8oNbsrNkhJwoOPGakNFv1Sw71IjWyUDKTJuiISgbeAOTJxBE
18fso2O3WpCY+tGgxxdEL15pVIgoAhlSw/bFRpcllTXbqN0TQOHaDumkrMgCN6P1ndjYvIreiJaw
YHTc22IGN/y0pH301atEUp9mW1EO3p7tHshfI70j8lJAABnkdnvYFpN2Z5HprpwxuVzTbhjCtW3S
0Orbjn4aKqZRVRzRsrZ+GaPE3kxEpXIDJGArH4IarGLFWR6dnDguP7Pb5ZelPWSGbw/XLysAkEDs
UkJ9AdLTIo8a2FhECOAUxitdUcy/Cs/rTpEhhuvcjvm5M2rL75OkeipH98BBbR2GtE5FU9aITak7
IDf+t6TUGAaL0fCmdxJDvb6KS+PREOr4WE8Uq+/f3D1LRETUbQAiSELMraW5rYwJUQqw32Q9k2+V
lKR86JjNX2q5lgdwjl1jYHEkefoXyWljrPGsaV114O3WmnWBGdltMNEZTQNDX5eP91e2d04k/fb/
jW3e785bh0UZQJS3fV0DeXbbiwNM5vIfrMhskOYIYdG2pVDai6FFo0Tcwqw560lnPcRu77y/b2V3
4wCE0KHmneD8326cM9XMVwU3f0LmsHiOJvEJPNxwXpjIe7CeF6UuefSkOCbYHhLQF60olC4cPa0N
CKygVCmIGvnfjVl6AY/I8FS3sRY0EarZyNB2F6Md3XcESn+KXv/1G37hOcA2UTPdRART3RSJ24HP
Ry8yeZz1TPNVrbGvCFsvJ00o66PSm9PBy7kNCjBK9AXhAwA7Ln1LoO7t1IzVJMWZ2fVwKtS2m4K0
xJNGkd5eFFLag4+6Z5AQWjYXKZyi0nD7UaG1REmG6hMd6Ai+UwO1lO3WT+5qK49aejhzdOcQYQ0Y
FUKghFpbeYZR5HU6mB6iwb1WPTh1MT7G5mKfHaL2g73cNcULRfUH18LkzdulldGYe+XkuqdIn8qT
ZtSq31COPjcmLL8/vhrUQ6Vgt+SZAdW8NdXNNllAPrKqtJmucS2+15ABnrWOROi+pZ0nAWIzSjeo
SaEWtA1y+lQZNWa/oCDQ5vbzMurtF/rBCWQ2q/xIGms/ldEqAlVMETXvSRyY39tTRjzzHgFpBM29
8QFRuzTAtkGqFlTWzlrXNpfJzbpTu8zf7y90x3NSTKMES90JDfstSCRmNpEzz/g0r4Df3JiK95ee
efXBY7B3/IGiceeg9Ep00e2Hq+3StlokWU59OxUf+raIr4lIx8DsBvdBo3UX3F/V3ucDBSq7FPCq
Ue+4tTcwYNRZLRqveTcOl6UWys9isfNnVSvNlAk+cXexR7d8HdlD86V0OnE0duVFqic9jNTHlHxX
LuCLUnMyeTaFXu8EBV8V58lqoyBqhvw70HL1UxvX5TnVxNSd+to2ZwbadH3IsEPvA+3cguk/XuJ8
Tjwx/oeD5ZBaMzhA5kMvhBIiGnx9uXpovq7GGf7M4rsGykMNHcGDy7oTMEpRL5h1Uvf7BdjJFKqb
okrhndYG7QE8Xe09L/Hgar4lrOFNnXZGODTW0YHe3XngTuCcZesfRMftt8fPGm4H6fqUV3HyKW30
+AHRqvptEwv7QmZUTb4x63JWeq0KX6hW+SnpmdYO6n9cKe+qQ/VdtYroCEOzsx9cNIqa4IN4fbbV
jVyY+TBEjXdyW63ye/btYe0wGC8UOmutrxK/Zarr+f5N2PEk+GYmjMgCp6zi3O6GVTeZyOjmn2BV
rmQLRh9OljUySHheT/dN7Vw6iiegO2zmxHD+5U/5LZCdLNDqWsEbNyVKGzJmG9yD3dWQq7M+6EkT
rnZefjKbIg+LFS3L+9Z3HBnHDBolfozEdNvBqkTXp7YXeycAi8ZDywx3csUpPnAse9vJEE/EPqS6
DHnB7RrN0V6NKONdhTr/rbRK8UlwBp8Yk3pEhNpxmQCuJExQauASqN1aapJGzGXBHo4g14KqQcGm
Ql01cNZOzvJu0of7+7dnD6I8DzipJnTUzduqJk3RqkbngVXpC7jq2ceOafcXpanKoM7zo1byrw7f
7xk9B4Rxr7IDiEw/hafN+rpRZHyk1jsNZVyekzgZkWR2uqDR9fpx6ZT1IW7c0W8ZJ+nLMb9+gmju
69zg2HpTZz8Mlv0TgT09mG2K6Mzemw42ZO9T4z4c7g5fgL7M7QfQB7Cpnpd70CoTg+Ms7Oe2MHMf
4GIU3t/7I1Obvch5NbuixNSUq8U11ZyCpp2RvLOQoji4pDvXhFifkBfaIP3erReKRTykE8ofp8bM
xMVcS1q+q1IdXJOdw0SOhHIk8gOodW0VNQSQ375mQCgqrwrftVxd4Tui08LanOAt9a797/0d3JaO
pbsB//Cr4KYChdgkgHRe18i20ayKmLT7SXOpRzlR/lqpk+XrQvnvDWILvV+uSX6w0p1PR5RGme8X
Qgda0eaUVHahe5PFSuUEAxetA9+jmf7GFE1xUIXaXaPUW8KgHBAoN/03/xovC6VTXUSnEdGdfyBg
oLYWK2rZoCLdpF8XS+hvnFaJrm3Tt+f7+7u7TAYKS2ocKJMt2UUOtzEcNEII8lP9c7OAM1pcK8p9
rxqPiER7tvB7EnyB9jFY3tt1VqljLPZs4xncQveZhOo+pln26K7Qm/58VRReZCZIT5lQ7dYSgxlm
cs06QgYtaZSQcg/QxGEsqiGIszFZDp6ovXwb0IOcE4Lij1RwurWnWgmDiN04Ok1jRbnSK6z+L1tP
ByZ+uaqvrBmUnsj+vPZNzjCWwgzKsqsPDuyOA+A3SMgFFHVZiL/9DXEkTIhgJWtmZs4XlJ+bTw35
xcFSd4Idqvu0hyne/eL23Vrh4VQqu3Io3I2FmoZuEVcw62DYNIN2MhEXss6K1ml/OhcVN0DRhDNK
SYOIc6u6qOpVliWmGp1WrbX+stTJ/phO4uMfn5obI5uv6KVxudYaRmaji6CccNn0Khbnopmmf++b
2gtmsSU5tii3I3y4cS9ZV0SZYwwRIuRL8ZiJ2Wv9wenzT7qerd80xU4eF2XOLs1kpJ+Fns4BELs6
fuzctir8XgUMP45LdXSI5BI3jzeBAtUTCsFgwrdNDmWKjcFcteg0xFp6oYQ7nxmSJwcvRY2fN0eS
KnunSSqMkaPKTv02a3EXbbQYMYA5XcRR5rdQjgafMtk6XumYue/mkWrVGyAU3VGcsuOMAPARuHNf
qNy86CaX5uzB1FBObmQCTEL6/kPS5A1Ds7LF/POI41efHAlxiTvZVv4UxcmnyeiZ1p5rVdBljUo5
OGnCSSuS6/2DtfcBZUv+/01tvIAGud6tuklBWqswTvnsDWfkScezpwx9UJKkHdjb20YLhTNwJohj
gD+89Qea10RTYy0KcjgNnfJIM3/qyfyl0Ab78/2V7V4ZWUpHVJdn/wXGfHRi0Ws6X2zxquXbaqAP
6htq+21okCaedVv/INN2NH3z2Ec4w7mieWL6jQo6tqOSRB3SbE73f9PebkvAK7U4A5rqdni4EfVK
7iiqcuocDwoXzMPxbcN0Nr9E3+EKbXf409ns0hE6EtNDtkm+vwV6LHndKOpSKRTEs55I2um+m8NY
h0zDerN6VvEfXCLVDlSIKOJSTdp83mSIaChoKXvulsVDWgzMk3HhvyRy/vX9vdw7SQ4sH+4kKOIX
TU9C8iybUjwipPHoU55WXwGweGfNEf/lzILBhBxBF454a+N7NS9di8SeldM6687XZYyfW7OdTkmi
H5GX5f9p605BVwCmBxUE9lSu+bfIbnHirF48zkc2692pzszOj5T5aOf2TiGlYKhJbJz7Qj+eFHOl
ysMdNO2lvbjdNH0BHhj5St5nZ5FBmL7/pXZXRU0YCgagYWebkSuqMyyTlGocsko9zU7aPA9LCiD9
vpmXB4JEBjQBkCbIXC/qKuqKWmGJpFFoxXb1JW8BEAd1uVTPWbzW3UH0tGOMqAkiFI8R/9qeibnX
Z8ZuViJctWINjN7zLqoVOcHo6NNBuC+Dz9tDgUQZ0xcAZ0i99S1YpEZuAAaGyZ2aDOc77DVxKetJ
7XzmRg7XGBzvg9ZYg+WvlunNfmQs08GtfvkB+QWSPAOH5Rer7fZYMvJEj6fGU07aPOVPc19oj2mJ
aP797/fyWEorkmIrue0veO3G2C9d2uYC7I1AgEpJir+QFc3TMG5q5aOilYl+um9x9yMSlyJ/LDEh
20JVtNSMZcp6QRmq9a7pmkRoQTRmGNPj+OMnncX9Zkou/rebPSxiqjyzFWFbZfmpt8r+VR2RNunC
jt7fX9Xu17KRrOfQ6MQRmyICIwZ0N40HEXazy+Bpres+qMIr/sOC6CxJXy+LIlte09CYXmnHSL1W
SetdYqv+IQoxnhOHgdD317P3lSgg02aVse8L0EUbGathzJGAr5mIq61F6vuyTorKVxNKuH9uC6S/
pOTyavKG3X4mzU1Sde4V5dTY6nCKAdU9dEs3hzbIvj9ul6GsIpNOvhFyAFs5SLMw6nhR+liWQoqH
VRjiodUaxk1Z8xFoZu9E8CAD6v1VoNgOgFHtSWjVoMchlNQ+7LtZk2p2zfnP907KG8g6P4DpLQ3V
FKVjRkkTh1ObOdD+7d63mWlwNRpx5H13XIWEkVJipsYsmaK3n2mcvXiiw5+EtPvFq56pOmdDmZyw
KYr8AirJfnd/aTsbCBGEShZNQLgYW6AuAPRMsxsrBuRiTm8ZoyPeMMvZOHCAL7MbyU1ipAVUOgnk
2hQaTUURjdF6SVhpkREMrTEGNqBhCPep8k5PRRImhM8Hr8vOVt4Y3XgLkRWNGGMnCe22qgAXlOO7
bM7aJ6dYp+9uPfcHfMidrURfGd4Fzxnt6O3sjmHSO10XePWi64yAL+ldEXc8Gnm0U2GRqntydAeq
dBz7zQlJKyk7gQZ3uKqrEkae2wWz00ZhhTcJ7FTRr2NZiksPO/SRD87UbD2bwvunZsdxQf4m93DQ
XZXzTW9Pqfe/8XgiCxerjk/5Wo0Xt1ciOo6l9/XPTZFd44t5n4EzbL5i3tF+gx+QhpFatNd6VhJ/
1eo16FrXPTilLr96E47IkV3UOmGZ0jmUf/7bSwapTy+qOGdwxugujxyT9plBJNml5zV926iy9DBW
eUKcV6CecH+ZO4cV24CD+JvBR9uviniuowmryEJFKHZorHPlIyuvBUbDI67X05Eo6N4X/N2evLG/
rbURUbFYJvYgDHeBm05V4AqzfdIHIz9IjHcuP9UdCUMB2kg4p9+acqeiV3PDS0N9jdVvc0GTfzbz
9LlJTKf0cyqBf5PdFZf7G7q7QBJE2oI4nRck2oE7b6VIb4SNBXaS/y5/ADCiPXrNEB8scM8U7lNq
FtFxJo26XaDayWSk8fh2UzKdIpEmn3UFPEOL/PKBqb29JPaBdU1xHJyW9EG/fbaqLfK2o9sYMuih
hCnbVGehMhIlXkbz7Tpl1cWGrHAQdu2dzd+NyvX/ZtTpLUNhIgj3wlHrR7sXWlAnefVYDUPy6I79
n4rgcNMlnkfmUxDooe7f2jNjJH2yKM5DiHqvi2LiTR/iC+GXfYngKAeV5x7FEXv7yvNEO10+GWRz
tyZHfVHtxpuScAFtzDgNsjEGuVrRCR62FfsVLuiStO6f91oRaoYDBJBCzuzZ3no7U4Xi6UsS9mU3
hGPLUAfFc/pX/WD9/PPrAAhTcgOlZvN2SrSSVuASIzUJoc1bDylC1kEyG0NQV0r3H24e6vYAwYCG
vMRg6kPUjk7TJWHeJuKtJcr8CpZ8eVhG46j1//LJJX8EVkpMJjFM9uazDalLT3x10hBAWvkO6Gv1
yuybo9G+L88/u2ZQ1QNMZ0q8xe3hQF9ijAZJoDKYeYsYwHC23QFaeqV+b5bEON3/UjIQv32FaBij
pE4KQukZHe9ba522ll5Sg8R2yri4NGvungH3vLWGrPGdeJweOq/P0dDro4thzkcNnJcXAUQYRXhU
AiXJcluNj4epGLQZZlgWRRZifuPyyCyK6oPpDT2qwk0HctJrn+8v+aUDRZNSp+QFPhnlq22j3M1S
xyxdrwtJgcYgy7ruwphkJWCa3J+OgKffBhmEJAh74Pu3Altz5MWj4o1FCCmSMbHpIJATF13pVb5u
O+kBovxlRIG1X1wQqQiAv958Sw9HZrcZ+pqR0TxOwM5OK9oOge4AGirc8n0RGcYVoMrD/Q3dswv4
WU4FgATHfK5bu2ULl7PXQaEYaeG8HtU8fTvZzEISk/IhLvT+UqZI1esLR/m+4Z0vCfJKcl8Q2aKZ
szGcqMzFYWPzULTtdNXGbL3qzjAASHNz9Wg6y+4qXQorECnRa99KwPXG3NhDN+dhB2+CbsWgdb7T
Feo5G5a3WTM1H0uvWIJstI+wb3vLpFPyv0kqPFSb72rOo075XcnC2lKJB4vRuDTROl/LVi0OjtCu
KYgZEEPwX1yR20/JQEC8aNLJHXUNOmFwxyylFW/Npi4PruHefgIugggMTBKcwdbzNKmXp0qVh5kL
VxIaYXeplbGCHaxrn0ej1i+Lbg0nKCFHc9pltsk6bt0ej74kxFIpI5ba6hV349SJLJoZXcBsodHw
yT00ZrvVTJPzu1grEGuL1CgOImNecEKchuY0iKYyT8qc6ifBLKzZN/p1tv0mVZoPGv2ICA1no6n8
aZrMawF6vglKeKm178Dk+bdVeH/DcjHF98WBYxQ43uwVfld5TQNllRklfm06PWNImWg5BUuy8LLo
RZxgJ4nn6QEyQ1kTX/bG32OeNcV1HiN3Oun9YPTBUPNfYihDYzYuQCr7U1tnD6qVFV1Q1EL/miDb
3Z76Pl7eoCkh0ssgBuVva7G8h9IWWedrc5K4F8GqQ31IYMz11TzoAdWouAtN6VtOHhM3T7WSdpAj
u1YDMsQWXtWuEoWP0gmiiJOHZorfoRr2ukti898U1dU26FNGN0C+G+uGQ6trse82ipL6eaKuT2MS
KwYqO2mqXhWwNOA9RjI+f6koXV6ixc0/jEJDBTERwrlkZs+8z86tvZ+mrnQ/AFllshjY549D2jvm
U924SexPuj1OQWQq4zWrjUZ74y62+iqz1cl4iudVfCYb0J/HNZm+lUWS/4VkdfsNKE09+krnqh7d
FiN75VX0tMKos4BsRZZif9MckoqgddxJnNWW/KLT1OUtz0xbX3ick2e1g4EcZNHYPJjoUCFO3Sd2
Hoz6WDSnsUGp2leRRIj9tWiVH41SpoMf93Wkg/Gb1mtTG3nre0gb1IEyqPq73gBb9LCuUT4FfT4Y
TjgbTkkHgIGajDMwZ2B/HdpBro+STv9Zi7vojbZkfXJqa7P/msbKLLGvmSMCdx7z1w15yj96ShTo
JzUsgYcReOd3dZjiLGiq2TBe64NIGb0lcoQ7LTcrh5OWVMUXJmhGVbB46/jYdqKvT2gSVNfRKG3T
V9QIom69DuWnfBQIa3VNNPdB1Dd8CZE3TCoDOGH+Q2UrBzMEl7j17UHMX+yoyaLHAmM/4NEYRcB8
CIBG5MpEAyBvlu8T8k5PWdnYP5HX4hXLvGitw6JAZTDMUE3KQsMZqnedZyiO36leq/rC7uNzR5nb
8dPIGv7VqXr+jFVvepysKMsvqrLqH3unYOSSUpV2x55EKpEpo9TOHGLUZVJTJEvg1Lkn0L5Xku4s
4nFuT1NRaMl5UceyQnJYz4oAibNqeV6TdLXDfBJ2gdxXZb9q82lwfepQ6jcxqSX9deC118nQM57B
Ost+jA0zOv2lKJSn2BjFd5Relg9Wr1NTMdN50YKc0v6rrgMCEMDgTcwfqpN4zrslQ/2vpgY/nkyn
6aHym/XcBGu0Gml5mrOqjs9LijIyX4OUOyjFCARmGGxmRQOU8f4ya0UznyN9NhgD0vWgBP3emab8
OupajX6f0jVx78NWsb4VA2ObzrVj59W/QIaA9rYIXahhTWz/dtDSQS0DM48jM+BHRNWjQPg58xOn
j6c3ItPW0QcVM71y2kwxkViugBhOStumXy3FBGAxa2U5cZUU54quTjv6g6Z2XeDkUdR9HGfTWC5V
K4bMn5TV+od5n+I1inx2bCDurC3vREYIFDRTpwjfradZEK7mRfbNg1TW+uhJD+nbnkEYbutXjRNr
7zOXUkCw2mnyqR40xfMdMxkzJvxpI8gHlIXQM6qVCYBkN/fVKRa5YfjuEi/JxTPG4Ytlicj2nUy4
+sO8KkRwvPlOfC6WZNbO64q6xnlB715/taDjU/wzrpqIPhhtXHbvq6gyP6zA0xns4Jl99cZKdT15
3btoZf7MlUgrnxA48OI3jjrn+lcE7XT3tTvWmXaiwqa8r+u4znEIwrQBdnao6xr2rBuBuWRpculU
O/vHy53hlTVlU//QaLibs1OjIfvgOVVDWJ8McYNUVVOtQWmnNh8xUTomW9hTfzHiaErPVlajQFFE
zvBPrCWq8Xqyi+LfOams9f84O4/lypEsTb9KWe5RDS3aOmsBXFxBrUNsYCSDAe0Q7pBPP9+Nrp5J
CgtO9ibCaBS4ANyPH/ELKDau6ghqYjDPi3qt7lttVsmJm8J13rRu7t94g27UMbO0ut8u9tD8dAdP
uACwsuVeU8NYRQPJYH6WqXx2twGfx9qsQ4D/nL0YbXqiu8noh3PVafm+0mzk9gcfxR4kl6Q8tezc
SR8XNTbFphfOum7sqmrbUFeyNG9kl4vsigXYlZGrrErrolpnuV14ZGKIzuceVJNqqcxg57al24VF
b1sK3nLqeTfgGjS9i1w51Mm2Ubk2b0aUYBEhk2W/yG3FzXTnrUxBxOr5UKo6QsdissK8H9xT2qVj
vQ/G1Qu2uV4vhE1tHuiiJTjs2bGfdrn6kVtr+k1ZTiGjVHS+FzeDY91Xnj71Z0Vq+jmQPwycboF4
u8VG2C5WMcgYDxb8Bd/MhnVGriiQK9mJn3Gano9eW2tQDfDcDlLE+LI5+GlYVaZfVpWhj1+MREuz
uKhWONkz40bH2rqiXv1tL92pOoJT3T5GmhWRDKlSwBXbqTaW7queIvCphRlQpHKrSW1E0kvY2M3v
VFGUbWiDty9eSBrRPuV8pqvdYajX7RhGT+rO1fR+iWTbZURFJEONzeSJBpR8tpacedYyBGx5o7G2
hT94HVC9vm/DBjzWFHqr1+rfg9wvmvCoV2WhLj63AX1CaOYR0UtMYepbcxvN+CHQgMZvyot0syQC
KB1PrmMLRS1n0GCQ6FnGJLscRrde4mxIluzcnNvmtNeqqtjkfVedGUGp1fsabW89MqYqfRoL3iEy
b35Zga0HEBUVeWfSJqnUEIQAQJ1lkw11MJ8omyAXrmY6rdFczfLrgqTJ5SiWAMR0781JNIh80MME
HtNhTtPJRoQ3VwS30VRfhjELBuxE3NQKi1ktl2JUjkbxqZtptBBSH4Kpx58JX53qEtVzQm4NPirb
GISCMnQG28yvcl1R2hh2Wddhmao82ECRGJyOGKZMO+ptc623SupNuVHaJMztklQU0yUaYtXGspbl
Us6ityKDdloeNpk724idq2qM6Dm7JotxHdOLFKpM9kPWhZqrqBmTEsw6XTkROZVPQmwUaGuGbAi/
2FbN7Cxnre9I+yDtzDL3lZjzee9IQ7W7VEsUnx1oSb1gndHXgXvXtYvblaRAg0wCQOqdl4Z24Yjg
vLObSp23RWYPfLYWemtoeuti++Fie1r3lXS1a794Xdskl0kdpMRAnTx+SkPNKYf2dJzMlVa2OSu1
NxK3vkiBbqQbryszdbATX6b9hn+0/KXP0tqh8y3kuBmRlBSxq+HAGBaFT3ZGcKjtMO0NBuiIgsg8
XIIaJb95HPxmT2Om1TZo71vTDRbK9r3BX1t3K9iMNJw1s+/jmn3Qbk198R8bd22TEEfuxtt3MsWj
gFIyl7EVJMl4OtmBvPNW2pyx7U0eLBqR4nxQOFL1l62qND2cXe8XWl/hReMRILKwqBxJJNJQ7T6f
SZ+RJORoGTdGn+TPzuz5C/ulcL6bU+J00eQF6bUkJzE3oDDsvebqqJEtVcDgjfImU7iOGImJzZkt
z1h/ibazClisYcCA4lJaQTPvhOR7ws/sclOCmf6JNwoeli2z0pvcnuZvaqqLi66yaBPnJdz5s7Kt
bPKPLkkd+pnT0O0zXaaQSRqYqWaSJePGNUori1Els6s4aEfj3ikzrw+VvYBogyQuLrHqgEeqVXYf
RBAYzKtuhuEQwrQK1I4SrPuxrqo+DQbfb/dzXU1fUQkMzoslwFBnGMGwkz0Y/IY7Bovc56W3laWl
XQpbDITgzPIPA36kP0ocXcW1Pw3mJQvT6ikcUu0WvIOXkeJV5QmQh+TerrVahiXVxE1SJqm+sfO+
ueO27OzUy0TKZXJfv5y1JTAioRnqPHBn3SThlWty6jaz/UXqZLHcSrKofbG4jbWRloNYB9Xb+gXH
DHa8FQyLvZM9dpKHzu8qL5xr3s/Gb5L+sli63gvLoUhRTWhGnrbOWXeqT6b+LOy05JxFj/EJTy7z
h9akiEIuKijOZ9VxsvnDqOdhNRJ+YraC/bWoOiXiDnK8H9XKcaoop+JxwiUv4PjZvlpDI82Ng9+b
xy7S5KcInlmVjIJZH83IstXgxaU1GmdNzhpFdttJ6rCQ1VpHNGUTsQ8m2xZoDaCcHTtmoZ1QT2jp
1m169zkbNHA+69jXOfX0WpWcMC1nyGqJQF6QiQ0iTIV0jK3kBIBjzxDiRS3NjNPgiBDSrnTK5Emt
Q0GtMBSWE4PXd92wMYEqWdS5KUyfzDyWU5q73FrSN8g3Eds4bU3J3wb1pldoHwvhRuW6VLt1SKY5
FHltFTfDaOjPmDK6Q5R2Xim2tTOz/3tK6YL9i5AZ54JrPJdeUKWbxjFI8svEFQYFvQOaoqFvOUfK
rcxqU+CoXYYG5LkpzGYx2lHVgDOmeTTSZHWnCYC6JmxoOJ10H8ds6OeYYzuVHMxVZ4RGoHf2rikc
s4zF3BVjPDge+id5o4JIE2Oy8IJps+yzwm2K0Oj7wY9cO836izmp2osafSwVopUT+OcJxe5+rGrr
C6CsZAibSTYSR5XAui0y0M10e/J1k1XHs8EaTHxMdb0nrTcL+mLRPHjDjWtLMwsHN7OLE9ExYAwh
f9t3uDLKZS/bIvgC0dY6K/rU+K7LSlRna476GGfq2rXRJCrr2hT4pV8Vwm0fC1urxHYlq32ZVw7j
qOIj/mwg1BBJltU7n2omTiFZosr3i9kMPE9Ly5sQULOpUO9o8iCU/lGqwMxtMhaxut9bMY/pSSUF
No7u5NtjBM/OYVhmO7WHrtMsWaaYfnOEubIKLgYxLR7tHNotl8i3lkMI1UBem2mdrNtJn5uXupyX
MfKdOSCbmhOHnpBhZ0/HioTDjYg9bSl3xx8cBEaO4KHIkZirBh6I68/51ulmHMXpB6ybOm204NRW
mXkJ+Nm4FW2gZ5E+LsOBiWZG1eR5xbWwnWUMWxMZs9BFN9oOfaeS90Zi50+m1dsvalYBs+mkbXaz
QoMsomSjFLepfh22YNCdlP46ylAJH0XNvGmrhHhuLC/Efr/BbHiYvluNrlU8+yFl6KtK/7I+aksC
pcrq58ae1LSz60B2G54pjihu6po3ydqYRjjPq1WHWoPu+86qyAVCnnH/2OqFGMJidIc5BJbR3Hl+
o84cCANNKFgJl31TVF9ypNhe8sxJ9mSy2oRCbV2Qe0j3UE5r93UaIYqEbRfQJBBWV9MvxwmVya2n
tJqEsTROVF7l+c6qzZTeWk+LO8TccUZGK0gJc8XUT/nBxb28jZgLgaNplE4loNeNeaFqb8HwJxvG
nhu3jT0PQ6TY91h2G/M3xlvc7BjBFbXVlZt0mRpWfZD1M2mAap9ouHg6uUg63xQk7wJbIdSJwmJy
9R8Oo+00zNqi8mEsVfKphhHmhm3fU7PO/exf9H3foCVbF8atpenG96DKJiOaVW8+qyporgsW/Bo5
nTme+EvaepGmyEAO7oAiMb1JpznBoy7wI61Q9jZbqGsxfdW9KSwNf3Zjr00mjQRtqheCU5t/RcGn
+tIFRvlVFjqtB6kvqbNVSTs9yTFrboKioX8pA1eaG6d13G9JNlc8NJpNK4NlS3/K7dI6m4DBTZGe
adhkrd6Y/vCnhnxwoHYiDpiO/s21spaWVjqmpE5TJ89c5Ns0CvVyPcOFec2iMVjBZZlB494ZsrAP
ZjmWX4WDKFecScd9Id1a2I1a595KD2XCTaYv5RdauMWTUTnLABusGR8NWK4mbYWVHMjFjz6DkDGA
8sLJvHlaDBDaoVLB/ACAs1YR2iwuqxQfITNO28Yge0pqardWzuOuTvDSRbXPsfedl6d6WJXNQk/E
H7RsUyb9MWLjpXvZVcac0itz/Oc56+TLCDNMhsL38X2xFM3yyEOp6AYSq1dFi+y6Z10SdWOWlfOy
EJYfgIk3D7kjTboPuUMGkWgNAbSquraPvLzUpni1DNyjGq/gU5e91H2aEEzr0BMMRm0zB253PAr9
9tCOE6FgGqz8MtBStCxdT02bckQ5MhrtnENooiB6MRRJFKxO4Rzqocb3lzLHflAFwJ0Lp6QwjDiw
lcf2UDUK6iqrZsRbUag86Hk+m1fC9lhD64jhZJRNk3PJ2BMtKmvIcn/f0+2lumtcOzuxaDJWscqK
6qS15nHc1rqmgtCodWeOBndsjcjHF4PJxWy7Y2hK13sEfNHzWpZkMGnZCGTwDFrMu6AwJitKmWsg
pFNm5WmFQZp2bhVU+ZvRCrQ29JVF3yZIHRu0Q2kZZOWj39ATl0V3O416mW+Gxp5VqOpgyC7p3aff
lYlaNwyaUl2p2jGA0q3CvaxFW6WHilP+pmmyEbZCRvIfQ21vhlDCYpOw2WfSVWE0dh9hH2DslByK
Ku6Wsb7tlUepOsweyXxC1tGD1HGD8wYFbPRElZouIPTRJwrgG6+hObica07leB3Js7WWYS2nrg0N
uo23ppi0bB/IovhGPkQdqCWth6B4QFMGhmctCUjMpK9TYTXfct9O7odlntxjFxlheMVcwo+mgoom
WqV0TjxRtmNUpx1DsQDF7CacSdDq3Vw7/nxo6NR9wyfJvk41r8yjjtM+CFP2frXRJ8MY8JNOhvPU
mj3Ur2i+GCGaI3TYhO9o32bKi8tsddRdNy7lVVO2JFfCb/w7thUvqfWT8rSZEqp7GFK+eaMHmpYf
8MK1wOeqVhzrCnfkZ7TxVKbMWxajQqpBKpua0KaIKEayuMWhqtwk/ghiD5fgtoiYEzk7Ox1NTJ5E
aTcckW5zTfQQV42o5oJTAQLVpk8cI7acTlj0sUbjnPRtZCtBqHL8s76lR3rWU7OhCYik196Z5vHa
mYzl+yAGlZ8EShIG00Gae1m7mRdNR+uTqEkc/0XrHOMyJdSwhdtUlXHlzcE9QjsGfdhceN+WpANk
OAXKZ4Elg3dbyl4UuFC4MPRE3bdemAfo1YR+2XrZLp/MwdjqPv0ATrcuBXApqjqhn+ekZWj13iCP
aay/qxrad5u56Iy7wbareycd7AvsaBectXqdzm+TzssOXILNHMoSRYsaqBagrBVk2ddeDYncg4dN
ccUJquclhxQRdqtHQQSXQK+3fp9UeuyKwLkUamBzZHPBEMdN7ZnGJrmmvhndrL32GIv9tM1uLFAg
JhEistNnDf20BphQranzVNmqeMLIrkuxKCiGfYqHY3nWiIFK0+QIoHRxvfmE1htK233qyfxaWEeC
myP65hOQ6XsARQBU8UiLIullDP4GIJXoXd8h6c04erBJvYJM37a6NDCXzJy7IpXz/e+n0B9gJLmg
jYGDf5TZRHvs9dBUVgrRAWw4MNIUy4WVyDkqJaEzlbhqJUZJO42i4lBXctpk2hhsh7r4TFz5A3E7
PgTYyCNg/Si89gacwmJX8PuzGnR30p+urJHbIVDlj3xtPRWjq04mmaWoZIfjmnH+wPfq0o2DAN8J
iip0aH//UN5jZRiwAqjCx4yOIPzc189EmUZTZx1en/CrxRklfHPXWXX+Cej2/RiXsRCwef/IIUFX
+u2TX2zJXGStYz1FSo6p5UQAcJ3TVKzZ7u/eEMgfWP424Byy4LerKmM42lVpIOKgGoNwyNrplCmH
/sn8/QNAzJGVij4BYBysF49r+y/gt6ZWq+XPNTcke2JA7VUvzdr1d07iwkRd8bXrtW6+/f2tffQU
GXA4BiDfoxfB8ft/uSj96AnclF/Ha9ZNUePP1t4OmmQrs0Z8gij8cK8AtzsS0UFuvCMhaBiirSDo
RWxn6UM7AOW1xlFGTPLEGUYcyd5EMHGL6KV8aKy1j6rKbD5TFH2/NlmUf/kMb9ZmamqpNamA+50R
DyKdqsRZplXm3wc4HL3YUWsGaICIyps4pHtYIi/0QmKuRVtC6sUTfWJMZ9fRfmIYQzpQlGP2DUzN
ZxLKH4VAHvBRwQ/jZ4RoX79RSJEr8agQsajs4Sz3OjCUS9aDKkDNT2kMkH+/gj68HjI8Lrhp5FXM
I9bjLysob+Hma1WPCq1eLTGd+ilytNLdjg7DuOEoy/v7633ASeUVoklz9Eb1CL3HV/yXC8LQTPXF
qUSc1FWbHcqFK0WN6SRny+QWF/1sqRspGc8JvG3wbZ6YGlultrqhaY9+nDa1c1IPpfnl95/rw5WF
uhmynoiRu29l8AbhWHmCzmSMwXL5XRuglGtIPYe/v8qHTxuTbdDbAGeoyV/ffDbMigrQBFW20gPI
A625LI2JyTRV3nlPVvFJLP8gKOH0QqBF5IkG8VtQfOZ2nTNSEsSYogYHcxjUlrGmQ9cMzJeeKOd6
9fpm/Lt3efQ9QN0PvR50lM23UqVrVxo2WauIpWiTF88pygdIUctFa8zrYbEh5H5ym+9j068rwqnG
DQlg4FvWaFYjBpAvWRN7jioQ4nXsO7sKaJ35qxflYLwjUbG8l0XRtjM8IBQ1eJjfv9t3qKjjZ0Ax
1QU9Cy7yLeRa9aNdFIvGwtY9Fymr1T8p7SPTbaTfLqrU3Pp660dFVw1/V1KOK8PQ4JGj88AHeLOq
GKNZKikk2uS4bu8H1aUxQBQZtsuEN9RofyYR/m4VH68HYQtbeuLUu6yJE3RJl7Vu8L4xi0c/c9tq
41FGPa3orXaRufafuWq8W8dc8Ug9PlqkgOd6K7Iw1wFDQFDe0FhG/Og8V16OGeCUHBueU6AN3gX4
Ce+TkPDucD1eFBi8hy4TONu3ftz5MAofMbgmHlpfhEGwwo1kcglOsPosRfno/o7HN1c54hXei65r
ps2URMS5p1dd6Gh1V++RDTP80Fp1taNwKL8LHu7u92v218Z4habjHpEUBkLPRkU26M3SaUaAJMCB
2liDMnajKGPpiQU4glfFZCGShl7tA72+Iu7a1P8CHlkwbRqT9CwDi8VIAmBXnIHnuM0yI/HDymTg
+b+IJlCljjkiY4h35F9yT2vM3KSJ/bYRe41mWgzuuN35Ab2fbF3Gy98/k49WN/1UsPakc8dj+HWM
ToNO1TZVftxO3RI5S5VtZy2zT9GsK9G+Kj7jxf5avG/fAafhkfAGoYH/Xl+wdWsmobVq42SyaTvr
yXpFcpHOpwkGVpfe4q4q7pfM+qY007sodFFfuebYJ2Hdr/Z1KwG9//1HjtIm4ZuTKkC45rhc/3JG
j6rtRimSNsYFt44D2bR7+i5ZjDCXsfVAO3wSvz/YaQbyG5hUYAgEq+lNvkW3whKpPvHICyvfD716
chY3jX0Uc7a/f7nvjnnSOXjxlFkIu0EFeHOl1U4yOzWZlhQkyzJ09dx6QSnvM4HD92fBcf2gwsUr
PcKb31Q36YRvC95fXVyKVt+C8EFc2rK0E3+tkFx0wGd0iWcdqBg+U6d6X00eaSKAc4kk0MOQ/Xz9
7nBADxpvsrrYYhJJ+VyCyfC8bKPQsxrjdrDdg2qmITYz8hxbBe1l1g3yKxXSZ6a7798q5ogWgHbD
MdhJbzW2y4kyUgePgUCAn+y1eZp/BjB2ribldMMnK/bDa5FXUsTT8Efh8fVdM3P0wT9zLb/TVVjN
FqK7RrGG87KU8e+X0EeXglQZYCZuAEF+q68mBqdtVt/pYn2R9oYlVh3MpL4vja74JDq/X6zHXQj1
Ei1hBCvfRiJGJRY414BXOZerDOkKAwnNZNqmnzy9d1QS1gya8gaPDzcwzoPXTw+2WDfZQ4GTVL88
SOXeabAfNutYyNhx8Z9eLdpP3hF70Gld+cmW/Oh5cou0Po4aPBy4ry8uG91aspW7nLQq2PZMaA6A
kfJ92a/tJ5d6f8z+cgXEuZz9Ty7x5j5hHRgt6Jg+9gpHbatWd68WMqdY95IWXA01ksOoLeg/6XV8
uCc95mb/c903NADT7TK9xGIVBBkxYerG9FDXvrE1RSu3AjfKDUKH/aEugoATRvW3q937jwLP6s8i
+wcPm0KPDhE5Ic2Qtwya1U4RHC5FjwXI4EYg0vUTr4aa2/XBZ1S5D1YvS5bli26zy6t987BrzBEy
6vM+Xhiqbug2qdOG9vb3v70bj+oLR+IoF6Lv8nr1oEFqcD52fYxnl9i145LFONeZ4SyM+ZNT6n1i
ALmYiobqDQYZIfb1pRqU81K/M9klXdXHfoVHZyot8TKzqUJ/RiHnk2354QWxgNa5BxPC8ZtjOPNn
AzyI1zNlQs5xgk29qUrnB2gC2AdOWX2yOz5aGwRPVMWQjwHW/OZsxI05wwOmkWgkpFaUC0cPkTXU
o4WH+smO+GhtONi4wjTkdEAD+PWjBC7tzVWAW0bP0742JhzANoFbQOr6/er46Dpk1dQNqLa4aIm9
vg7+cG1WlikSvMr34yBRFxBBPvNN++i5/XLJZFt5EAzfXGSgoNXSZOrjKQuQi2VYsE29Yd04gn3+
+/v5IIBh5XX0rCC14MbeBBJpOGrs5xY3ONs62v4itZfkEozLmM/naM+70ZCPf1sakmUPr4j+4rED
6711LsNqK2vHYpKxUVO5B/3U76GpXLWLND458D54ksQB3T9aKZM/vZULMGAViikQMvYLbD+mEou7
AtpwNPkM3X7/JD9YGTxGlIG8ozYBhMLXK0MeKd/kTzKuMHO5YgrlhbZyxk/W+Qc7mGPNIDGhaxo4
b709XYHo17zarPOqXOIia7K9YPaG1wJjP1rJ/4s0CEIo7WBUZQmGbxmoZiIto1oGFTcZjO8Bi9iw
E6SBRZ3N/910+I/n+T/Tl+bqvwsU+a//4uvnpl2Yh2fqzZf/Os+f+0Y2P9V/HX/t//7Y61/612X7
Im5V//Kizh/btz/56hf5+/++/uZRPb76IhYqV8v18NIvNy+SxuOvi/BJjz/5//vNf7z8+it3S/vy
5x/PzSDU8a8xYBB//Ptbhx9//nFcFr8c1/7jr9f49w9cPNb87il3PTYf/tLLo1R//mEa/0S2kJqV
UMrBxNv/4x/Ty6/v6P+kN8RcBeDSL/ls9rhoepX9+Ydt/RNXp+O5TLeOMHwk1slm+PUt45/k5+x8
2pMeTijs/P/5cK9e1f97df8QQ33V5ELJP/+gOfRmqyFEhq4s9CZKak4zKMuv139VJPABXMAgJkO3
G6doMRcZZHro+iIJk5WhcFOhiMg4M10afTuasnrwnPZH2lTfx8U6MQf1SCkaxM5SQ2xZWgWHDTpe
47haOAPFup7HuQuHIBg3lSkf03yetkwTw8ZYlg0ydUB/uukyLRTCNSJ5mLyRXYG5rsDpRTMoAzN/
0aKpMyM8CwLAwsalOcxXtc4kZRwB6lmace73uXnbTyeNb5zM4NZOei27n3MFUartQi2fhgthLmt4
xNptEpwQ6P45Jd/oh9DNkicjmPY0SS/E7JzNXvkV+eYTe6zT09TurI2qh4PR1mk8BuVZAqURYER7
Y+pmDS8Wf0pvmKv9tFYXq+zMQ6JVp57XnPlLfsoxYZ/nuYPKm30LBssPdTCjkLAQmOnK4rLQlioe
ETOF/yavIAVoJ7YP7qJfCHgaI3MKYnAV9IlLufMaz4jMToIqA34+m+4DIPFwBVnbWxLUltdGRQD2
Ag7YbZpSWoIjCOyGIf4Sd0O7z7s57tf+kM9zJFrrACHobNSt2M+Hs6kFJt35YVLLNAKDH7ES7ir4
lQCAvfujFHeUJ9bD4gUNemSgLk3X2MEAuDdnc+ssibZXtK3OF0bccaFrZGF9HicWH2ZKn0vAV5m3
7toF7e5SZOYBHTN/U8j1ILLktu4NJuzOGtrlysgVlqKQ1hA6dk+kLGKv9mqw9dWm8kvohWCQRLfv
HPc8h+mel8VOeF2zSW2wI5AgT9suPcUvyAJjZQWhRpob8ja+GgZorFIobGQhIvaGuzWl95L7iQzh
PsXrCGSwoccUDrm3S4rhebSNsyIo09CQzOpL0wPiW+7szufnDDhowO2gPWT7gpl6ROnyWOnL9wBF
usXv5HYZxNla1Q+aLK8QYkfa0t2UcgRnYYeJXaFqiBueCTzXVCqWhbEDJbGGeUGRNdn+U1cB+ACg
BO/D1CIsOkRUTAA6i6E5mTx9nxjqBk7xQbfcM6uZDyDfJyAbhgayWAcfZVvFlvXzkAjvQl+rDuSw
e2P4ghuZmjMNIX3myd2+nGEpJlgPLis4y9wU9LkGiObKidaC6URrp7etQAmxpaO+JF8mECU8CvXU
IQTdrtkzBM4HEDPdiZXa0Dbs59XzHnupTlMze/Z0mUXa7NyZvVc9D25+i+PHYfaMMwu6AaPksFy6
vZkOXrQsHWpf+a5wjctetDuvnK8DzVHQt4IzrK/vs664TjszzhvrtjPT69bQbnLBakH81+wWPFRd
cQfE1QiT0tj6FS7s+lrAbgu+WA3E38y6sGXyuALfB57cXfcogrSJOscba78WjR3qRcDAS98bxTiG
wCn24DJ/oCp8KPwfZpUC15HN7WRoJzIpwaildroBpTtufUGQKFGIdZSr9tXUi8it7Wff69HhZeKy
becHS09PYfFvcJHkAcN2DU1h3vEFxp3grxc5RNNqfmOJ4kxdmhc10iVxwcgG4HB5Bs/2xHCHbWKZ
1WVXGOLg9g4A7OGuW+W9OdWXI7S0qJ/lrmyMDj4NZgUJLZndFFhHMEd272vTxs1BC5XBl7ywNr7Z
QELygaSP+b4+neAFuw+BuM/8+5oCJlqsZttihLLRJut6zJHBTNfxXE+Ats7mQ9n3O9BNG+kvz80C
N9hOaUosnb3NZVDspZrN2KjcSKVa6Mz5hV7McKIB7Eegrk+BP5zXjQibIXcii60L9nLdAMy4BxJ9
5TlstmEF/J+YgAOXRDHvk9bBGYZvuefc2Hi/C7Peo3ZzZdrDl8GRA6Z0DoD/tA/ohBLWavsiW6wi
atfxh2ysdge4Fn54U1wP8/gdpUp3N0noPn3v3/eTuA7aqedKADtdp36cstwK7bq/bjp9W6+A1nAo
H0OU3r9MA19JGyysLpp8r7TgaXJEBYzMOoEkekUomEOe9RcX8uTtOGcP0hZPoG7PAtE9L7Z5ldbV
V8L5oU/0AyCENaSXHBbG8KD3w94cpB4lQ3/wGuhSY87jLvA8rtplQKY/AVTnCoykrLGJ9GU+cbv8
SXMBcLrZiFMxxJMW5s1i+s/VOAtYcEMWB731INza22RupeKkaC/nyeZkqvrISIOf03FSv5j10cAR
6Ngs8jQuPHc8a7r0+zzpX31ggatd7/pfGO3OLMM08J7XeTxFofcyJ3kPERptt+2IFXVAZADwJr4I
o+i2bgrTyVoewBO+YBwFLWmCwLMYN2oBOd+73h6PwevJK8/tRl0Bk39sVg7V1fDQfhgvbMOJQOkP
GzT6Tn1/AqtUevtmMuAk5tQgTPr2ynMhiLUqmnKjDQvL/OEV5hWv857A1Z+VZbuHKwJ0NfHbqG2H
G4zkAHBp+sp2J2QsLliJYX6ZU+OW9k8TKWBtdEIvODpgArYK0lKixz3K/rWS4LPMZptry3V1pHhN
0u+2dlNeMdo+qVv/Om+gyQ3rYMB+r6pwtbs8wgbrSc5+FY6BdmnZ5bM0/ZMsAO+8iLU4J6MpCTaw
6RG0+jLZThHhegQTf1rI3HtA1Hlzk7f1VwNZLw53gP8joDQtKNt4hQPoG+NFfUy71HBmVtV91cif
GiY6AE6qENvEn3Uzx1rvn+KGuh7qtmZvTfrOtsdxYyGECPZ3MM7z9psLQnAA5Ju73WYpx4Ny9ItS
IWappm4TIJIQesZKeDgSGhY4lZD3skAdnNQqI6Ncv+euD3oX7KuHxU04OPrl4hW7oF2/oT63V65R
8KebOUSXjFdSPjKryE6tZT7NCs4IMLI3ltmuoSrqndX6JuseoFUrrLNcIvlvay1UpmGAPdjU4078
ch2rnUfLWhmr5tM5bhp6PLrOCLdH7mqEKCJ7hFLWrcW949cHhBieuxEbViQFzzGRMSKjntT/Ye88
liRHzi39Lnc9aINyiC0QOjMjtajawDIrq6CVO5Tj6eeLJueyqjhkD3ezuGbNNutmR2VkBOD4xTnf
iSWGBM9p5p01ZO6mEOWTkZvXSBCKPQfZuE0mbGvpwjQ5bds8zkw5bTqAfQwn4YcgEOewFe41qMUx
0phxXXBhmoVMDLb1dWaytlvR3+4dbOEbJOFFBNgs3WWi4lxMZxvrHp5ciN383kGsmvbc+Pa71WHb
x23e7ZQezpxzV2CQrjnJNUdifuMHzbtf8XWx8jSjOVBGnGvqraHYjGYKuXgYjF1dEpRZFotAWFvd
etpxt5UIngdbPyBF/zKv+gbtNO704t0HnR9Jf+DdiHJiG4CtTwzKARWeY6vtO0qBpMJE0kBNslL/
e+eMHvtAI0f6om9nnrguwTuj29+QGmECjphvDdspNnPv3A8LB7PVmOdZkueFafcqWAZ/OxrGYz0v
e70MV7XtnFKk4UAznM+OQdGVv8yPON2flRtspRH8mFc3jL1FiLjqdgOiJvbM5WYVdbsDwMmtZfhb
+MNuhF+BHUdTXqh7frXBQMmho+cvGiDB6AL3yML5WkszwXTBiT900ybHNnYsquRh1hPK4JFBdyiL
93IZry1LDUBF4HOsAMIZi2BgKwok45lad/jiD6Xp8vzux3uuvgwPhP2JleUZo8OxQO2O/WDbTXA9
XL0+IXIELVLBl2Fovy21c6Vs/Wb4RMAYTnkJ89FPdiKvl8J5qhPvNijXB9WMV1zDNV/r/IRysY8L
S3yocLoZTMT8+CROTlEdtJivsGweU8+1o2lAUG74KHCxmW3cdryb8MjheTK+221/UzcUw2tX6Qi/
7G0qUKzjGr2am7ZkWc8FqRUq4nEF+F4JdOxlchBGeGd34XFQ6Y/EycY9ew44Xc5LAZ4hSrBKnfp6
fi0DcCRVWn8dYdwICMIGfKZrMxjqfT2U46nMvLMbIr7m0yNrboWtXdx0vThQdm2hv7615CcfcS+N
R7OqhwPjmmmHIXk89F3opZGZiWMmOK6Bz44HBhtU4xyrJ6yP5nbA7XByZHNaxfKc9O6Vdoi17vPw
fRopXBF3UuCSXQtS7dSNWFCw8xm7fDQqyhRTRyKvJvS2XKpqCE+sjModuo4cPbV+U1Vn0xqLO/ys
0QiVeYtpiS60VK/OUF/bbf4S9M1VngQ48lrgHp1Xvjsdd6Pb+kGMLXy3yHDmVZIycEI56zRyVxhe
tzEKCCm9rO7Y7ag4z5ImtuY+v5cZjgk7W6/cEYWTcNJ46jkSF8fYXxgnexPSe4wzNiUT3jw7WX2X
ZeJ9EFhfc784DwaBTL1sdwaO4vbyE2dx76PoLtfg7FLFRsXAH+JyWRjsroL2DbJxTuOHFafOnALj
athQPeuv3uTEdZ0/c7t+swP/Nssv/YUkgCbQ8jPscggna/boNd9ISX31HFnvpFPvWFm0dLD9GukF
xgec/3pXlqv1NbOAsAT4TLYEA2BOwI4ca1ym13ZovVsZXorE4lUA5k3mLtnjsKYZZ3S2RjDNNl5Z
mRtPGzQQ4ZadngXAI4ddcI0PHkrKfU0hOFTWlWgsEam8ecJXGtOG5JGH4dJJ/chCm6/y6TNotytO
5gS4QuIcE3e468BIsHiPLJJgDtlUPnjObdjguuqZ3+BfloROqmPX6ZPb9icPO1lkBGKXJ2rdqMy7
Ck1cUJYt3xqs5xzTgkNx9DSGZDvnie7eD+bbMvfJ0e7cXUOTuyIm9hCtR27Qvy4X5VvSry89eqHC
0TcJp3cy63OrHLljP3xr1wKIob/HjXBc2vm+KRMR20N+Xtv2KlfmDfvXm4ESLPOaZ9XKp7oTj2HZ
vlizdVBZNkTCUodxheed6SfGCG7UherO73KLysSmCrLhClT2l6QdrGhUqDa7enwrinOt+mdZC3MD
Qqg82J7+RGtw6hWtKSkgh2S+tPEZPvZuHCNsV1acrJ4di26JK0xcNMbNaQqLOVoVdsCU+zhyyLQd
0OwYyTfHfp05EKe1v89ZLuzJaH27qi8+jK6+mSbrBEyD5nrCtICb+CiC5NTwcyQRoDHMgO/K7687
E6ukWe+Njm7aFP21P9YxVvOIMvNtrd/78U507zAOsWmVOFmNaTd01CRmQTS7ynmQWsmxHs5Kjj57
jvZhGXF84CGtN2LJHrXjG1fmPGJUFLrc9dNEre+bZ+27Txihnx1lNxHmQSoACU+pXC8l5bZy2k8B
ZCDym/Usc0yy9jjvR9kd0DWdOxXGgOsOnlRPedbKXaPfRSHe/d73j+Xyo6iWI5a7fd2Yt303rmex
+tHYGp8W7+jVJf2NFepb068tIq/yk5BgCCqTns4a90EEZy22vWzGMy8CEroLe1thUOQbTxBtlDWe
OOjNuFsig51TPLejsSdvdOMs0FzalhslhC//Q2ZzykdGoePaoANt0MQ3kwiMk1B+cQWnw9ouFmMA
IHXlxk0MCLujePxzOP8/s+X/cpjD/uuxMoLa9F3m7z8Pli+v+PtMOfgD5pl7UZfTxTOiRnXy95my
/QfqMcuFDMxoWIgLkfj/zJTdPxDOMe7F5kAADJqXn2fKJN95vAr4LQBvgln/g5kyxE5Gxj/pmBDu
CNYOjK9RaiFZ+CfY3YyAdkymOZ7TtLidnBJvoiHcNSaAydz7fbZMMZg2UjEZdHjfywpjfFw6I560
3FTFK2xcz9pOnSjP0uWMjUG4wEbK19rCg8zQ7M1yjZwTgJlpHlklM+k44F8z31uETRdn88g9Ypft
MfVBE9iEeeoO+JE6G8wCu8370RAcEBYj1DRKZHvpr5nx6NgJU+uTOOX0vajF8lJkOrkeEkKd4ild
yiSSXeebR19UKEfL5Ltt4cUYy4sOwy/7bMcw4XWq653pi1vbqW8zMbwZa8IMNLgxRHZNRQ41RRF1
Vu6SaYwFAWt2umwxMm6zbjkkuP9sxSFSLPmmLJxpWy3ChCGQrpeqzhnultB0PoT9wpaeZsfMoPkE
cgP/M+4S2kHfQzbWvfeDf04Y+WAcZhwaPptM03Tg8dAqBkQ4vHLEcmpw8iqmF9YSxOZCg63aXl/+
tsXOJGWUBSYsJUfzEpztSWbEHRMWf3TeUh88Oo8iSTI6KVc9dTImxyFYD0vuauAncCv6JfyCcIUY
hKFwKUTUsohNS45Q7BlB+mo4c/pmwSvLowziz/fZ1i6IjVy7N+AEVBm7S8H+ADGojBxHrkNkwdFL
o66rcWKFOAWfcynlGYYaIbF56rjXOqt8KOadf1WVF7taWYysDmHkMqvO8gfGc9kza+BUb0r0sNh6
VV/QeBdTt5PWLC+ciCzNN7ly8oc0ZJMROcrKryou5j1BihBO/aG+hyegd6ZGVzRrQ0WmXB7nqac+
8c1k/mHm4WUUOSWH0mrSCppQ4oNNcJsfOptruHXTcoDYk8elIAkyYDN8HPxWHWjTJjpAlX3TQ+Na
sFBaLHh2XbIYmddtmpAp4Y5sepdk/MEij8amd0FhJDXz69CqdXDyl3aByb20TBVz6sgmwlg6hXEC
uupzWLzhLZuH7pVZ7NgcZuBJoCFmJ7zH/T1b0UDBZfDOLfkpQ0e+LNjNXk3oJV2UTEKQJta7UAaQ
tnxts1q9Sl2LD83ookZdLHW+aQrVXAun4EGDU5MnX232l+z4Qou4s5rwm1PPmmsMK+QzJJaJ8g1r
DBreKlMfKl0BHsB7AKhcJNLGUtynYb6rvCKb4ryjb3PLoZi3hBOW35Xrzyq2u0Veq9mF/FYpLMTx
ZGpdM7Wxp4yRsVt/9y17/ubjssvOpIW18qMsSqvDDotApDfnYuUbNbpxnwVu1SNnbJPg4Pep5W4a
+Hvuhv/hw1qUdt64ePgdOZ3saO0hslDaIqWFPVA2y8afp7q9ruqxwCppwqM7toNfBjcWSw3Ak2tp
3VejpIJIylxB4eAGIOLYV6Aq9FBq4+AYANGu1yLImUySKQPJMZGZjrMhNBOWSkPrwSYyDXe74Bhm
gQWncdiQOknapZuuF5aDNVkh2vYZnlJG1QiyZLycNHVGMEDUsITJztg1KWT5qDCdz0o5h8Lhsju5
Vmd+mdwW8xtiwhywGOjeJsJJMMo9vJVA7l0H0d5unL0UtiJ9ukeyXWp1CH7NrtsytkqW1yxT822O
lcZik17rZcMJ67Vbgl5M5xBAKGg31jws/dUCuPebtSKT571ATYlcWLdE1kK0Hgh7tS60LPJjWhrn
Juyv+1AFw7Ebk8HCRdoU2a4lfe4tbNFhU6pDatvImS3Oru+ryTrCi1up2JPLGMMIG3EhIKKiPjka
4swJzCE8OzBATbUFLNjs0xHwxN1SKeesW834VXcSjk/V52l78ObZZIGFsMnYyX4oFuZtSWdv7clJ
rL3DfWtFeW5WNq6rdLY2Amthdw24KP++9tR2EGZVp29xutbetT8BzdyuQVcczYnLOLam2hcbP+0C
d+tMoSd2ollCwFwSAtxxXkTzHspquk76Gam7HVbjqU4rj0GY6TAe54WTtdMTUIZoXYbpqutal6aG
RyeiIBNKWwxMqxdHIzRHyHPl6rtR7S06jQajdL9ibnUZ9qawfjemqQkdhvlUbxzYD1fj0hmYqrD/
XM9KAN2CKApphIe6ywVgjRR867Tg+8U3vVZQRgymk4KzFa4Mzx3+Te003aZf/GHZOcHM7mzOZNBt
3JXhdaRCR33VIxwCQB7JzPgtL/wBVhi5juDTCsvdJkxNaE28nPDqxckANHjY5ypWyz0yqJQAiU86
k+ljdBZ6p34EL8NpnYjrPBy776pPnYZXh6FGvgSLe0P07EZZ9iMoBRf5SuYBgysy87EUzqijjCzn
w1iFwtlIp9LXa0oOmOvWacB6DtUjvAOWN8VsfyD5NOsIkQ/c/m628tNUpuqqmhS8XUQeTbWv2xqy
BVl8xj2D9TXfTWmbfhH+S4olPs5qd/ysF0zM52Byl2ceT46zAfJAmxp4afjNTfzcxeEOWkwTiVPH
SGHsF9ZiyLyrwhfY7ivCliM+YO/RZ8/3zWmJSQftI4Zx06Cd/hY0gZLbhBGAAyNBQOWZTXz4THAD
k8Xrota4JtD6TWPrxxSD2wpH/mB5yDoC54dIZufT9VN/2GBTdABQAb7bDq4fXAgOHkZ7t8wgDOWI
G+pNhQfnRzp3M9O3Dig+TDv0aMxdW49hbzgwWwywc9fRWrb+Q6vchek4XoJvC+MtWIzzyNc39N4E
srM1+ZJI1+RpZIYUKg6c+ywOLsHwflU9OLLvgRJVVXLhQYZtf1kpk0ivfCZ2EW79coxtouwZ/GF7
Bu6zWu5p6sDk4VBm5xMD7ER50PlBHvOABjMysxm8z5LcwB80FtlX7tnwk/x5elqxeqTACR3IOS5A
h1KEePNU7Do7Wx4q023uh9yx3tH7tNyQa8Nza8XtAlcF8KnGlTj1p7aS1B5Lk1lG3NYdkt2kJdQr
8utJy0g5inZ8NdvehcS72h9BHpQfA38fQCjA1IyrWgJfDUORu39Tw/1PW/Vflo/y6l/3VefvQ/Zd
Vu/Np/q5tfrzVX/rrfw/QIIh10EYTHmAB4c/72+9lfMH1x4tFS0NXRQGMxqov/dWwvlDXP4fXugK
DNMXZ8ff9TrC/IPCnJEgOYYoKUlv+E96K/uih/yptTLRD9Hvwdu3sUtfLLi/qnWsYFWLLinDUUYb
T1oJe4yGAdBKNCc9E85y4CAsXcCTOCezfcGsoMbSw/RdzNBIbHMZtxkH2SnwkvDLWizNa78skInF
YASAhBrw83CmwuTJdVhEhp05xY329V8oTH/XmfNr4DESl7B15Me2/ZvoznTRSGB5QC0LCG7XOdPA
8CilwHTSgb1yVfcPsNYyaLNheTRX0/wLOahz+QG/fY4XcauN2N3G12/+JtXUbt/WcuZoUElVQMzD
dTnMVHPRwHM+ShI4KZFKp+TUlYFx8McSfCQ8ucpL1bHpNBMr6dMt0vAQPnKLeKS/tUMW8LPsw33H
+Xsk3YZHTauQXGRNZzzz1GZTg0fkS8F8zb1xpVV4sfbLdSdmUKx/+6jr9a+Ur9bvUlE+ayxdGFCQ
iSKwdblsf/bwNKlvTnSnCcKWsnsoVRGe1WIKBfCW0foua9flPAdh4UXlwuI1Hgm6qllLoaCpgjB7
Dae5egc748nIXByUQDAr58qGOTKSYzkXBVfcT/fk31Vqv6jS/syk/vXr8QLiRZGjYbzymVb8+p5n
x50qa2hYjCGxPlvW8n0oiW02+AW3IeChqxpIyQlO0KO9uOvBr+eLJGOgI6kn5BBMsqoN/LaalMas
3yfIT7pzXobjlYvL9nmFgfMtpTRDHrliF401hdKzyyKbRyyQaSI6xp3Drv0u0O2uSBpgfgyDd0Y9
eBuU+s5+ycv+owT7dMMGSr6WtqN/tABuHnqrrk7wDFBrUCmeOyCssdu6xtafFjal8qJPwlh8G+gm
wAQwN4++mEImeOuzhPb10o5989pmTfNi+JW3GS320B787as8VeE2GXt9p7KGdVyOlhGSYb2c6rXw
znSr6qZdGwBdds/QPJmcV7qA5Fpc6mnyYR/8aVXnhGUpgj6U/jtYovMjVqSi3GQGnMJF1BSS/GGR
P+n5xveN68B2h2Oq1vy8FPgsMWUsUqxIyqjbRvOL3fVs9YFtDptiMejNG8MetihuzHv6+Lnh0Td5
e9p+wKpLUNykEC433gSyNQnRv84eatPLoqK8IFVeEfmFu4lC4K73VbktzfHUl721kwv+0r+4vn4/
fiyTu4FkBDAbOFdd77fjp0OasLRCsw0IoDFF3oVUK1o19Xu76+SPcbHNgx4sQqfhed3OZilvtOe/
Yrsz6o2kZtPR0sMO3FjuVGw8Byh6xGLqMF3uftun79LoxP9CQvxP5hHetecg08T+ij8dNemvN0UT
TMAfIEYSBmCYG+ieQMpmNvO2qcPDwhXk1/n0nbnyzCbOcgBqaLUJqzz58u8/vt8PlMv7gIYSYOZi
HkAr9uv7YA/VZqtvI6ugynkKc77fwu9z+LoaJ4vsvSe3s4a/+s7++afysPCRvFJX4oSyf1O8Y9UH
+jDORlRrO5u25Nr0b64v029j6SAWZB3WzHtRrM1zWbbhPjHJRusiZvnJl6nX4Muz0P2CwU1dG+Qq
RR2b3SuvXzalCbjzLw4w708//c8H2MUgcnm8eZcIOpLvfjvA5Mya/oKDxto/Qdwd/Vve/EemO8e5
SAmTfZgFG0v2Gq1eLtr9QNeFkRlG5wLTMFYqt+BC2u+d67Z37CfluQTBs/Wkne8Nct8RCSbyo3GM
Q8786zRNA5wN0bw68Pxi1wIWAcouefQ8uz56fc3UtXKfpXHpUlcK1L1rNhZjhC54lAktVksqZqSs
GZlhNvjjOQC2MyPLACZsKcPdh2l1vWSoe7BZ+3jpoNOuPUR1ZTOjTNwsvBMW4FN5SdygO/KCHVmD
2Vd49/rUMr/eF1S+WzRXya5M8XPFcE3Fzph77xGCkHkw+izZk3ORsotF1hICfY/A2LtfBK1GFq8X
qirwde9taQ0azr4tCsYG5XzdGIZrxMj3T3K25Z0QvboHjjF9wv8H6Y5t+Wx28GvgRk7rqYa7sEZF
Z/sbEI4MbpbeucmEfd/S3O072+neyDNoqb9TcUZYlt8hBLJP4G8SZFGhc1yQCmyXdqqiBQc4I8Y6
OylPridZeQDpGB/f1t2kOLNNaL7s8JiqRJ0vmCX4jvuhLnPtIfVWVi8jCFfBiBd1vtPlxBijlZWB
w0bUNdRhQVuHLrfME9CNsnu30rbbDKgJAlSNxzrNx7POZ28T5MlyXQzBMfDyYUe392bT6105ffbi
pQxQbQncU035TaCpFPvaZkU2N+pcMWC8dpksgWBdw4+ap82+8fqgjaaKII7NguJz40z0xqtoAzD3
8hm+anKj2iG4DaY1jKeyqW58vK0sbTuxV755R3LG10zly4OWIJzJGEGy1k2Tvcn6yiMUppBc8va+
sNaObjp5S0unvWcSG9xWnu4jpGAr63ttvVy4Gcc2LZwrDNFHVD7B3mLTH2dBqZ/qvjLiFHo8QrKl
vIyTdNwV3mvD4IHZsjvfSa/Tdwiu8pPRBERv1JSzVRvsk4qdRDcOgb+ZgpFZ8sTKIcomklxW4ls2
Rd4Ab1bL8JXvcH5EAvE16aoLVwyg3jTl4hr2X3viMee/9aVgVGN77c7z6gQkqFFsiDH6rg1tMAMA
LAdi15kIsGgq+7QyxdphvUjI20wQv/XZ99YdWByStpTvllLQLE/WU9Kgac/Ttb8ZTarTHYNQ437g
hrmfrbX8oIu9QWyGiNuV7TdqMebIU3i5ggIvODlubT+4GSqGNZDjC1zXx6JLkabZyuyjyqnRjgsu
5DWHQ0uGBdDoehQayaoXnBuM7e8YtIJXwxvqQ8vZ8xxUa3fbKbt9o1RldOUU+lo5aUllXBqou7yC
gcwwVzOMGpJi5p3o/YLpUsEiPCrDLHkzBs/blUUBq9tHGbAZsrq5yRWSxRw46REUhr3nGus/jKX/
5vdNwIbIBo7pax1XWejtrTLVV36aDlfwQtdbZUtx5YvFjAJ/fUVM+qPljt8V5A7xaAxJNrRJyy6K
O7tiBwztHXZXZXn7EQPa+5R7hzas7NhkcAxANyz9Fz/MemhaYPYo0EiSefHtEb3/EkLTE25l9cj9
yuGW1IX0my7Z68IsY5GqyE1E9zitewKFiJsQKgF/PSSHsNAMcigFzllGEB0f1GwAe5uax6xoDI6F
TuX7itqB+tpMD8k61gwW0IFM1sDAPtDLhx7T4Ao6enNjENvYxUEVMH6ZluozR/YUK7nWr2iO0R9K
z/2Ajj8+gmHm4NdMzZQRvIeTO98UXi8JBSI1pwy7cDv7Id/MdBnJotrtGu+EQtSN0xLqMpkGwjMj
yLsy2ftzdVEne277RfeaiAckkvJkcY6xhkfszR1wufe7rlORXYGINxOzvs0RLRfbTlhJuJ0Y5upt
vjT28pyDFsB53tTDZhGYkBB0mtbnPK6tdYunGN/knz+pmAsPYiES8ii53AY6CNJT3WsTOeWILgSg
vZ7te5l7Xvs5hgk4e97xeSLAto5b10G9g2NkvaZQ15uRe22r1EBuwSp4ABfFlO+7BsfI3GhF3ojX
IjNfVuvsB3gQVsbTx0Jw+I61V9fxvFjLXeO3YOmBsGVi23WpRIoniTPZzVPezxuzoka5QodUcb3C
qdxSIOZ7kEE5jMYguOY5Hr7ww6v+wSyzovhIliZ17lyvt0dkiYjVqYKtrtrlqIBVnFpBh6Ugq4fP
qWPe7NUKhUCRy8Ofb5WECPfIUDrfayZjT51ZywOaY+tcj1zGFojmMziamSUQD2OaNxlAA+VRheEs
uLbqRsGtuvz22G5C3IKlfpChdqm57bZ9bld0fNCC8V2jj56WO5xvFBjoaqeHBSLvOVtbgy0WO5H3
om8vZgiCZ5EYGAItQUFDqSICSwgwSS5/kNlU8qBYvl4LoVLc4k71pQN3e02uW75iHJfdl3CUJJHI
NkDr24V+H7NtxdlHYBQXbJu5xzEf+UVUs/JtwKJmDmkbPsovxeoPEV3RGrEd8CWRaxpux8qY063O
sCJKZYvbljqxiSsrrDMenGF7VS2mtjY+MraXMG356JYSn0UnbfWJQCt80atGhGmuAbpiVy/ivUI5
/2qFEwFZrbUsSJtJ9LwrGIn8WAOjuAGrFuzA8vpR24FpHDOo7HZ96iQD13jMRHjXhMQskzcmyM9w
53ZbekO1C3Mj26pJ611mNvek3rnvlbDsG6HlcTYaa6tWhRK9XzJSeNb5nI2IujeKCJq4Wvzkyakw
0WyJWPjWZoPlRCx00pMDy+jAkqC89Z2iux8r271ZQ3PAstXwusGRJxYq+XYOw0unpliFu1QSu8BP
/A9LYTJhaju3B9ZA3ZU1aBu8bl59Kp+qo7f3ZcYc9poBKpVKN6K5t/zmRwO+/aZOBvOpy7KxjLPV
c1YA15JcpQaxypeVnSGlCvaBaG4tniBsvRgX173F7sxp9F72zoGpisuF53dKQsFfqwPL2UTzBHXy
KyCVc+wPrYUw88IQ9zoLARdB4CPlBIGPB3Np/KtSGct3NyjUxgU2c5SOuZzwblgPhSttL1Z0/ofW
XdMbt+TOjqtJvyS2+0qN+ehnKSI7lFlG38krpU1rT77GAzySKRKO3jH8kR9p66AkuMQ2ZFzxt91C
IaVFbdwbpMvES5DLvV6N+2w2wzhkcxkbntBbRXAMP4sH/WCL5TYdpvGqbQsyGOp1OTBFCL4SsGDf
1QM+KnMundsihY/lytraosLL41nL9EZhvDp7y6juG3wvz5PhvLJ3cA+OCtqz04zvxpS0L1J0uRcb
WRfiG8qxhGvkzGGiXlLQmV/GxUCwigz+U+bo5NY1UFwHg+yj1ZvZa8jA3dso91eiqXhmDsP9kDUm
Y/M2YERoOf4e97zLt+984gB/Jm7sZh2yNmKqvf1feZu2c8GSIxIqONO8pNt2vji/huCZhHaw7+at
WWKGYPNoIKKVH8obHoJRfLNL67WZONN7s3uQyfhYGsUTorQoLfN3OzOf/+xV/6NJ91Nb89fvftNf
fKr/b/7V/ff24vpUv/9Rl3fz357X/z+sqxea3r8eg+/ke/Pt+88T8Mt//7cBePiHcGH9hLT4tPfg
SP9bXGSIP/jaA1DFAcPxAAiG848JuPWHCdlBXBCUAk26/48JuGuhSUJ5AnfOsRzX97z/ZAJ+aZz/
0VgLsqgv0Ekm8UxA+KeL9OnnaWbZi0QmHTYYj01WeVhgu7y4pQhPRJgqHB/jX86K/+knMjbFn/tn
3qzJR/Pb2MWsERaSsDBFICwa1N+CmIx1ni0zbhdJaSDsfL3/6dv4vw1ALyOUX35LgE7BRcCFV5y/
fqcTtb0gi8HEkbh4pAzC49c8+oCSF0602uicaM8YBvgeyJIqr9I34GQktOnU/bE4svqY0UDQxTrO
8hoOzhzs/v3b+3UUw6cuQovEChKU8Sb47DV+/Q6cdvRgRDgU+a0GRzNRY+gNVmHvVsCMz1HrskFr
BLKqzb//wb8xI/nJJFNxDVmuzZXGdOXyuf3Eo8pHEnczyW4aWKTRxq0ZOPu0AjIadW02mse8NTEq
554tb0eSSKwrYsrCnig+ZeD9SHsG/Lof8+pBWOVg/MXUxxK/f2vsh0LenAd+j33P7wgSdyFIgKlm
GxFlttgo+y3vTrpqiVpJyBtdX537BwNLQ7MRntQeo8Ks/UFqIddSWRvq6yiG/L4em9K4oY9ODapv
I/wr4IHFffzLG/XR5LHzsJlKsfIVuMx/m3/W6EzCRfBhFCIRxzxFOsZvU1yVSKwPVGmfbYU4Bpmh
fEHY4H70TZHKyCW/4VYGpIHoIhVfeGLzCLeaSd0bi+/EhaYLiMaAAeARsI14c8gCyDZdnlmaQkZY
7yOVJy6mGVJxWOoy26PxqbLNEhjDejfrsFru3TC3PtjqknHUEW5ClGs3yqa8w43a4JUIW8e5L8J6
tbeOxB2G8rYNCjuyUdGGPSsAuUy7yrLW4i7z5nzZp37DAiZJWYlRk+C3EHgkIO4/+jw9Lb6oJfjw
iemsNjLvDXWknhx2E8/5hpFch0csGRDeUVz7Fx5qwTVnrEMrj3KkMb7VU5Po4+r5eEvMdkAOVkmx
FLHnT4aEVTAv76mfkWBAQjc3g5dZbn6tc7FiWl/Lcut7Jn/i2mlQVZM5uWituppGRxF8Uw2lqOMC
zPaNi3RD3jRoh1C2oD03I4OMQSqO0ksxghCoUaJDI8hxM7QkA+z7cBnSqF3tlhjFKS8w2him+ZF6
gtlDaK/8h6nA80cEn8RmPaf9qUso8XcD+7/qaVKDugqIyDOo7bNC3+IohoFutX31gr5HBZuQTK7P
SmM5jHAdMJC2Rizldbj6HyhJFCvursDzRtrccue5A+f0yjz2ypiGBYGWkdnEyQWKI43ITvNbIEGz
7EAeJTdBGmB51mAliYiYWPZADAo2BOyu8TrOw7RFvkLIymqkXIP2aMYoiho0ZMWY3a9Q2D7zdqbg
0LnH+l8RX6hqy7pnmjTIU0LgKCpC3A0LJPapvYRhtlnIWCawsBE3/Z1IiVXD5Dc0rwYny4Q7IPMe
OzQfy1EYUwARsU7ne2zZyJ6nBXZ0ZGEoE1ipp/bYi67bMy2wKMuDd3JB6yXyyMp6X4mcs791XiJ3
yiyLT10wtEB7XXJUSTxw1hYlUr/Naww/evUwrw/rp1WRQdePA5ON3J6+idYubkz2lE8+6RArq0e8
2mDAl+EwzPJ/s3ceO5Yb3ZZ+ocsfJINBMz3k8eltqSZEZVYVTTDo/dPf75TQfZUltRLd454IEKAU
M2kiduy91rfETR9LjQVo6F5ly6kdDCiJCZkFhYYBJYqwvtpBjOHvX2ab3krhJ9ukSxtmeUY17gJF
4PCmlGguQ6furR3yENJ+Oz9nHZ86631NACwgJY/tVwvHPr5kVRL1UF0Oba3EmwuKU/g7oFs/iEHL
n4zcCX6CCJNL2PPzFKLMdJ+qmtE5Li0vO1ntbOD9oBPnlILIorWrH8kRWujt9mX+qipTkfTnjwmQ
LJssR4vHbaM0VInJXINzl+461q8VQ/rJW9CdO2su37J5YQA22zO+NQaeyLy8IwGO1VVVudAoalNW
51rarCpUyND+q17l/c7NySHYFYNT75bGMn5UftBeN968bgerxsdQVnF6mgg3IUwUbtfPiokYnjh8
W+FyYcFjqTfU3dwmPvmIHBiiLmtXjv51Rl3tO2cUQsTm5bS9rpfeGIJz0RjMAplwosNFmBl2ttlu
6wnzdFia7Fymud6qgKn9pu776UuN0gyZMplf13aXIvocmuTOLy3aGEqZyNzivtuOeAzvVbLS1OuQ
9nmdj21yqORLE9TIg7KF8IJNSvd8F7Q2duHMxss6NLl/yNPEU+EwOdlpYb64Nxsan1dVUjhHUZrL
HliNXTPbA/GdFuXwyM5fvNFuFte51RIXouc4vu+tlfgGKCgoXprVbh60KYL2YKzDcL8IAnlCM4vd
M7NOX53Hvky34zKvd0ZJ9IM0J5oDvokKAZMJ+mDm419F0jmosiviUtfAu+w+UKD9ezVUHME0b3p9
zKZgDQ5syIwvRz4FHU0doQcNbyzftnJuOs9GjDu503a0zSnKXRSuF1VwZHSyO82FvBv96Uho+xPK
T/tKXU7nk9HvbWXvG89618X6UJvBj86qH6wq2LrKfluS5LZdp52z4m42euco2665dUTLcbdAS4gY
jpAxfDCPRe1e95aZ7bAcYYPHojZrmoVS0bRqPGbbTjxx6ONrfo6nYN41tnR3REnlhxGgUoQERBzZ
6bzISLL8R8x5eusYSbPnHSSyzZ36t9Fp5jMpZ5nH7lO529bnPjq+aF6YtsRm1JvGAfzw3O3M1ncL
zrZ9mZ1asngWdFRBfR5yGjMbgN/QAyp7wOmhBvo8644YJTO7drUapsgySF/wsqktug03NE6+GZKx
WujHvvFYk+i9Y31Ok2OWX5i/9JkL2Alk6/nXk68ksC2Zdk+VyaIKi8XiDitw6mszxA9lIwiCJRtq
2vAS1iFctZjGX4nIlia8vBobsrs8lIzdnlID7187MwwS2TTfqIlB/cYPBiJYxVLP22w01zp0hZmP
UdCMTbdljjgeLL+VN417YaZggkXuVqHFTMNl9hZzY/br+sB4nwO0MgBYhk6qJTNCLw22tk6ZOzUm
KsScPjVhvNRRz3yzzVW+mKSCl4bvETY0lm6UL7q+W1mAduSaLeV27JLiu5/04nKPwDu0CI0iyIlM
DMg6y588avuAzrnunHARsJP3/mQ4956RgX8AOfKzthLjGWJLNmxVkZXHLk3I91od1YbK8xBZJsp+
nl3hf0ltRzMor4IaQEifOdURXRouXOJdpn2KuOzglCOx0uMlCCdr2ttK65LGiJ0Xt74RzH8Mtq4f
aCu1p0Wb/j3uhfJaSOt1pLNy8pRjX1eiSF7shVD3gQmg9RUdlDwTrhYcEprrP/NOeM/JcEG4VfHw
zp2Vf/RWbJ55cLwx/Hkx7rnWNvowK2T76jaVRSN8XgU8QKAuS9m+zTY29ZWz3MUFUh86m+ReHGUa
6SXhEXiXHewChyEprK81wegbv1XBCfOAR6AQfeSTmkRZ7pSDirBVeAzXKkVaLWYYCbob90OD6GGq
K0aVU529wskBl1AzMjHBEFqkhM88ySGg80Nfc6C4spgsjq5AdJGPJx3TRcbUxj/MyXtbTFrmEIjd
LTk7x1jkyd7x10VuWbumm8oS52kpqoehkATMLokYkfLOybYxav8Ojab1pFJZnnVvNVjImFMttXZ6
jkxlsAPNAjTcwqexmvPRWEb1laMp0+BggobCrrGHm2nEW5K21ttUlP3GrHHWNZKJPDuabL6XthNf
EWljndvW6J4FZ/VDjtjpRLguKbpTldwBkD4nyDnQTpZXkCVMO+IAcEo841giPWYAWk3fZDxUzyS5
oyQo3PtLe5sibsFvUnV7h7hl5i9jcdUOsgtpSHcE9Lj2jqnzcL0awCZwvjEOYDK0qwotd0Ub9Bco
EAfGRtdPYuKMXvmi2C/lUtPMJes8y5S1n5b6CqWOtQ2SfrhhPlOGRFinZ9sDV9E3vr+xxNzdCnzJ
x8lFoSWGaTkvXd2fSNUynii5rKiVpYFvOsWSTQBTzXOHZBU1aepFC8m6L0vSFHtf1Cu2Z8Z9UFzf
cKRq6pABIifGhC3m+XGvYvGjYcxG0guM/G0WO/G5MVDHoHMPNmW62LeGXqonK+1KfNUmcldGzt52
TgXV9GLMm3VAbup7aX9Gc+qGZIouB/wGMqqNYTlrp+yeCFb+GWDh/66ngKi6cYY/jAjA33gZ/shs
mOI9YZXFvjB7g3I/LUkKLqsrnerv4Epi3LZpeXZchq3ehUbUi0Z8VSJeQpIi6Yq3XXfjzdKgZ1fh
3TBdEAYiR+9SUnn8atiPLnPvIlP7DvTS/eD39pPnpPlhZmS1K6aGmKG6bIJrfPFYIgcG9+R08R6I
Nt+ZrLvvAZXhD6/FxzGMFvtMHNtH3cXGNWhetYeL6z8H5E9NYd8X09koanqLY/HiE1e5UVIyIi/K
yxCTgG+rQnEMhePUV4E/bibhcrSyRrb+ojFhBYFWujLaUV6qYnObNTMDH9rBu6lPHnkmAHFFJrAp
YQUYgunFj2UJVmgujvNi3nWOtW4FQbIcY0oAFtrbpwshDyLrNXF5Na/I6FZLhPST5UUv4w5JL8uR
4hhjsbc8ZTB4YY5X2dGnvuBAV4r3AtvpTg/Tg+hrSWDfGKSvZmbcFUm27gzb/4HI1Iamtlhbn63l
GCAMD+ph2WImuFmKeTqzFnB0mwz9SL22HpTTF2Fq2+ylc3ZlM51dNqV2fI1iyhu2QQPWaDSqAn00
23vC532g9RWTGmH/ob2JBDY3EK8aqcI1IWdUVmRDI35ehx1Ca9YRFbx1gf9oj4S61YzjYaJYQ2hZ
BVNsezkYfECbcnLE1Ux+13eSEqbXiYkWaodkno/+hAp6Wcu7Ii8ukzJPeY/xUte7sfcAYLjapKiR
KcyAdf2SSUz+HSJSDmMSGQEbmN42Y00gvPDd4UjaIanVehj6aqP6kUfYrHSXHY9Tk0PGOk8hofgw
i/It7qvXYp79783S5wAkXH3rdUPqHuNmkNckzublJm1b50syVM7JHavxBnzB8k0R9H03WejtLmbq
5mBK+c2pTbcPXb+tr0fMr98Y5dV3bm7mp8YxnOvWLhnUdSBHzIrjBQJ/E4GCIU+xr4DKlkN9gnON
siMxUutYtngykBhM133WzvdVikwH6gD/igyd0aUhHns9G7Q2nOlr64zWG9ARHZGvh7NGlpMiB7hT
yyEg2VtsOjpeR+l6Hf/gJNCJZto2lHXPtbea32PDWbfB4C/fBW/4fpL+vGu9Cq18l1rFWcdlB75q
qPdzwSEIwqkCrEQz1eojHJoMrY0ZjgmhhFo8e7aA+w3viKJz7YNX5i9WFnok/v0YjQ6U1RA3zX1X
F/mLWLkSWrNxuEeTvpzmlhlJoVT7HmPww+RmiS9VNVUnhsjfjawoTw6kBWYhwnuibH8ssLZfNfnF
ms2Y6H5C0vyaupSy2B2HA4PL9E05vvrBQJn1zXYps9p+XxVmdxqZNJMHz5gak1T95ANBuDc9Ampy
Xhom7aaJ+JSJ5FznaJSH3t5XS2I82ACd5gWSsSOH+6Gyrfeim5NQoBi9VuP0B4jGQrBhmb25qWaj
fiMUYTT3rEhtWKkq6SNOScSHmtkcHzTApy+IHoGTEVB3Ttxc9ZcbXm8GM7nWVudFbmGUDQOY3D0J
ph1w+bSmkUMV6+xiv+B97+chCVGO+4d+aZf4Af6GUoeRAGxjt7bzjPBoIT5zclewBhNYjKR61CKe
q/e0nxHC4gOEaXCfaISZdHW68nZUhYy3k2wu2aOtaZ0scAtU58Nqg0xhYXG2iaXATzV0nwATuLX5
ZgW1u+wgZQxfSVMe1G68iBXjfjB4C73VPuPkcO5HhUUXHYKmd7Y4jsHQK6ltB5ush8EiO4jWS1Lm
4AXVsV5wf5xlM8ZIxVq1+IQlxkCBypWGyxWqK1pplRGPaMgakqMjmDZGxISIUxZhlsmenQ9DYDUF
wx3LaamwreIcRjPhZhjceWnllynlKHSTErTh/qQDp+qW32PsF86vec/iiRmGuMOd0JTcG+W2tXXr
uEUsWFjGLt/lVC3fR0voJ5sDQSDxUD2g+J9juIxT8dLrtnjh9AQrCRWD83VtlTvsM5IS1xtzrJDa
ZRJYhZSTczPwlXE8z20JI3tOM71dOLVeQ66Zu6Oml4iUtY+7OzS3cXlCRtI3zN1tgoSdUl+VkIEX
ImXTS7kJzq7cE8SeUWqOyT0xuh46moEeMa9WNtdhSbTlz4CEcPRSaKPlsxUAottXWcuanlqAnraJ
jUPrMgfvm203TVOMqcsR1Y3FbLTgebYgtlYak+ogGpcJQmvb/PfluvJcOx0wP1m7ZoY8gqM/AlDm
jA9pZvf27dx1/OceZScxmLTynuKa13NnYa5kbD510I3V2lt9CJuDUGYvbmnj4Y+h7V8uxgqMB8Xo
roILlWPVNuZrN+889H6WN7wy8JgOo0oL+eCSoLwpYmk0oSAYrWXf4LN6lKXwr6nK02viCakSxTAz
yK/IZDdDfD7SDDOqTw9LjpoUeckOs3zLZ069KaacLvoY6BK6D0SqISrmHkAJYq80QpAzeferyJxL
/kKcuUcxZoKmBqK7u0QmBnemxMWs3RUQqpv3zEFnijY6Tnk5P+Wp41ElrwRyE0O/sIEQ1Dq7R2w/
2DAxb7NmzFX9PUXTr8OBA/cf+GvTu06I8jvepeEFU1NAD7zubp3OtJDOwCfKNnKdETSUeoYMIcj4
OEg3trojgdSzf6zalj5t2joVKLhJdleM6xGrUVbd2cjNZUgqTfEiqN9fF3tebwh7CHRYN3WAwrSv
5LM0F7MAeDV77M1D6sE+nAJiDFMcSxLVnLvxa2/Ur1lfxhT0mhi+n6jJaNlbKYaHA9ZaSn76z6Xe
0YbpgquE/XYPJofpLdzMBec36923cQwkBnAj9nnjF5lt0b7x9uH6n04t2TBf7BUgiZ+I/gb9e7Kn
z8ArY8Ih8KOe+jE59D0e2fO6KBP+RJ1kflRB7CuizNF8yjmsFHuvZ5PCyjAs+042nhbnhVhyGE6u
tIsjlBXggnA9yRs142SOSSHqDfyzlg4QCHa06pGXs7D1qitC5uTyNGS90CfTpUpERCJ5uaecej9y
0Sl9zeSl7MxMPT2S8g1lMq0GvgqTgzvf3KCN4wLmChFG4VFSLDG3ssKpyNvSZwgdUxcsQRDPrT6s
rVY3GFgD+1YwQLVpSFiUVvXiajyZnsOf0PJVjqFbGxwD7V/vu+kn6Q90KrZLxJ4ob3Cx2CKqR6ac
fmdVUDmGtvrayUl0kOJcDHJx1xeP9HP9b1nTq68LHoB5j0K8eLEpOms+ViVeVmxrdBxL5HM68bSi
uziPtz6fH8ngpTe/WouCutYFNFdIEUYmekJkwW/oadKOtmlVXHLJE3jBRIMn5o3TlvINc7iGntLw
gQ5Jz6NLrdlM0ZHJuthkMFQ5GZSBNiLhxKhc5CKwHvgV1WveGPqKGeZSR4HjOOChUNmFQ2Ga+6lv
YXq5seGSyCASEWVNDcaPI0bcH03b7qY9qb5i3ptyJRS9wys9RGM5okCopmLpQj0ia9kW/DnThoWr
ADmm7eYWFgRrHpvwENHnmOMdBxxdXg35NF11zkpmbeP13vrFdXT1DuNOdpBoHXs5S85H832Xlgnl
qZ5gcS3dukxR61fN89R7dRU2oPbUYTFyf3z4NcVatKU15qUMvlvJEOyt6qbgZoTXsOy62SZJymSP
ZGob1MmjykfbPlwWz63Lx+ZtjHQIXpSzeBnnUb9/AMaGIAY7YlltsyD50QXoVwQpuHx0mRMcU1BX
LPmk175IGa9z1A4tupxKaUmfu2Gr25SNM+EmtgM0TV0Z7KXh0+Tv6fKXh7Gz2RmARMK2TMryKrbs
Mj4rP9Du98Hr0uUuD4gTu2lRh+KL1PPaX5nI//kCaZTY5055+XogRYpRIudnolBkADgjaloDiVjX
6vZnWxlJz/jMUC+1aMzlPM3Kjv+wVxfF3sYmcfsIb6Htv5mZqdYXO75UB76Fkn4LmC7wtj49iubR
gSiQsgsSSG31wRC6lQ+7jw4QCAK3o+8zxg17BkOULD2S0YmmZpzqQfWh9tgp3hzcPyt5MFOrMX7n
Xd7d6yazn1dUid62awIx78yqS2ToNzicboFfFVRzgCH80Tyr0rIfhgQkbktr8NUr1PqeZGZ8LdE0
cvyV8gxAfX11ZAX+uOq6By+B0lMvPlKZ5KJT7V3/oCiXbhs7ayO7tsw6KuPVu6KY40p2bQ4RU1nv
0RFu/660l/D6BDCJzTRt7phjFz+suh1/ditgQr6qJY7WYmweQAfnwXkaNLaGGidrBBEY/hL54wEc
lnh59cw5O3R5ve1tkn8jhYfj6+wE8R8dvsZng9I38npeBU+lpFoaifyhMw2oIBCefT0ueX9E7W3e
ppf40UOKdsE+TTHxz5uiqtsIUXF/YDGQB45Vbb2hVVK91WmNXz0fJmPeLZCg2Iea9JtYnfxgFDMd
AH8Kzq5w5pNEvRG6lhGcllQzOZyVd5MGeO3dpUcdOOs1BjJEnJ/BIATzvS7S9THNDNdkjlVCIU3g
hF37qzMfCjqE3+werKTlBQoOZVYbETHfFJVe2g3vkwiAWlyw7Ay9x/yKGEaAVYo2CpkGcBPJc+ak
uxuDJlBbrFLp7Uq/FUwUvJB9I5MF5oJV4123m1g/IvNMfzLLZrGzRk5sqTaRytJSJkem1akdpiMM
zQ2KS2dLXVuepr4WXUSIL5yMYqh4rJYK0ajGxyXAOY+davjDXa0iGpqhvbLXNTlaVcFwzIpfQRmU
7D0yNvLQs6pKbtd8al+XyfqJiiu/qYfx2ZPWwlZYqe1CR+uK+elyOxN+MYeG02YPVT8BHWj9gVhx
j3FfGxM53s+IJFxhDE/p4vjflgJGtIXE4o5mKi/+OjXlzpStiYq34d0IkszetDG6l5BfDZBuUNnx
sYA8JICqGdPOc2u3igIIIOmbFp1xYvAW+mML4Q1HVbtP16nDS8IFI8dH/IuWmVoSeM+jOfv6CiUJ
9gEQV96G9dQ52NwzptUc9O+cYVlQAcqpul5jsIQckIsXJg5oy9UARMIoU+b0sQ8dyEH1eM7Lofo6
ZyO72LSk1fNU+95NtubLH0ENTTrwGTLlNOhfS8uY6Oj2bKmQQmhYCGVmKcwLGlnwxoozEAl1s5QQ
gy4y8zaajPqn4dkjYlwoKVBqqy78r3QCau+oON+sBviNzYDIH3Ff5oF9zlpqtiSuTnlGU6qz8wR/
Jdr5f5fIfNTmIO3whe1yHkCRYMObEL8bj1gvTRLaWHPzhpUaQ4k8r/Ewvk/SZt5mau8W+y+V5b9f
9qNI6tdlJXoSpF/Ykl1CBD8Kc8ohm+W69Ay0S8PzN7qA5hMV9LxZUrXP4cArR/+Ta1q/nGb/I5Pi
qgSqub7t4eXDfO38HszYdm7Q64Lpcz8ChNqMF4TAMTNZvGCWyb7dpfM0PM1xzxAXytERMYSfHxj6
c+IbFZCFbbq45ttSdAEASNivHF69bq5fpd1LA6g6HfOCxkxeAd50FTV0LZ38p1YF+MBq9FGpSJNc
gfOSW/07aHxGQAMBixY7M6i+gyyq8j6nrWGETbGKm9Gqh2efU+4ET5iy9r5qXewJtjnU/SEd9Dhs
gdwsy1ZNMdHCFmpsNDocjJo3NNsXBYlRK1ZRPjpaZeRH4r4bmKA2eW8czXhRBlMlEgsxRI3rUYrS
fZhhhPJpcVZ4m+aJvS6dL/pOSqudMCguwyZxBOxbRMeUhcYFJ4QKy3SjNoUidvQzc0yjpSuXo1uY
nNlm0sNYPdumPlkK/9yl7yteSdtoyohERuOHLpHGovucPW/PxCr7wy1KW+6zfPQxh8bW8l74Mx5Q
o50HmJTj3JlEk84IAxqkxFFf04nmoAnL6IJPUcDvczE0R6CguB9aePwBdoC2PUORYJvx1ynHreQD
bdlApUJaX9dBy3nMyIC76A7BXIUDHZq62w8jzYYUem9uqYDlG9mM3CyQeU4OGNBg18zLeqyDxZz3
vz6O/y9C/SQ/xfJYnf7PKtSbqp2+LX9Vof76gT9lqML6jyVNgHRCeEQp4Zb/XxwG5z8uI3lSDW30
h6bNeve/VageP+TBnbNcYoo8JoP8UFf9yk2R3n8YFSKlNMmNZYEiEef/gnH3cZXFlo7S1SLenRUI
3Ktl/bbcxa7VVRNiq8ielfnuGhZN5Ep67caASoUFSoOGpT86fYIt4Nf/iyz0clkX+AMySHSvToAO
8+Mquwqm1hB3XCTvRvmM38bdp3bZHf/yFP5BffpLXfo/y+qflwEr4gluY2A7zkU++BeVZVDC8ynT
REZLrOnadI7xKBeD2XFWoBFA8GQ/iX7ykrAxOW/AtOmdx6KnPNowd9d8ZSn4oT3sIR8lEmv0BTRW
ESfWDnbybv66Q27LKZwWzdzbIFlxMFBiZzHTB1PDIydyvYdS2VYEzyJ6mxlfjOmTaoG8oELs0zq0
0LAk6D9VtdLMGAAxezidWdVFYsUXu/rw3cwynUWs4EMXIae1vuXpmj8FDLGdEL+nIiWkK6fHtE1H
iHdpZr4AX6n6Tc+EiNa5WzHn02JC05gTCzCeYgYej3/C0qwY7AFP2QxI3oF9q/crRwvvsKLkdHED
KOvUkh7uhA3dwWKrRyUolRDqAiKH6L61CBy4MRYmxtu8kFUR6oRAifC/aBNKzIqty9yjce5KhZJ1
QyRjdVbrDNAq71PuFBtcBpJJZNn8yY76cRf/9eB9ZCV8HqY0CY76TVxNj68SVmaIqBGVoBoyrI0r
2yYC8wdTjk7pJ2+ac1EK//am8QH5nBUurxtJrB/ftBTwo/Io3CKshmUPQ64qvCsPESddV1Hntx0O
wWYLQNd4CMbeaDYJRqJ03w8xIo5BOJciGiogwDa15F8QoqVvYk28S/t4mKaDh5LhJ43pPtsZzVLs
kN7WUBMBFT2Mnd9eHhU+nlKhmIKhNbXHZNTQ2ycrLhi3EgjAVKYwmmBHcEJKgZsF1sV5OAO4ChrY
awK580s3dvW8odMUDFHTIDRUusnxfCNLi5m8JtnXtawYUf37R/oPjyogTNXCgY9dnS7IxzsXLFbl
a+lZkYYOtk0LJ9lnxWzsbBN6dlYH1vW/X++Xv/73R3WJkwVm4wFO+D3L3cIqKLFhW1ESC+9NV/hd
U4lFBoHyBDs3gwJSJLna+kOWPFWOSFKsxJoc1iyoX2gHQ95VEhexbMHeIXIAMImSZGK4bRXNF8EJ
OA0DTcLU5PNT8GPKT15u+++r569EOQwKQHrokf52y5IS+S8xGiLSJaLhqEu67EyQMSYoYkECten6
Jb4rMj26W5mZKwjmdYXSkWHyvuTsdchRynTWdZTHlpIhozO6DVU10MNJ6hS9Ydl0SDolw7Kzm3Cw
2Yx1PPQcoFv7loEKZMTe7wam0rmBH/rfn89H7fnl0/UsC1YKTSnYFrgwPr4PLkEjltMWqAv406/7
S6aPQlZ6oKFtfnIjrY/wnMu1fA4Xjo1Sk2kZ87GP11L8Gi1GegNjnskRjrMljNNVeVUeyg7bfjiA
C/wuU1F/bdYsO1MnTxz2RamsTzbEv+/D/gWCZPo23eI/YU1/3amqcfWbFnri1mssQhpwAMIlMC5r
Jp48SnwHuFhdlJ9c9dcG+PFb4ODhY4FxbAT01u+ZgX2ZIGTxegR5NBOLkJjwCyemr+sbERtUpfD5
QeRJRudhBQiywyyfBrTK8IxfFU2LMHSwAeVHud+hL1vhlqIeCKoRgK2dyFtkerm/KTkPweI2YH1f
geOwodPbMU4urUTyOjbEMWxSE9G+yHBAMNVQmqsN1ng7+GpsdkXHrnVqK5G9Slq3uN2rFVG/R/6Y
GSGppfhOAsMwN7MvnBeMAmV1dAwDhXixemZ2T4ZBdrB0jN2cYV19hFCZocrOcw3iQBIQxYq67oF6
c4J2h4Bhfgqpuv7ktf7bMger+EI84QGTTY+14uOrBvs9iYM2LdDjjcGPrCdpolmBss5gMHemcj5D
w/zz9SShpxeHE331j9eb2RZsm978NuvqZEefhMGA2wRGiL4WePpSyOaTl+lvHy44lcuZ2fJt8CYY
rj5eET124uLJJBnBmZkXqNRCNpMuZ8NR09O/rxG/EWT4cC/Xoh3rS4pHV/5eP2qr6CpFHbK1OAsC
qszEnhEa2RuKkfprDVV3iDLUnVc5me+Pa+r6HdyUKcXQNw72z09+m7+tx/w22IjY9WlXuMBEPv7l
feqCSGrrYsu3avXHIrCXmwnewqbl2HtVJwwsq1yt3zmwoh1EZ/uMQtbfrr1L33OxkqsKz8ae4VXx
ySOxPgKs/7xPNt1BXjmPHe9X2fKXAtiwgCACeFBbMWcx4ihite59JOg5xsYeK0SslppT98T+QDBh
Fq8Qbgv9dTVa5tdGHaxuGC+x1W5tCSghhBmf3ZlpVoOXlVVCvE9hFP2ZFB2j/fOoicHwnwMd/+Ft
4vGC8rY51V7OTx/vaTyTeCOmLIiUsbiH2suaM9+w+WAaROR98vz+tg2Qeu5ycxxAdOCIfg8Ld/vO
xY2CS4lYx+7ZMNvyAFJUf1tAr9z4Tp98Td3VPdZ6WHfMF/y3DDn3J1Ckf/heL+dDXiIeFzXkb18P
xhikra4bI+5OHEgacGOfBlfn+4uGhtCBxEcH+Mnfffl/flj9LwuvY1Mis0wEfLcf73FuikYZeNGj
Ikshn/SdNvMIJmRDZqWf6edS6P4WbSzBkAWSnDCA1deEA33xIKyY9tqbKRg9N0qGphIQb5dmtww2
u1QtMu85ZxDBwaE28f2W2v0s+fw3C92vd9vhIEzZLV334sj8+NtXhKteVhwvqvo4njfZWqHlQqOL
uXpiEjiEa1vj62F/ccbIwfJB2JkpcAwQHuO+Yyg29M4zJ9x/UJnRRf/7zfUuN++3m0txxvLE/1RA
lLi84H/59Jw6WbK2Hr2I/XGNT1PbLkakoMTeTkBX7Y3L23gnHcC+0YhwjoEH8GZqMaHa/ZxfvGDp
ZNDqX9KgI04HFchGjo1uI4zKdIpQABpTmPVtfcOckNiViQz0Hyh+6R/VBkmKUW+v+K7wg1ojoS0d
QV4d4urhWSRIdaJhSNMn10QxGrKld+MfEyix9BptAIeETObqJnaL6Wnoevvd0T4yjtpEndBQxw+U
IjaOOZjHglA3ZEjrpqsNCPJFIv3bxQrWx9ge5x+l4Be7lhj8nWj0jJ73ZcwBIEH9aQBXESDDeiOy
9s5RfQzD0RsfaPamLiIGOTLhQSJKwFGi/2Dw4X5XSGZ/WIBfMM6YKcGn3joU39KuqHFRMgaEnsRo
nvwXmty8zMhzXIb5CNn3XpzOX5JMOQ+uMxBT9+9P+h++3AvCEk3/pcWDiuXjg04SwTAHFUvEMtZd
ky1qoF/DsaUQ1B4Xd7L/H5Yrdleq5MDG/cja9fGCPdHVZbYwiR5j2T62iPIiRqb9Ll0CGx2WA9k2
WTyBZNnr3iUUrB19V/nJ1vIPa4d74Zf55ApbnLV/2/OoZhyyf1p0UBN+u6K+SHPKUR7tmfmltQTf
Z5i3D1YnkROR2/LJPfhbuUz74bLRUgiwuYlfBta/fFw+TA0y+vw4aiedhblFBiZD+fW9h0AGGGI5
CqL1Plmh+TL+/kmjHWMqgFeYTMnf10vZGkbAqmFA0Az6MbQdcJQEBJHixpR6LTgycbQa/I2LYBzH
Rq4xTGrTaZ/GXGvCAOfYc5GKmwbz6JxBW19RokXa9WdnexmvPzErV3nUr7P5VqkiNzErLV13kMw9
2AKcljVApIDpGcgpdMKOkboHbm5mh7EMsgfVQPgN7TwoadNrn+iooLiI2kHd0NQm83BFc5xa3ZMl
aTgRHjX7t1OCvL5qfAcwJaEAPYmAdx20LpPhYY5oDlh4Ye1rLBH3RTXWCCKMdf0uWT2LED2ZunEG
I30bCrEQqoZST4B6zKmkp76AZD/FuX1h163FtTWZ7GuQwBroxj64TBjaBjIwL1jX4ITOHWWpJw0g
C9oxv8YTgelRZquepk1aTW9mEw8ZwLbWf1iWcsZQ3uUA1Hq3Hh7WzlJNOIuqeahU1jODb7rsaw37
x+KIWgNwHISbXRPH5mO3z5Vo8HVmMFY6fGOhi0uN/PIZ6zw6GGjzgPlQ/iBtMog0b4j8U7hQYuhs
7iCKKx8900DqgWd8yeIs/d5IFCghJn/3Ri1l/UWOqNg40FT9D3OcCckdoDIecDHJn5byEaOhEdF3
/83ZeezIrWRd94kIBD05TZJpykklqaQqTQi5ondBz6f/FoV/oDR/Jm7fbvTkNoomg2HO2XttIGDo
YfvKxVfdN59bxR6/zq5e1BujC4mrSWN4/EzYdO02o6aM5DbWSvRtVjXaJgQqE87QQrrFG0mpi3Il
rb5vMZi+dpt0qkXgJOiWFodR6XxJS2vCYJjWaNlNKKQbdWHXRZ+bCBNyFN3szrJmIfZpVaQfMpuO
5MaIS/VgOBUOcDNba5XROEb9j/86b6roLW12IOsZHFDx8TSGdbsfVbfEzTAA5WJltDZzX81PJnI8
dOHjGFy/3vnXu2KQ6VmtOALW5JPrFXFlQOzC1NEXtcWcoS8IsBb9uVVVeWNyvLAkrIcuyBPU513K
gsePVgx5hmwiY3rKpPM1cfLsyRkx7kcSMif1OffGEnT+aLQXKD/CIKafwEb/+HrqoPfYNVvwh4Bw
PacgQa6MCO0oSkvZXn+L5zWTv60M9owabQuX/zm+loabP6vM1PVRyIDSn4DNP5Y43w9jij3ATjrj
ZSFGN9vhOxjv2dW2z2OG0fPGI19YAeAu83IFTRLOnCeLoF4ZJuqLwfUdbZrdfStV0kW0TEEt0cfd
EAZq15d6UDRzNPwPlzbYelJBpC/NLRy/AUfmKoBEGfrxnBV3I6HY25ba32H1mtwtBQL9WJmyG+eh
Cyc5B8ar5VAfM5yz85Ai29GsppwhNSF638X0EFj44F6nBKjgBCeAQFofaLwSyIUq5sbad2FAM555
Vm6Am/i7Mv6z3mqVpYK3rRQ/sm3jVyI78IO8YM+pUoBWfd3WbzeGmXNhg0FnSlBJWKUAzum2ChZs
kWRElPgQ77Nkq8pF/IiyvoVvJhdS5Qd3nlD8mnlU+u7kQPFSYzTGzwNeog4hXkXhLpsrErm1vvqx
cOTC9gumwN06Yp3AS7rk2SYjB7zw8lHTEy+KlvgjOuD0Z9kT2UaWZVE/5jrLlA/LPnpN2O1XwQiJ
CCbBONlyC6rBehW2trJrnYmVbhRpC0CCTfJjwS6dXImlyr5Vbjf2PjOgS5Z73KVEjdVgUzYzLvz7
waYiE0DioMzqkoaCHVCfo02LSZCZeUwB+CoqgbMLlos4SCj3/CrbGV7KgLXq+1haDv2zMCc6mMfv
eKCY9Q65WPXDtulJ44fpcc8rLZbFDTholjf8/iRANcC9KxTTzoqRnpEUxnG+3oETYp0H6tBjDdGU
L9AFCYWKsTc3HvlIyFhxrCg/WEHwu9TxTOxJOy2asZEzcupNLaSl0MSIuz/VOJifpK6m72xkE1I4
Gqwzn5NUECk5xmH9jiwuJBygzfvZzyt9/Gx1SaaQjFPPjYfZ3mg2RZz16BS7GMt6WheJ4qUIt6OH
GufdcxHiQfKJcWn3IzVCShWUCjkOSkRMu2Ww2z8wOKAiimoS30paJpQvDVRYm4rdxV3Y6Jq70UGl
ZuAHQo2eXaPXZBjmzfiLmWdNJsnI4/EQGtQHvWbPwsEKICjkOB0ehTZVxm9mHQzEGeFR4w7ncpF/
0Od4QJlWtwRzhF3NXymSUBoP9H8W9aBiWCROPIxCbVtoFfgMKGwZ4ZUAP7BadIZDPKKGFAKNXTN8
H4scfgd6ZgDA8dTbrxNCMXRqiQIjZGAL3mxYWXPTU0WJ5YF0qWlvoVH7mUQyBOemqNMvEU/mr8jl
a9rU2CDe2ZyZ9p0DsbTaJU5vJ/t8FmZzl1DmUVBkONW7vqD8phBRpA/AhMgtAj/ITl+WIR6OcjHm
N4LKJgAEokweCRmHBgjvLv3WOaVBIA5yJg9NLDNRQtJJxvyEDmmvJY3ZbQHuEsEFqATng16bSwQI
Y1CCxpSzTvaexJE5tCPyStqd1QLjUFVMzySmpPVRkQ+mj8Wo/MKd5JUPKwVXiqosk37ABWMk9zKl
cr6tqdj89wOHCgmHlgRHegd40skKO6fA6XIH6GQiS8ojTafOaNTps0YbXczpoY2qeJdVpLFenwcv
zYI62gBqqtTxDP2kDBahy54c3EB+zg6Kbl0Mw8UejGlHVgqdPZNmgd1Y07MoBqw+RkWh/voNXNha
QM5S3b8lTnYYJzcApANJDuoVTNdmeWcOlfoYhYuxSdz4+/Urna/oHOqAa7CmcpxE+XW8rHbAqSJ7
MoCykPXEwWMAJaImY/RbMRdcZjUEzmGOzBuL+fnzsQuFba/SAFJt1T55vqppK0P0tu0TvbQcWBpm
SgdTBYRFZDde5fkSzqWoBQHCgvxFWfP4AedJz0UzULDSCEt5BHkz+VpJtafrdLiHBW+UjbfVv7Zp
fmM1vfCQOnskwzIBodnW33L6P8s3SsVITaXg1VojlM0KrvMSG87XhRd642SuGjzFcd1rZasRm6jR
vFtVJcdPSRBcJHqjc32ly6PhrZ4T4fdDRyahG+fdH1umBnak0rYWT3JO9tlWhGPAfXdE5Cy1Ij29
joB+zbFhtIcsLuWNc8eFl0HNUwNLtor8zqBfdlUxjwCO9McsHR9JPlz2JbAkH9n+rf7ahSGNr11z
ILyh2YE3d/wu4tTs0mFBQGjLZNxoCqou2LvVpmmg6ZadNgT8i06/MaTP5wwVpRtUM2FwBKGnfnxV
KCX5MiuG6+v0u8hedTTq2USZEUqpKcYEslypDrR78T5pWieebSlwVlz/mC+9ZI4/9JgYDe7ZhpFm
QaFOtQh9gXrzvaSY8kaoHbqHgkbh8/VrXXjLNMJ1DZob5zs+5OPnxcinG1ZW4dio5qZFKuni7I6Z
rNOtaky4b7RYfDW7sLmxKb5wXcrLzFWWwanSdtYv4Z+vqo5MA6UdRAyJrjLoLJG+Vxx9SqpAmA+a
aOx2SZcs//2wxzokOMOu7XGEZute/Z/LTqubpKF/yqJpqs7Onhm27LWwU9hsym6oJS7MWTwhxTa2
rOhxz+SwwlZa7IrpGmbYB04pHLQn0AyDIZrz3/MMN0Y3R5ugLxfnXHD9h70wiLDCOapgauYli5Mn
tbMhVhFgxEE0O9Fn+Gw9uLJRPCrIXG9c6sJvyTGddQ6DDqeN0/Zs5jggAHXUOuoyV+oDhBUlCHOH
c2RBIbkMCpHZgQEI/j9/JxqPZ1I9RoEgWBuOf8wGALJjQpoJ1Fa3323RVN+E46QHwi/M/fW3eT4x
H1/q5G3qI4FAo0bPNEH2rXl5AQRuYyK+uvFZrH/neAHQaCrBl0RQgJ3xr/7mn/FJmbLXRDpnQVrG
5QM5ve0H7Ermg1IuiNsQmW2vP9dJLtBaA9ZUC3EfOnosG0SSH79DjCJpig8lD/D8QWqt0sIFyA0s
w6gDezHqpzCR4+fGjWETwRzqnsmWqr/RXJO7kMYPUQ2KqqTbkpoRllgdiBbOqLDy6zlPD6DAad9e
v2PtfLQht2B95CiPiJrq1/Edc+QBp+XAUcZvmpTIS6P8JR4B2X9oqLPRnEXnTpC6aoAbGdlZvvd2
0cFPkgUMwIHwyGxHHrz9KhDwEOddpSNlXygy32Ve0+/QMxIzhkKPvwutbZ4By6Hjl1lZjFtEQsNL
sTiGjXHMcCAXG2ahUT90ZzyiGkFENxaj82+YEhFiT34j3DcI5I4fVcXhyFkoTgJj0hISQwrnaXKy
H2FoaF+uv9ULOw+EPCw69ARZ4IltPr5U2s92YStZFBCzOG6BEqnbTB+cj52T6k/UspePlWjGTz1H
piejQsaSmWsmcxHXs2eTckueWFmgeQ1tmjnX7+3CD24g/UDQa6tIBE+jq5YaSn+dJPzgqix3Mi6g
l9XQTvBBLx9U/GUHWIrxjWH2V3R48iUShb1KJFy2f4ghj1+IQxJ9SiKQ4qvDDOHYBWv5SMrn0vh1
OU5igwesMTydKCl9m2ezZn8xo6j9jYofUko4tNPquh0poYQzTGSctY396qh6UuyK3orc3fV3dL5t
4XDF1LEWMQWCFe3kbm01gntBjQNqdxoY3Yx9SjZTTsDlECbOnamnA5TOXm8Do3RTYFiq++f6LVyY
IrkF6oposfnv3xH2z9TFEu9kjhqh2VziYosDZPhDksTy7fpVLkyQMLZQpbrreZLo8+MHbYD3G90S
xkEVLTmBFtjlgiUjlde2e1iuTcRp//oVzz+NVeIGfpVSGtocgtSOL1nMtVY1EsCj6GfscVpS51/M
xW4eUUiHW2KQVDCjUBRMUmMPLgU3CbXEJPIFO6T8PMaReOgW6DqJSh/r+r2d/ewaH6vKUUHQzDQs
7eSrbdJe4L60zIBEQEpHPXv/16UEHh4IyCHqrpoacoTYaETvE5kooa8VFvqV6zdx9n1yE0iFNXjQ
fJ4cdo/fzxx1SlHggwmqqQTxUxTLATk1Yp1OIaF0mLM7AFppcP2i+oVHJ5yJxQsZA2XVU3UO2dIj
mUdpGPSt0VJHM4yl2bJvBQSq6UNG5nBppfo2ggPxCV5d/Ae1ZfvLiovx59iGNdU23WnewQ82TO+6
4oa42R0KXmvAzQ+tEjXmlGaxms0Es+jdHpHIM9/n0tlGaTg8j4Mhn9nEJkjF0xnqYVmgbPYs5uid
k0y4o/NJn36aFm6koO0i9WNOxq7tLWKMlsNgpLbmGdG8MjQtEEU69xl/ZKc8mHe5HerWjf3Lhd8I
tgiaIL7CdUt6+hsZ2OJrXcogsVOcpnMhP3SWHm0J2rrn/BZvOVG7twbG2YzARobaMyBwpHTr6nIy
MNrJnJuqbgGaxO2+omqMaQ9H0HhjAJ63VdYdk2bh0xP8hzXs+EL9aEGOUReeztHVx55F1VMInNsZ
qTSCxilXt2ILYSfGExSZ/eRR11O/Xh+Ql94wG2Dq+3wBTIInD4tETAdYZMhAgmKk4JPMAfPB6E1z
qwNqNJo9kuK4uPHoZ0cMvjxBa46aAVM//YPjJ4d73iPanNoAvoEOcwUzSiGU5GDFYR7E2Bd28L9+
yLIVd//1cVddGYINupAQ4k+Xx1hptLLP1DZA/u2+aXSTvIwMHx0je1osfoiz0SMwSPl/obX/X2nb
2fzPA68DigmZf8447HIhK8kk5DQowEg8Ta7r7gZMmoehK9T7sUj7n9ef81wtuV6Q/Qev16L+c6qW
kAZgVQKcW/z2mZh9mRamHxZp2KyiCefdBsvpW6ksbI9Ajqb1wGPPT8040Z1PNCn6Gz/4uS1nvR+s
dxQ2LVQW1joO/1lmK8XGzhhHbQBJriqJPQ8lwE2UyH1EbLeS5pt4kShoyN8w3WCMyVzzTPBhGunD
Tdh40KDaeyFJL7sjfVXPAjwq7QgkCt0XW2pARhtmTrXekQxJN1tTlvjPkqMnukPsnX4Y2Sl+Vwyk
/myxNYXaUy7FRkZUc/1mEmyHM0gEy0PbL+mb0qPE2IyJPQw+4eztCzSQmTAsQ3BTeZ9YH+I+D78w
bPRXMPVQlUxoc1+Fkk01HNVlUGkPqJUJ6V40h7ZCYggKr4lfcVyYT8tYzLOPo5PEpUWsEZkNes0A
S4Ye+maTV9PvEGq4DMAH5juN3kSZgKVV6fqlWeMmX6RLDhMIFnA8ZTLG1T5MSM47sDuOCCNvp+Kg
czx4KUeV+j8moEXf4ypAHDTo3RqMMvT2noaucFCQFPP77ErZBEaTIJ+7PgjXvebRXpTf3OIIwARO
bRDNzvFvXkd0k8akrgIJDnKPaMkmhgnSgkm1/sa6Sm3g/GJU+CjUc/ykISZOd1g1AfJmpBWEbwqn
ex1AF73lTqmqNBdWrZwyKvZPjqgh3qApmd7YHena5xJGyLxlayR+pWY7Degd8wrA4zLId1XrQsV3
hLLM930YdS8ZBVX7IFdt4l2uiEl7gMJYICaXKYFzKM+HL2SUVGAcrdnClkr2Lwtll5Wf01xAGq8b
FEqbaeJY6sNomV7c1hpXwx2Jwh9ljeQ9AGxP1FiI4Ef6jdCx6fQ27p2hbzGRDwIDlkf8KGhSmnsI
oIyxNwl2k7Fs9hx43Q9TmTW/oa6Sm5ppfQZaCLnjM75uYZOmqUUR0HED+aHp9srniplABDCxqgf6
nBHqPpLemju7WYrO03PKS97EuDO9yCyq75nSoTLrO6vCR0QYoeWZo2XvXXATwzab6EQz55iQXlGB
wzRDZWh4kn7r6M9E+1i+VXAu3IawaEgOXxpc5W45lvukIBvTw/ij/k5soN6vRjTopj/B/4WbmUfi
YA1Wj6hnMtN6g1QRMUymxMpvtjMgFghCjR6HvHO+jR2VKv6mmoBjMfh1PQMVDpgqw5zDZ8iZgFPH
LrPXJDm3e0N/bwz0cPTkD8jWxvk8ZWEHRWROWwspD3CkDe5a8CcLfTDzrtbH0MXGzx1tZdyG2QZi
zJh/YWi32Qc5dONzHtlqHswh9ga/S92FJuFUG9s2TcbBn4miHB9dNcq+TnqUGDukCrWJJ5r0CXtc
QXHsAdsRApAxSA9kjQWfPbeom7umAigKbG+bklRVEKEa1vMKOOcfcyddWlGAGbMFb51a9JlfJIZ8
p+eYOltsmOQ6VTnswCSb3InKt0qLM4z15YmY9uVTC/rmVSLiaMn2ioh5GDU3eSWdIo18E5rWl0yd
MBepWc9NtSG9Jg/P2/yEvCX6aeGeWMN0Q7AyRIxEvyN7SF1aVcivNgTxJO7GsNSueoYoLPNnvbcW
bWNipf6JhDXT/TQf51cCs8wv16edCzPBanDB3oIshj22djzt6I1kJdBakJOqNX4a3TA+zGH528Fw
90wN4ZbG6MJeZi3lrU1CWj0stseXi8ymnPNY74My1CBt0OXgLDcpTUb9IesDRDXNFr9nfihRrH24
/qjnuzeTYo2LKtJeC5lr3M2/q+qsdZNg3BQBDLqYQle8wI/Iuz0BWCiPukl7zVNAOtcveuH9ck6m
Cs2ts53RTi5qNpxDhmaqAsUp0N1VtRlkKCi3DuWer3Ezmrvr17vwkFyPfThWC5aTU1BC3xtTXxLp
GZRltOxqS+fMY83EGaYtWJdwsCjuFbe0N5c2UCR1knLCAGLLdirOV1RBuF5HhUjpiJQL2NuN77MB
Xh4r4EgaYjSW2d1cL1R0UJh3+QustrLZo/uyXtvMGOX/8NY5KazJ4khwOdQf/9StKKxythIZ2Iob
f20gKW5I7kKSlbQL9Orp1ld0YfFeS0j4xGle0jI7GdZZO5RKaht9oNVV+qlpEEQgvnEfUNwkN37g
82ounbm1zU6zgW031u3jZ0vq2B51QFYBx1d9jyohP9T8f32wclYwmEUX5E2ibDvSOelHRLmvgzL/
zPQ3epxIwY9WJXjIxtJGfdOQjOhbsyy2QuvgA14fixfObOaqfEZVBLmD4Xh6ZrME9c7eIMOZVIiv
+OhIV8vLmdToZAF8NUbjW4OFPIgV3fzs0gTdZ4BZbr2w8yqC6fCe/sqg6YGdDgYs/C7Qs2RAmQTP
dGd0VlR8KSJkCUGOxnNF9MzN51hte8snQ0UVuLaz4qXXwT5FLJurSbqon0YE27/SOhF3S2qMNkr/
nOIURNThG4roEFyVutyYnC98zEjYOQkgZacAdFoIq5IogXQFvKSC7Xffo2QNuiEZ7kVd1kGKpv9u
WWDsX//V1uPkyUaU0jCnIc7ZJk2lk29HiZBHOh3NLNshcg8gqfwKqg+G4vXLXBoczMEahzxKfTqn
++NxjG4iBe2wSruqHiB7OjnlG8mO0ROBNAY6W3uW+6Kpu20eG029XTfowMrC8n94x3SD0TExZzq0
045vA4xkn5kOtOrGRdpgjAR+yiWWPhXK9KFsyWdh5b6x1z9fFDjc0V6ntEX1hOre8TURabjkbHPN
pEzzQ97H888Eu7LjcdqLgzwm1/nGy17/4vGPyrmWaRfbMFVEkIvHV0xzy+oLsbDMTwmZ4sbcGLuY
yM/e55XGH1Xylldjr4ZEr+pMUHOEyahPDZXm70rWq39u3M46H57eDtAa3OWgLRjhJ789VYSC+Odh
hPQWx9jImCJ0gMl7ZXQQaLVgAspSDI8poSc+nIQE85IRvV2/iXOfO05TtiKC3QDtNfdU2eK6A/FL
igkMSgVHF9QLAn9PK0r3fnatbMQepXAjDj5nhaOzlM/NMs8F5EvHeLYjU5s3WhcNAC6llG+hNTWk
Iqo1YeMTdYu3WQkxxltgdg8ZAbLgUGWWZJx1Y+0WxuO8j8EcS1vPpdZOYwBH1fGvO1CISKKVSYbh
qKDLv7T7wqE5x/5K593N6sQUK9NDRtUyILdN1dEuosXf4Jei1inAaQDRqw52Wxd3SSzqQAx6vb/+
vs+nYQutw9qBXKcV47R9AYISngdRtoHJ3p0WT45JvqyQtiGb/YRTAF5jSbBbgf4x0IgbuvGdX7w8
pUGh2dTvVOvkm6NOlk5IwubAiocOdmCqS5Ij7N4mRsGuFMdrJa1tNK7EOWxKAHRylZ+Gyo1N6N9m
68nQZxdKp0+wXdDV09ewmE5OsQ9lC6tQ7Ty25ZLGD4na9wQlTy02pIju2MeQYu4bJMxYeTK1cajY
uRTunVt2Zba3Yl0HyVCN/bwBqQ0UIleJxPKbuZlAY6mcajeuUrrSm2ixageAsyPyLbbdDb7vRPlR
6ikl7VI07Ein0iiQ24YVhW11VDBdA6E0Njksu0CbelS+szTj+2jMe3OTJbjMIUg10Z5swjYEnQ9y
w7PdKD3InFCJgMETurAo4wWsd2e1P5xuqr/KcDA+RRbhXy9jaGSHhuNBs7FmtsWOlhv1bnZc48Ee
rNL1qGuLG8K5890Z+hr8SGBXXUQSpzumgZRkKx8MPnRrTh5Kg6MbMQkMcq0qt9cH+d/z0snPy06Y
Rskq6mFRWVfXf0p3a1CRGMQq2HK1xgAurnIU9WskWyRnpYYmg5jqRvGkEvDDATyCs4PpcVrsX2or
G3Eorb6NvzAUaVlcv7ULiw49Q4xZbBspXZ+WkZEn9k3bal3QL4nyBr2fsBhHaX6OQ/sNUMziX7/c
hX2qTVPNWCVuFK0BsBy/CSJ9RN+Va40p0vEkk2OcMGDDUdgpkvUhJ6ogF5V+F3ZdXfgu64H0h6LK
ySQb26EIXCwiA3zXASVsNZLotKkXHatYJtvh4xBO4ccBxbdx47bPx4qNW461klYg9XbjpAxnu8lo
4dfMaDOE9ItSWGLbXo7jfd3GofXfL8almJQ0VBkOG5DjV9SytkQz0ORAVRv7zl1mGTh2Ud1HtNVu
XOrCdotFjk3wOgFS9rNOtnUu0URMS8USVGY8PCyqWn9TqEJvjdyK6g25DtV+ZJu5ZdGMcLwm8Qti
SefGGDzf0FKsRyy1ttw5KTnrv//n67BDV6Mz7i6Bye76FyIS+8vkVmA8IE3bgYI6d0D8bVb2jbXn
7yd+9FmCDaTiqaKCw86NY+L4wpCwVWixUDHkhLPsro+EeJItyYyPEG5FvY0lAeS7mHLMWxoP+htR
SukXUwVLtyOtzPlDgzf+WGds5bZmRmOYNR49JsDTGjBeLpO23wz2Cqw0QiZyBXs3xuSmjaC1Z3NX
b+alMEOvB/ibb6yQdGRD6ZzXSs5R79co75a7pBDTJwkvb/JIzajR53Bnfywq98NmCod+2FCcjLJD
29rxy41P9Ww7xpBHfrKelzFZWKf9BkxXEwY5xwiGmEOrjFxtZU/VpKq2aZyEgV7M5V442MDU0ajB
WvYivjcQ5Lxev5Gz4cGvxA9EGx5DuO2efnwoMGNDI1IlWMuCGcSdoj7IDhA2mMRetUEeKtHWGWDB
3vg61sF/OjzQh2s4kXkTfAfHw2MuzZCTuyGCSRvj8m4KNcmyhnMGUX9vZi91bAHxRBWrkucZT/ON
5z6bdHhuJG4oM+nfmhzvjy+fRdjS4ww8IkdKFlzHhERfpiqJ3VTCrr/iC09KAYxvnY8Bn9+ZRdeI
EEaVcgkiIMsDaSr0wjeRNcGzlaP1MBucSmYXF4sbh9Hu+rX/ivFPXjOyWzB6MJmoFZ32OBI4600d
EfsEOQljKeYQ0ooU8q4eqlAl/nOifVz6wKrNfZ4MhQLZtaR4CwAnjeFvukTocIoR02EII6xz8L5n
nwI/EVTxZITDBtac8Vnh9h1/BgHXQb9Jw20BQHeNyKu0OXCqUQOS3lX1h0Wbze9JSd7cJlOb6L0O
h8wFkulE6D9k0d76yC78yIQoI2xfNbjkNawb1H/mPnNUa70PTTKvnH6s74Siqr8n3Y4liRMRnQ2Q
WFW0hQe9/BxKdwHthHGeKDxhT3Ugm9neFa00otVStuwn9qehJ8ucytb1H+nCN7hKZwWCcuK/0Q4e
3yZGeZJu9bVZ0MbAAqAPLCsjx3GmR4qz1riLsNDFG0dbwuTGV3i+eeKzt0wIObwf27CEdnztcYId
GzaAdNWxVMhUmxPnZRi6+b1Xe+bFLKEGTnoSduO5tZ8o5ra1Zw5W9kaa4eRh901ufC3nqyZ3hFCT
gjWEREbsycTg6FGVOoIRq9NM/FSVA0lVrBSab5epu+fgWN117Bj8payzZ3dYNH9p2eXd+E3O5UkI
X3G3oIdci4zmqcpYxSXLy5hFkCHyVe5qAXbRQ0I11D6d9PBXbUMh8QwTqf5QSjPbxx0K1I3AeAhc
NYy7j0xpECH0Bu+4J+kPGzdu8Wx3qXO2g7qp65gb7LPCvtZbiVNUthEQ6m08VVhyPD5b9VPfLOUL
8cP5z+vD9ML1QCza7GjYpbHBPPmaMOD3qDoHPXAa4ga8yGjD+1RRsjc7GmLCLCCFixuPeD51Itul
YLX+DjqKC+1kdFZmEoMrNwLZq6HXtm5ColeRgbfTZ8waKeGQfpgSZOngaVj+a8mICZNfBSHIer63
TvsITdbXppOYRlD3WCU7TPA/CEOAWULmgRi8KdEW/cbgP5+wMMJTVKBjYuNBP9vAL+6oG01kBhNN
rztKeX3pV7lU7omcMbIbB6cLvyclTnMlQ66yh79u139mxwyueKJPBRdzeurSbaUAFcyjxzkpfiMI
qW/I9k8vR6A8K/3qvuB3hCW1/tb/XI7AqkntkybapkQqfnLhQN7hCJlbXx1D8y5G1XZr9JzOq3+v
CLoOT8K6xEOlPbpiWUXMnqZQAqZs6wF3fAeJoKmeBcQXbOla5ZEpe0sySqWdP/vvkrte1qLBT2MG
lCOC8+PLDoQ7AH+PnAB6pvbELpZMiHxqple1RwS3qd1O/22IFTPf1BXFGQh/6p1LG5j0qzB0VzOM
Kj7C+8DIN1itLmhqV9mh1NL4GSDvxDG+1M2alIw5+tSAmf5soQ8Ayymy/vcIA3HchlW0WkjLuP3R
JaL/Vkwd5FwCPSx7w9xJZBaIDQJs5i7BEFJRhXxaSNv4sxQ5IT4RgTZbMrlycdemU3+nlY0NpGJI
4u8xgTUmzdOatCzRkhHquUQ1/UorRbJ1cNoo3ThKvaw5xSYODEdphx8Rgn65NsyjwV93G/wpZO9/
GCV96BULm2svqWi9zxWmMy82uupPFktUKymzKKlqhOGkAVnpPDjBm6Hho1NSPro0fuMgnO30YSZR
ZvHGpOwOruC3DtLMIK7HUvT0FwcEWBklAy3cTK4lX0J2fVVAUgewUtWc1X5De5u63djr2aMiEqwd
+H5jTLy5hhk3aQvUhERnRBpEH6VdnqD/pIvXa83AKcHQFQkb25APkn/3HJJ5irlUG0iUnMpy3e0V
SUNON87e52VEnLAdqnr4Y7UOm7EpNdrXin7sn26oOL1w6HXQs3VR9aoVkigEnWS9e1yVYe6jVRmh
uKRq/M6hQi39dLJqzev7yZ2RlIfA5GaSS2vIJCE0JAK87G92L9Ron5Yi3YeaPcLGVFGxbdhl1ChI
pVjRc8QQIWSqqq70WOWneUN/NiZSQEQ6V6NluAHrophfZzriiD0GejN4fdccLHLq6S2mWt9FB71X
STEbXUXayJyGyfZg7c6/FxHiSydGPDKIWkzyxx6pNgixfnlPw9D87SASyT0sFJTcMNRPPjPjED9Q
xc2+p2bGl6sWozV7PYdja0OYrvVrDUESwawNZHpUbvqTF4fv2CQdL7+x9pyVeIH4UTV16CTjh2AR
OikV9GsDIyW0dItZf0IoM6/JQwuRE+VdMmjkGgsMzfQETat+B9U2xSxFc/ELw0dE8no7Fh+TJsH1
O9eVs6/rVZoaO84CUmQoNeXG3Z7PdWjWOAuvhynO+6dNaDNrC7KJyYukAaiSSYNGN0ES+qPPk29D
bLzykOLL9f3AX1fX8UTHNA7vCSICNScOOMcTXUX0ANsdWW+F1cOE0auw2k9ZI6qgTlsO6ZLk2tLT
OOoVgaGUBAiT8zDNfql1rem1s0bCDYzg/AtakxL62NhZ4QerGazdGE5MjwQBp+gB7dx5SdAIF741
qU3NOcOig+ggRfuYoBDvHvXZXehjTJX0W+Any6e+Iq70gxbrMw4fw0YtGidYbAplgsAmwgz8iRH9
ifrI/GYizUmw47nTfJdpef1joR0FdpW4pXxjOx2FXSD99G+cNCqfEmXqfhbLEClbCgsU+gXZBF8Q
ghs5oUm29cnK13qFq2ZFewjb0v7GYj8Od2SNEr/V035968eBCpqdjsmja6Bq5HMsyncZx4JCMhhn
CLikoPhtU1bUDXH67AqEQwr6sCWmikfgWeXlDeIej694eK0ndRr9WM96eVAlUWTo4XOQDlHj5i/d
AiFjR9YUJkdio4tbZ/jzQUd+DPtk+v7U1VlAjweAORtzOdKpXTuFYruooIKqlpa42ZENL2Er7fLJ
kP9xj8TyymtYe6VrexmpwfFFjRZbmgYLcCv0qt45LZ0F8sdmzABiers+wtcBfDzAYVRSwaVjyM4F
Cu7xpWQUZXkUC2TcjSQ+qDbM4UGprebp+mXOX6NBWxLKLma7tVh3srF2aBYtVt5FWx0VgxooURZ+
QPFgExuTo50Z5ib5IFUif69f9sI+BQs/ZwgOncj9T4+d8GsUejfksJAQWwYiWtQ9lCn9iUJM+6SF
sXlrRj0T2fLTgda3HROJLX3IU4+ZrTdzSSJGiLxVs9uf/TJ1b1Tfahm4iZK6904TxftCL+HxSaAP
rzBzsIULFWKH1zVhmH+1WwtBY0Hz5ikrsZbuTXgnjQcKyzV9LWqV2ms7VX1R3ULrvJZ+4q8EwUW1
LesJ2ROR4QJ4VYJxfxMm0H83M+mw9wqfxkA01zJ/oDxsSPLlNL3cOrMpHuKsHlYsSm4QqoNXS0H3
WJRb9v7kVRdFOFRoGFGwsfwK1fJIBNFfekXjxIy1vP9mZTM5hFWj2IpPL7GmYSiGrqMNSMx8kINX
b7yUnN/PPTF5/W4CFbZssd2rMHPmWv1ZV7aMIRpp7JLSmXR16IN60voQMdWRA1BpsxWIYLbIDC0b
kbcxrPC60sqnUI2mwRdMI/A7ymJJSf5G0bZjwXR/S5fOyGYx6YKQX+dmv4gzLB/z2hX9/vooOzMW
soz+xUSwklKL4ah6/BHZjTmFqhiy7aLHmukxYxAU4JDaUkQmWJLczDVPgsPf9jEhbO3SK57bZ8Se
5pUDDtaSoyBqrUm6P8RCz3iL6xEYPXWHokvmz3po2PcusW+UokSV+MSMOBtXRroHbar0pGVMTyAg
y9kHPo9bp+q315/vryLkeJJgFaSngLCGlhfnxOPnk8WiO93gpls91YAKZpGmc8IQBsHIVoN4cpga
G1LOkO+ZL3XyWifLfKmQwJY7LbYm3WsQ/X/vckIeHgZdasXTtC4JqLbY5nMiGyrzEU9oJj0G3v9x
dl69cSNrGv5FBJjDbbObLcmSHOR8Q9jjMXNmMf36fUq7wLrZRBMeGHPmwjhTXcUKX3gDsY6B77aO
wUoBdZLvNRBOq2FZvfWGqH/CHgHnPLc20tkvJjTZOdeK82/f5sq7wmvtX4ZdoE15ewmuLxJURVHX
4ZKkXILR4uUKTNA6ndKcs8CaqvJhXpB2SyMqyBi3e2fqetHOC3B9LTOeZLjDWIAksS7rDWPeDkPd
ZIFexLGGqpFWdk9eni87F+Q6G2fnci1SomYwKkBrvWpLi0Y06q00GFBPekqdtkJZtO3ezq0+H28v
4cZQdKcNiRihUwRZ9HIJgbZSnrOmPOgAcZ4RVwTx3tnuO+owyg7F5KokzLSgXchCDjV/GuKr5ybU
I0ipbpIEoRmL+k0p7PghovvvPY/DRN/F5k4lsejB27upsMni8qRG5Ui1ZviZi53e4Xbc5M9hiq/z
UbV6452X5YJbWACFO7JT2vih75sWFQJFi+5Ne7B+D7onIPBpAg0g6jjic2OZkthaLHR2ZhrSva9a
XftprjrDhuRF4fMx7OxdV4zrvWpzcF6bsqA1aQBeLnSjVOBt674IUNefSn/AINl7wX1beYMZJxm4
4g54uN3+uFeS1xTnZL/xVbEGtMga8JQUuabillkGqZJ53qHrLf2MN6L1Bgts9QFqtHVXJFV5QFZM
/Gsq0Tz7LUZP+FqX1p2HjtvBQtXzCTNTXaC4K5XDvSIHGa2pojzonRHtXNrXEQmEVyRUCe8cQoN1
jBVj/mEvg5sHfDvnPPYGklE9HlSNRUvYaYs3vRP3Oxfp9RHwEIeQ5hGa/LPOYMLazQpC3DaAh9Gm
+KBb1qfSyUGE1bTCbn8R+eZc3tkQKiEdgQRzubTX4oQmnEFkg7oqWJbaOxFRnrwqDyDtW0Rbhfdc
RersQ8VQdwLKqznSB2ZmWCpYGrHVWtJhxjwyq6exCdrZ/UR9IaWqj3lhMA9G8+H2FK82OkPR7bUc
G7VyLtrVKVfcCZrYpNUBSmrZv0bRmWeKScVPev9UZzDO3MO7rTuawLqQlaPPpKNW4ZEYXp4skyvZ
bbuqDnrUP1/isOgkFBlCYN0147mwcE704rjn73kwHmg5lgHiae7O7XbVPuBnWITQOGgANCOBXzVT
inyoUSaIsadLE+WfVBswuIS/epotCF7UyEbzjVmligGD0M0PQgUONbtlvXPkr1efTh/nBuifSxdh
DQ+bafaoi7WIQM21+Um03nJk8dx7LY9GlV+BOPPOI3y1pdnOJAVSuYEXkc19ufzaACsmTJIuCLFt
ust1CpuQZdJzEU3Lk+UV+KsItK1p0eU74hrXmxrVIhqpQH2oAYA+vhx5EIbZLihlBYktMg2GnC4e
KovkmgAoDXemeXUzMU2pD8/Z4UtT1r0cjDOrzPCHu8DtDOMH8ALtruvU6tiY+nj0YGTeT1Cjdwbd
nCFATqTuANgQ6V0O2g4GLXK8sQKXAs5R1WHjN7Wn3+V11u/ENltD8Tp59EooL4LTvRyqzNB+jHSv
Cww1tg9CDD+Q3hu+mJ0TvfvbC4IKtYP6FjKTBG9rTRRoKHlRjzpBZKw4D/M49e/hvf+M09jtQelR
+Lg93vUGBZskH0FuXAOV0tWFBD9YgcPZA21QxvwfJ8xi31lCF3tv6U970KfCaGGmtejIz5b7cnvw
6/MIkRfim0rQI3XrVvFVnHZeD+KQEFXL3XPMsf+MHn3xoHBTvIMS+R+G49RrUGkl8GuNfSERwmZL
K/Jg6RbzyVy6+TA19K6syMm+jWgLnG5P7/pUUA7gMwKCew1ZV7tGRnQDdsBMr4NnYwt7elBLER4b
IeqD1mnKm3Iy9qBU8oNdPKII45H4SPAIQACoRZdbtSD6mIAd8m6K2Q4w7y4O86hAmsW/0qcaZ5HH
0SLtzCp/tPH03Znz9UlheDYT3UGpIrf2U6ud2XNrs8tBB+nZW+mG6odssKNHE2XnNt9aXkRLSPJs
cnSgdZczjVpHH6nb5cE4acNjmZF/hXmBnmpcuD9RSxoBUu4KKF+15gHwAQYg/KLfSj98jdwChOMs
ChbIgR2N1ftIamafl4IuCGAo/d5aDPwUEC2lgYGi2FOSp+JQF57108XmyMdvXf1xe5NdH2CwbBR7
pXgcHAJpDflnAw84V1QK5D8DvIerd+UM+VQYpASaWSBG5XbxyekMBb/i1v3rTy2LCKhkw1lgi3ur
7R0rJUbLWIEEap1ln4eOiq6lV+I+Sdw9x6ArXhWCZHxkQEH08l/31eUsrR6PPhJKB8spx7uzEPB5
pne0vJNC3Xf5YBntIa2EG4ypAUnECqE5ZVr+OS/VPfjK1Z3FL2EPeFIihaBm/aIj/+PUGMw7oMXB
4lT69JEud/J+7iL8qwrT2nnGrz6vB4FN8hKBoBAvrnEXeVoaY2TYEx5xU/MBhMbjPGjm12zMijtU
CcJ3ZiXan8LRlbvb++p6nuCLKaHo5GN0aS35w/5oDLPY+CSlixo0orKAv5EImcg5v3Wy6EdW6nso
2a3hNBAMhCxcXxyxy+ES5F71Kq21oEdF7lDBOj5jz0FbaqTJM4ha+ef29K4jUqqZEIh5CZBDB4O1
uicTr1RnW1lwsKcA8870xvStiOzkjFVyHOOROzSH0LPJk9Os+IpD++R3qola3+2fccW9kDZQJlgG
8BsyAVlf11GtWAW+jGrQ4TVYfupQgLaf1TrVvkILAYLmjVY8Hsm4ehMh5tINcGaa60cagT1xcm4s
n3WHQ39qQkNbDkqjjpaPa0wD4HqGcHPoysbu/RJx3gLd5xCrqTKCqoXTQor2++3JXO9VCsSSycSi
kmm4q2AXDZg+t7pRCyrw5TOoJcf5NAPxepspdnhnKHl6ShDWOub2tIcKkZHCn68eziKwzomxaQeA
TVnzDnsQAwK3qsXPRkP3o8q1H9J6qHbAEusXR44ixeP4YqCQrj4Wxk+62cbqgrW2vvyTOsn3crLz
5z7xlCeKzTRr43ZP++fqwfnfQel2woWCJ7bWrx9dEwrCYC5+RBzf0IcAlVuFbnOczEj/qLUopuU1
DEgfUFjyUvVglRdvLp/NsmrPbTI0OxfD5iIQPBF58+aiEnV5Us0JV3A8RFRwEiX3rPPqh8t6zeAk
XGQlisE4N4BYdk7Ka/1w9Ynp0iHzTrRKLvsq5fDHhWQVYVuVYb/4Cr6Sh9AovLPSZt7H0qyiX2kD
ZCOtETfoBsysYfqWNACb6D7XyS8RHZqfgXw1gReCHDYdjMrRTQSZVfT51ynCQCPK3XjnfbzyneLL
gZbjhHMt8zyv3cLSqptQeQev15q982gbNMMj1PnQSlMiSCZ268C/yD0VWYZ4DFozs4/YuTonR0+V
j4AnCWj6dK/QeEVHkL9KYgpB0HHtcAFefj9NqSgaRbqECfbjdz3vBjxY5sH7PC6V+1AloaIekV7V
IhzFBaVEE2UX5VDUqrifqHvSUiFRx25JVdS3CgKDn2s7Md5RGkyGQ2kB9whu3yrriFL+Xo42WR7p
M7H76qIegPqU/ZDNwOiS7h2K38mDwB3lKGx7L3i9ehRex4KRhRKAJCOsncLG3CZKy4GGoLvXf9QV
p/yoKICvonwQP5tINQ9As1K2d52cZsXpgkXYe4K465dQ/gYSTQlTkiHGmjhjRx0XV4/6bmUsvxQt
oeHX4o3st2B/v1llpu5tU3ktrw6WjKoofck3CE7A5YZoyZyhPHN3Gougvd/Nsa9QVrij74lTFzZF
mCdUmXPPkdPPBYDbQzZNc3OojXB8f/tbb8xd6pxJUhxgu6soYPCQmqyiZvELGi/MuF+OUWqWD6ra
zYhaLsZOCvFKMlvPXaNbQaINF4I+6OXcFUTEQsZb/B6Ro3t9BFP9bFVTR78fIqg4uF0IyjBXOgJ8
UYrU9iOg6z+EBY3wYOJqhNyVkbYIjYTK/HNIFfRQShEjLuoYi3KeuG6UM4Ig7XcMsM33UT4VbJqo
7u8tu7fGnat5a/nADbJ5KWRyN6+CqGjuPAsloBlkRakcutHOnmfX6Q4jGHh/yULzL1vkbFWQBnTI
4TISQa1jxEZgxYNC+ew3TvZDeKMa4GppAYRoCsT3ci6JvFnub2+Rq+uA+gvhqE3XkugbraDLL9Ys
EbgwZHrwEjTdN8NSwAB0swhFGX3PifXqpZNDyaKwRVeGfG8VAjfRMi6h4jKU3imP+HaMyJGXM8Q1
y0ZkrbJPS9X1O2u6OT+SKam+KL3L5N//8cyFmEebRuaVR4AszQ9a0/Gxa1XkcaXU+e2lvAqamB9C
eRJtCsadz3g5VJuy/SfUsY5OZVdfU3RmfTsBFLf3cm+OA+QfXWjONu2Ly3FqnH0Qz4W7WYTh8kAx
hLqLx8IesyUJPxphVvqooNTf7aEY3sbaDHINezS/tAv0UcLesf7pm8EMMpRZdlbg6sBgwg4fCiQz
9QOe6lUs0+rNqIfoylM9NLwXkr7pBNVlhuo5I7WG0tFOOX7j4wIkdm0MgUz6imtez4D5kp1UAIma
ynFQBNLAoeHB40eLt/dxt6bGpn2dHkd0fatnSToDmuKc4McNGD0Fs9lFce33VZef61lTdpZya2rk
51L8Ayo74PbLj6yHapZb8BaOgrbkS1zgWlc6dfNGOO5e4Xdd4uJpsBBZYU5g7OkBr/IMlwa9aiKh
coSGhBjqiHA8quOT8ZPDYjx2uLA8o2I1KEGjWOlJzfr+ePvgrBMd+QOYJlceJELAfauLoerV0AlL
bNFtp5mewHUob8u2aO6kaefzMk/Jw4isW0w7cCqC20Nfh29ybEJgWYbiOK2Fg8hlq16z4ayOaV9V
J9sU6XCGr4FZNpF3eNeo5F4PVCJo7MboPDnn0CxGbJaB35q/s6VsAkdDdf+pWXLzUzNTmj10ixJ/
j5BcRMcUys3Oq7RxjV784tXniopSiVpy+yOmMt2LY8/DPdyyFNarCWAQiemXwSQ0v71OW4PSaOKg
kTKwKeXx+OMatR38rsiFq+PghcnvuW3R3tIy9HaKbnwLnkcEEYiF0+1Br+gpcmOwLWkrc6lCk1nd
J6g5UApUiuoYN5oXf0s8BFl9tevD9I1VogkKFhUw17FuB/M+j7vse7dYfXKC5D5N70b08hGW7Bs8
/Iy5BGfuQg57uf0Tt7Yu60GoQ/bPKV19jCpPQbXFxDfDWDgBzn3TyR3QG9Rof/8eBNB4tTGLwK3z
PRverQsJYIRUcZRSRNbqFdDSRDXzOa9xBjN69AtVVGb4ENZnl0o4XrDNj7+eqTRQ5/u7KKtc4UQa
jLzyGDD0scsa/di5Zop/YBX62G+qp2KKf1WqkX5FjXHPIWBjonQ0UPmhDCF1RlY3IRo7SWpRjD0W
ER57mtkX9yLPxFFXFPMcaeaecPrG82rzkstwAT4Ofy63+uiYTViFEQtLwKcHwrXK+B69lV3tFPmF
LoJlCJOE5yTgtKgAlq4GqpGHCd2RrmxoSKTrMqf2eRBh9zi23YhuzaScG6XO/DCmoXoYS9E/2ZOA
+19GhX2gUhEfRk1P39/+zhsnHUCETBH5F1t6lb6ks4ekntCQNQT8/yz0PvMVoLF3ZRt2H8D5Go9t
Wn26PebWkhMNwOCSbRaeu9WSL1mul3ih4Gnblcc8yu0nR4mbnXra1UYCxE0milCBvFDIgC9HSWtT
GwukSn0Rpemzph1TtKJSCUnWB03sXAwbgyE/g7YfeEg+8WsF/o8LM0kpCyp0dvisZeIDC8deNqyg
ok5CfRDAk3be0K3xuIGk3D+ELqpql5Nzar3T1cFx/QqjdnCkg3emL2o/qW7Z+E0y7iIer3YvwCrJ
zGMDg8UH73Q54EKDwtEnnQF1BTqPksfOPwBNpujUYSaLFfHYVvHRWmrUm/UIebAYFobua/AMvBP1
aOpLld4aJwVjWiDA3GWBlYi4DHB1jX9PQDo9vMii5tQYiFof6qTOHsckqYcz7qidd1Aip95T2bja
+8yJRAhREDDXmrnuDhiI8JdlXbi+aymQ33Qg+8j1wDQ8lXOtnzVkLQPD2tXWu4r1GJbghwoFLScu
yNUNlxvCdhUBhkObjQ4E5GRjadaXBnAKffR2Er6rsyYHQ1LPIv4AL7y+3opZRUDcYjBTOpfduamD
h0VXTtGesvbWQMiBUGDEUox3fPV41wrJe6MUnj+U4FzN3h4/VJVVfL59dWztezo50hyae5RlvNyG
o10Zaj7PAIl1p/+gjfiwVSKv/AVBtfu+Qfvq9ngb3wqyJAw/qsfcVet8uY3FAPusgNNVZtQbRdlV
jz3Sx9qh0qv25+3BNvYj9wdr97onvbWOxwgDKEmx6UJPUuueNGP+vRhjejDrTNx7ZV485mzZnfBy
Y0GlErompe0obK67DjMCaSQ3ludX7gBhbsIwPgPs6is4df5cBn0PWnxdkKffCWKB/i/tDskKvfyC
k5VhyEHR119QkIIUUxTYXpCcN6IgwMuQwI9yHFv6lobA1DoNzNzFO9tjO9whhbgnir45fYI5+XO4
uNcoGASMwkrocShhG+JcDBWkOVnYLWLnK7F8Etz+wlfxI5OXMRyFH5IPCk2Xk3dw/MiXmFtUKUNL
fyDOdp4zbxweU+Q0fi7mot41neHiUqIJY2fsrd0FwdLEXFaGO+vY1UQwpR8cMPhpiEWyhf7yY5PA
wiuLtnsRRTp+wEh42iN0v7bgLsIepgxjlB0GiJpO++q26+gg4IyWh37ZRtb8BkmaTHyDOoTAtqiU
qat8uLMzOgGul793O2Dn/jho/T/K0uG825mKM0EqhKJ5dh2Et3x9Ct0PYaiPrZ+Q/ZTnJKa9ffD6
qG98TFi84sjawvFrwinWfy6FGn9Mh76kvA6EZPDNwUZu10QV6FTbFUrAADq88k2mTG1+SBeIhUGv
u13yHtGz4a5M1Go8tF1RfLJDC/Xv2XDDfKcxtnkmCLGlih85Ba/R5baY1TDpqnRCtaqdbTQzUGv8
bYdV8dAA5T12+lJ8R98GTS/h1ffaknaHtPbGl1yhNXPIo7neMwvZOBZgBuBrE16gKHKF9RHunIpu
0v0kLMWXpRlt+SSmw5sUYWMpsRxFO7Wdq6oE1a3/AzETisJsvlyCpqybavRS3e+nzvTFYk8+gHHt
PBdALQ+D0lNlTusGjiZBSEt9L4FXe/twbkyalIMomOgc6+e1UXqGtHQ7RI3uF6zKXW1EM0N2ueqd
kKQWz6KYodXcHvL6eQEajxkLx47uJNCIy1lX+K/QXK4Nv0qr5XE0m+KA/0UOZ1TsVX6vZwcwnlIz
g+D1duWGoMe6ILOh0ZmnI3mVWs6BI9KfqZsmJ11L/1YAiwsV+j13HaafJjHq6pq3lVE1Ev7xgY2i
rjAN8bl28+rzrFHw/vtFlLHp/4Jj8Sa8XMR50Nuoqm3dx0THyw5TlYifQpS2E9CmgsR4e7TrjUqS
iLAJDUCeCzraq9GcOSGviA2CxowKepXmP23hYeGQpZp6XpLY6459psAR1rK6+qnno7L3aF2HWpKf
iGI6DQTsP9f5k9eajojMEbhv3apvlnwxXtg0YmeiWxtGmgECO4bAYeny7/9IaUYLN9M6h3SUThW6
VPYcGsfMgL9cUnX6tHhcurdX9gqmJPeMFFQwZJ8SDsxqRLVt0MtKCthDtedWgTbp4tSLDksqxN/f
AV+AMprbWeE3xdB8CWl0kHaU4bcob/R3t3/L1sGEIY1ICr060rnV9u3mfmimEdJpb8dYMVZFfJf0
tnqWlgs767wxlIZmEwUBSKAs+CqVm2bDUBwoKX6YavlbM3VfyMTDxy6aPt6e06v/yOVTTJ4ja5/k
jdBM1+IfuLlhrpS2pu9MbfmBUlv9MST+qYkI5gT5IqDQ7wAnmPMpa6JuOkxJ62BP3kFbOsR2h0VT
7JTiFImmsg+WDbfP1xpY+n9/nqWxKlEiBXGd5uLlxnN1Re3yATQ7jdUGP3IgCgHaE8WIcoReHXcW
Rb6t60Vhz9HFoBouoZeXo6UWmih9Jwy/wJHEQAei1sSCwZO2xB/cbDbhTKRR+23KPXoAaPiM/xYu
DcnF5P/nq+ZYRXvHQH7w9S9iIyDlB+SdktHqF9G/atWiTVUc8+L8hICC8UtgshFgjaT808O97CBY
FNhCgIZI8Loo1WBe+m5nYeTTs/oVAPq5ugnXgTysZVvicpEalBG+HOMAEXEijbxHnihtDpGnJDFh
x5B/oytb7HTwtnapjIRA7QEQhbq6igQSlD2V0ClUPyzz8UE1+/RNnqrtJ6uP5geqoHhpFVPlx81C
CJgrkf59UNXqLp+S4Vy2Xf4C0qf6PlZq/mBVVvrv7f2ycfeii8/upNxBWrgGMLomAqhFlam+XWMi
ZSBDjgZJa8c7+q7XWAqp+glKhVwXAiYn73Jbzm5YNXOEs1jd6DYqfiNIibaH1XGIprqBP29OH2sy
N13qS6hv0wVKHxKw0U5ouvEI0JDCBUxqkcp68OXPGG1zcJykVQnGivijniXNF1NPks+INdhvJvCq
O5t/a9fx3iD8xLPDM7t6XTXpp1y7WI9YkKXflq4TncSYFw+6N9b3vdGC26LPeX/7m25uORhsHDqw
migHyV/151PHbOqFjMm3efJ+yD7YQz3m80eg2OW5dJc8QaogDH/b9tx+LegLmID6pXkL+bn6bEaT
PR/6SC1ACbj9+7GoMFi6/RO3vgMINjgi9O7BKMht+ccvrBbaTbwdmBwpahSIufbewZBDcw+Biea9
Yy7tzj7fGpDNR+cLhDh34yolSTJPjDiZav6gVxF+ss2cvM9g7BlIVtpJ4+vDgAbN7UlunS0QiJIq
YpN3vDbv/pik0jlqbTaz5quzubxgNfcZz8zx2+1BNp5bQuD/H2R1vWRl7NYTfS9/bqFQHSG0LWjp
eVFZoIzZT/9lGQHIYvVGp5Vq4+V3C5eWV7/EnArlWaM4kQSK8cT+n9EkbGivdfGe7v51iUHWcaCt
wR6Aq7UmEymLqSllnRANJ3pxXws8FaesswKBF8895ka/KHnUDyX47ru/X1j4GtCXKHCAiZAL/8fX
8/p0yZwOoRYQwRBADZxQ+6wdniHQdTsbZXOOnAOeJWkmudbZTAFJKDY3v9950dR+0wotHB+nFENp
GsulgQ4WMlJBZGBI5evaFP2tmzSBKvEC7AUgZsC811XItEryMXZJVnXUroJoRv+lVZfyXYOsw+n2
ql43RRkLRgoWbsh64YO+uhFremUVFk26v9j2NL2xh3Sc3qLYNkY+KjAsMh7lgJlLNWuVp2wy0T5v
u5IkNp91BYS/ofwMzVnrz04fi8+x2pp7eotbVwWCwHRs6aeTua+uCkBMCebJIR5PEXSyWkvwClni
7hHDol/Q3ZadAGHriZDULuRFVBkfrY5UL4CcWBMlLESv4TkWxucBF7e7UOT52R0b5wgFvN/Z21up
CTVC2h58CPJMbzXH0rESY9C4msqlFeUXN5viB7P1mukEMLUG95minD4PiyIOIikV42HssrE8KDEw
xQOZclz9h31BIgrIkoye7HfN/gJ4oFXsPtWPlalSzmpkaX0AvLnJvgJodrygbZwuP/W1sYznOEog
wBHVpyzPkJtfU63QB3Jz8NEHdcLjB9i7Fu1t3o0LnXuAVwR/Fug+a95qrysF2XKnUsZrcItIQh1j
bHcObh8RebGsIlX+60iMomqAu/va2Za2qhiwccfIk2TifqoW63MhxHs1bZTz347ExcoOkN1/LKDW
r7DnhW3bR7WNbsBYnJPIRYKIQvmPtBnKl9tDXe9yhqInxWeUI67fwhgAg9EZne0XDg++myhqwGbC
ikGBfjAr2hhM1jztrOTmoCADZZ8PAN1aRaFZTAeSJC5zPEs9BQybQjw1ADfwULB+TApzuvcadU+W
9Pr+IHChjgGSjFeSK+7y4cixpzH0xsHbLoF/yhuMGNSkWmeUxoqzU+GId3tpN2JriKh0+iVAUJOd
ncsB0cQZRUZ9x2/nefkUFzVNdsBe+Qt84+4Egjh80lD2O6WtbjyFkzN/7Kp577m84q5I7CD1cGnJ
I4uA6zwnxjtyRIvOJsKqNSdDwUfq4UTpNCBKALO7OWh6bzxEwpm+91Wsv80XqRlkhfCIDnpqN7/V
yna/W2Va909WMTZfUE5AUDO2prk6dIMy/Woat/ECLzfdh8S0WuMBiony6fZqysW6PH1Mg4opywlo
9qoTrcWz2Rso+viO1ozq2S60xMX/T6+oycf47YH0nqZAcIVlp0wYSeVX1CjM+9u/4vqmoVxA75HS
BsLIiLZcftJWtzs1NOAI6mkLcdJKk/cdch87ccf1TSPzYTjtEjxHeWI1yoLFZK0srumr06hVH5qh
zpWjKc2b64U0eufR2RyNKhhZl1SFsVbbFPdSkUW2Z/oeXqXtA52jMX1adHTYfMfu0CO8vYRbw1GE
QuwAuVYpZ3W5hCiNSVIXziFLn7jfbTctTyKMk6+VvushsfG1UO6WLsxQtblHVyWvHic5aWjhkES3
8T8aAmGf6yjZiRM2rhUpD07Qzcagz766VgAfu6AqGWRRa8XAfaHKAop6MQSfqV3s+wI1ie+3l3Dr
ZrkYUwauf8bAOkAQdygdHDngUIFqiE+IE01BD9n+A5XN6GWZNTfFcXKczukUq2+Gbhq/3P4VGx/y
4kes9o0Vtos5zJzIGVHKU4bLLNbqdYtsX7Qnxb41FIL39E+BM5CZroYCO9gV1BRdH/5Kq6M8s4QP
ytJwQSnTslcbkP+x1U0D/hn4HRGPzBFXi1vTNKy9vAY3oQy5ca7j3HhnWt1inD2taLKjl+goyNp9
tox3uj1CqAVWGxZ/3bKhMqcBQyYvBk9hrraVGkZmS1+avZt19i+InsUPkvZpOKSGPu5lxFt7mANC
+g1ml7rIarCBtn0JlYLBcoQHh8Uon7WRqDfO1M7X3Vns8GW3vicOe4xFWsqztFpiM0qSdNBSB2iK
o2hHVA3c8aAlahICARyqH7c36msRa/1FHbqMFLjIV0GPXB4XxNIA5wuOKOk6/2uOo+j9pk8EGK08
11+SJZnNA/cVVjuwacrz0BqUXkoAmHk/xO+VcByOt3/T1grg+EgcCXEBnpf8In+c4AUVtihG5xcS
jyk+FVE7+DXNdGjZlna+PdTWLYgcEUvNbja9NV3KRZw/yamB+kk6tt9TquoPNQpq8c69LhdxtciU
/WV7lSwSXO1qkUNnxreyBBkTWxae21gmq79Q9EXMslcM49Aqhfo9xe97563cOK0A8IAtkKLJmtrq
OTErYy4IA1x/rE23RDQiboKYuNIMcMNbosM827jI6GodfezbKcfEe+wdbedHbAVZXBcejD242JKI
ffk5m2WqBLJbnl+HqYM496Boy7F1gA0farEoH2KlKBJ/sp0I22aQKREy99YyHq2kTz6q47L8O+d5
9Q2MLQsobA0vaFM4TnTAkdfofFftIJg5c1rfK008Alsxaux40xaI598fTYuAVUrwSCvMdVdESRKj
Gxqp/DMZ3pH2P14Pubr8stNG2yk+X58BvEMYCcgGLU7iqctF60Zjqoawj490BvpHJ0GFBunWnKck
Lnc25/UFx1AuNxtkeQeC4mpzar2T1XPUghwcRHPObCnW7BrlOZtxLwapsQeCuT5zVFFlsE21FFjo
GoCjkFPhj5Qqfumh1hhhVn9wRboHcrpeQOm1KQ1sSROR8ZC/4o9LpFmSMu96SCIKqq6UijNefEpU
z0bde3+9LRiKKgA8fJlCrQFq3jS42KBNNEYrEC1tLQQgFqlQ4hpVcPu+2pyVHIjlA6uxhueHg4GB
uDdDcwrtMMiLqvERy1NPeo202e2hrrcFinaveS+sJ/ogxuUCpgJaZRpniq/rOYp6qWfNp0QJZxBL
zttCNX/fHu5KFpu0UwUoTLBIfR1q0eqaUBFSRb0MmN+ScZ0caKuglNyH+LHiIYBAJRrvai/bgjH0
X8hrrScOfW+p31yEoHE3cYy5P3hdazWQn1IxPo94XutndNBwwzksVYPlzM5Pvu4S0gUg8aIxL3uF
6wJ9SCApaIgo/hRW9ovdTtNLViXToREYEvLThmPkOdWdnRoPOmKsT1GCYPLt33B9xUuKABpEvF+k
sWtEWTxbo0l1CdXT0caYspII9bjRg7QtKspgtX7vcO2ekPlNH/MOMtXt4TfaNoxPaYn5Ex+BTL7c
JU6MmT0wUET6M1dCwGDn+Cmy+L90Q8HyAc3o7lBEafUtnrX2Q2wuSUBZd/iFp0ALyt0QZwtN2qDK
hyE8pR5Gerd/4PXLy+8DbIOCHHnjVSfztSSXqo5CD89zT2YWZuQFWow5UCzOiE3MR60r2p1BZYh2
+dzTO9OQJOazcITWHbs86VrMwpFoJ8uyvoR1VfE+tcNRr53+OKv2ci+SZPZTZYh3APdb94PUrkBd
kUYVIevl52ggA4PXzJGL1TSUDVLdOXpF6D4YVrlXPNkYSjamCVTR3ZK773IoJdaTcjZZWUjOxGrO
mAHVmqpxOo5VW+zts42jxmBEaLAw8bTxVvsMh+aEf3g0It2Z3W9JXfVH2pTiqIpZTU+5nke/Uc3x
wmA00aaCEW55h3gq9ySbtmYthQhhMzB7bvvLWXvakuFsBs8UG7ok8j1t0nCDjEPnTedaxfn25t0a
jM1LKwkRG7L01WBV52ihEEV09HLhYOWn4pNzGPBXBY2HsPUe6mFrOHmVcZYlPnXdUhkqXW2qFrZG
441AYZS8+lqoQHIRqei//P3MuDMI7im7EeOskhxKuCLyAL74iknOmptOcZd2CRYcE6rv/2Eo2n9S
60oijPXLLxZ2Y43ClRH60ZR6WE0sRuR36VD8q6T23pu5tYL0X/CqR+iIRZR//0fQAam9LzCFDX3T
jAZxLCGUt2dklbFFLNyi//tEiUotSGYE2gChsU8uh8uMhg82KqGvY5z2FNtj5lc5ngdExka0s4xb
77MOEFXi9ShRwRq6HCzREeURXRL6qUkl4w3vYf85tGzlxai18vcSZk2HYk9jPpOqOlTK0ZjFwE1z
axRtlukfgV56yA0YTRg4EExgEmMb2VuB8cWv2x9885dKbrKL0Ba3vrk6NtipzTEKJPLYFDU6BrkL
F1sJ6/6UNo75gQhOaIdoieu3daPG83FGhfGkCG04JGEnnq0EZcsE02duaGwLT3g/LncOZYw9QMHG
282x5g+wOWR/1oSlqEPlrJwtgrnIUU6dlzmP8B88xDJG40T50zyiJYi/czN01iHvII3cXqiNCA/+
LcJrHHhWak0DiJJi9MwUQF/ZFSJohTKAfOdZDKfpGdrI3+pxEeCBRuVZgusHt3CdZ7TWTN3W4+rE
ovhBRyvKxxScEKnLx7M2/b0oiBxODoQvAOOuH+FiUfVuVHEeTPs+CVrqZyc4D/G9N2GY0hhZXWK9
YomPy5DXXyLHK+/jbrDv22FxdvIDeQxX4QCgSkSBKY+D+LvCVaMdINCfVnxj0JcH6XeLQq3Z3d3+
mhu7iSSfe5vQmYO61igg9lG8KNTjo8A28S5b4uidko4eUpRF7RcABYOeH32YexTDEk38rVEMXxcZ
TiIe+VbRIl9dD6WhCNeYAd1gOKgFBeL/WEprKMq1sXm0Gks9uEiO7IQFG/ct3C363a8wNaZ9eSf1
2iRVfUhdGy10TqBDsyP+dM4pHPfvv40IBDECKp9gFDkt61JRyyXucRLjo7a0S+KD/bA/m804PbSm
Gp90L5sezSlZDsgUUxYYM2gNfZTs6T1szJiM3yZ1dgksKYFezjjpvAbFPjs6JsuonfuKgJLCSf5T
EKjt3fgyw1vtW1OqagBhodevrtWsEyygHDr6MZy4vLqv6SN/bG2lP5dJlt8NRdd8zbPekw9riTU5
BN57s61hiuRW+EM0UKKnHrrJTsKzcWnBZZE4B/mTKKZdLkALyME0UgAUipf8NjrQJUYUuye7GNJz
5XXTzh25td7kN2SmlGRhhawC6qUxQUDWOgYQU0nrd8QKifu5gQQT0xr9D3Oj5AnyirovzZnVYNRU
O8TjBYNVnUrmOnmPXp6691UJv9ZvjX7ZGXArfaM6AsLcosfF3bTaTsBq/oez89qRG7nC8BMRYA63
JDtM1kireENYKy1zznx6fzVXajbRxAi2sQaEVXUVK5zwByk3UPTwRy1STkOnWScLVqsfGMEJk5MX
MLCmMBXK7kICELfC6POlbQbFb5Flu080tCqHsEK8b9S/377OthaePAbSEj1NQtLVI55gXDrbqRb7
pVzax2QxvzZosvltH4Q7n1jMcb3N0SsmWsPpCgC7OAZ/BG1UFeXFMrhEqEm/mFGX/+ww1qWgUHaP
TqGYr4YF29+xpOzDu6dIA4MKGDQfvvr6LAeSqQdBUIS+VCCLN00LSv1tDOteG/4iUgRFD0iF5qwg
R69WE9iR03dVHfrlUCwnA3P2BzOCuJS2xZ54wMZrR31K42i+tf3W1fs5QI0/F7OyQyV40qJQeyrL
JXp/aoRet5BMpPwCMHY1IdhBUVYbc+gX8RBiftP0Tn1IRuzn21je6xJs3DkcSz4/K0iXYB36akMH
SicmcqFybTw6+cCLNhdT7Ma1MzR+IOndzu7fGpGYQRjECub8mjKcFlOuFhrX/FyXwcmqltqHzvhf
ZGrhA7ihPdrH1nAkfahqCKcZ3IIvj0ATystQW0bot3Ut+V2t6Afuoc6Nlsj+nLZ2/BdfT2QRqB5A
h4L0cDnegphP0JZ66JsjUW4aUIExZxzrsRb6i6QWFCampzKBICn7aqMUNR6Ggy5sgepq8eOgbDwr
j43XgMfp/dEIe+TNypYrC0rv5ayspYNyVWgZ8sXq4oZBL53lEP+HCOue99d5KC8xmHCRAWuxGqqO
Y8cqFj3z57FuXzQ1N+8xfB8fk0Uad96IjYuYtoBJUgsdgLdp9UTktZ2DrY9TX40qdAPSDgkmvW6K
2k2HYdpZQvG7V3exYFwIe1z4B1dIS23o7cWiMeanhlx/AdVSP7Thrr6JeEevRkG/iqo2wipXPDxA
TTSk4ib1WwiepzmxscuokbMaFxtDPljlrtUoKLGmU/4paqz3GqQRKkP+ExQ2sfeVtS9bzeesnGRM
/dmMxhOo1dc+iPN/EADt7sopCXb2yrWKJ+oDVNV1i+FI+NYA6IleRKYpdeKneUNwYXaBTm3YDEZ/
Cpz8qaOeeJa6wjr0ely/gCEsPrUA8B7DQtdjr8xr7X+6Mcb/3n79Nj411Tx8nQBKUNBbv35KoTqN
lpeJv8SDDCZRgl4SpXtUlo3HnW1EdxsYPSIT65ZdMBNE9ViW8Kln4KFA97HdU0lK0LdYUvM0jZb5
YI5ENPZk1XuF4I2zQx2Ny4DUiGrwOrSAETIDkUgzP8vm5HdhSeFjONbmfWwXOwW1rXnSMgd1RSEB
SZLVNaf21lDwoUFgFI15T16S3hELyAdq9tphRK//MTC65EQQoJ9vf8eNt4P3l76NQrkFAJpYgz/C
p76N5MpImCN9zPi/zjDawzhrAx7DRt2e+3zcQ4BtTZWKM+UdZgCZXvz5HwN20WLCOwLhnPbycKTv
O7htEkOPizIcFZPafg2GpXJVtK5f/2KqcNQUolLgTGvMO8lOjBIPi6wjEuEiYz1+bu35xyxP08ku
HOvu9nBbu4eyAV1gcmvBJVhNdAbyoycT8gCDUXybGiP0KDdjjRV16n+3h9r6iMKtm1BDRDhrFdGq
QC6wWOTMV8fChGNWKP8ruiz/MCh0UDUzc3ZQWteHnyob5RmIVRT0ecAupxY3S9MOqYT1arykHs46
5XM7LHvqntcLeDnKKszAyS4tygw1gkbNlM9DUVBbU4ruwzTSMnjvAnLFgHLjReFDkS5fTkiRmrmN
skXARiPrE0qtP6SlNM8OqPWHrBj28LrXL5jo1tN4IXsDJLwuHeqjodSpHBa+LYwySpLU1k0hqT3L
09Kg/IJvsWuMInebsKPlOUvjZicuuN4y/ASH2gB9fICVbzi8P45hFWD5IyMI5INws1tfLfTqH2Nq
+/tAc6RThkLNuwUascgRohmi9wLlYx2lDoVOn8VmRJlu2iGtYuW02JFDA0rfk0LY2jkMhjkrjW8g
GGLyf0yu1auG+k5d+IjPdPSZ6Vc8wbxrejcLDGcH67F1GFA7EMkMQtskTpeDgQTr7NAZEUTUIbzS
DypcbJ/jvTBAPAGXUY+YkYjjuL1o261OQ4qUIto9qH3FdatTmzIHNzMHk/b0ovqJNjnHeVazQ6V2
88mOArr9gRr8vn1Mru9uXgH6eAAYKFRe6S7JVhrZpa3m/lAOjquNZFIFUJA7TOkTL9Cn+Y5NP/vy
nA87Rdit7SoUsQmuSDqA8FwuMr7xixVU3AVdas/PRjL/lxnqkLvIjJoexifj4fZMRcq0Xm10EITE
Do8/4LrL8ZIMjHIoM55sLb9GZdF7tyzG4nGKOstDiLly+6iLdqiiW8srMChvZnfQlleDloiT1FkX
F76j0xVqA8IpJBEQXMmN9KnvlfSUxk78RZH68P31XwvRAKEzjCqUKMdezreIq44WEcKwUtVHniYV
7fMc4Q3UoRTlZ4VReqaZzDtp8gYniMeYTjvdELYU9dDLUaXCrszBQSST4iyKSYUjZboXZ6b2gysi
7A4hAJLiTkI5tHMbK8BKCEfeBjzyIMRW21HdAzeJbbT67MBBMEoTDGUAf+tlIAjsExktv8VoFLdO
reUeWX20q9Qu+O/2DtucvKPT+0OoAebNGsJtVGFr6Pia+Flqjn6V5GnlRggXVC6RLA+qEQ+P5Rgt
X0GcE4WRMA6vsxH2p1pPHG/nx2zcLqK3w8vn0H3Ac/TyS8xpl1NGQ8s6tyIEFLsl/z6IXzEpQXy2
MbQn6rbzOwMFEr901PTYmPoeq2TjIhUZDvBkilwibrr8DUoXIFku8RtAC4wYIgy4Mbfl+f0zxT+J
gd48XJGuuxyF2zKXgpQ0PyT4k5/qyBifdHt20C1oUtaZODkqXYNAtHmUzDj6EmRJMyK9opNn3v4t
G2EArWbh58HCw4VYLfqUSDNG0WHqL0pb3fejap9TJR/vixKImKQF2n3ZDZmH0kP/eYKrvHPdXG92
kIk0hGmIEAJQzrlciTnWlboakLNa5hwsNJaA3qRJkTv0UuPfnun1dfpGKqHzgkMUynPiz/98kLO+
mmIcbj2QfA5MXqX6MlTp7Af1lN9JuLZ81SdTzt6/q6nnoIABEZqUnf97OWxXNsqEaYODX0qnnlu4
PX4KIf0J8tbo463K1baY6if4Fed5tMsHZWrznd9w9Y1ZWFO01Xg5AYO8iXv9MXMpa9us05TRm5UY
WFkaAwpFD6DM4EsNkuUq9mJ8jMo57ijUN1NxoPya3b1z9fkNtKlpXZKGkNCuPvQoAa9QwfYgQWCE
9+nclSdLr5NDlEjW69hnjuvMu2aqVy/226D0ZRE/EDKDq/SnVdouHKoKIUOprNA6ifpzUOn9oZ3z
r1IYDKfbc7wuk4jxhNIOtEJQFesQHob2oCHtPCKsmTtfysys7hsnau+rZZl9DTWoc+eY4z0Bg/Wh
6ZPgFR9U49x3Tv9YTrL2ow672dj5+FcPuqgnAqyjRS/iljUokuskRW2xEablkn0sykp1o7DoPL3J
Jtdw0tFLLUTJ1AEb1tvLcXW2xcjIP7zVZwjWVzvfwPXT6UEIeF3mhIe6qRsf+nzizVazh2HcnKQo
0ApPHjHm5SHL6RDrmOsNnmU20jPyi7ILmVc5N3lSHUfHkY6NWjeuTLd3JybeHJkhRT5PlL8WnnHM
pZCciknaxgBtr5lq5akANfZzVpfyVCp284qJZRPgsy5rO1H/1gKLbwtGgX4ub8nlrNW26hqzZGzi
l6HxyljT/u3nhO51qTvpXqfv6v4kKeWBwCkM0g7gxNUJRlphKtoJJoWdV/lpGSKAmDHGup/GsR1P
pZbXr9bcY5J5exdtDktsQuZBm/5KThMNec1ppnSAQpsvp0AbzbNaTJi5Jkt8cN6MWvK42dm6G18V
YUd0gEEjAMNa35jgr0kkTUQM27RJsFtueh8Xec2toWXBKhiCX5o1hnfdkgzH29Pd+KbQSNCzfVNq
gRd++U1pkSsDDAJ0bAu5uIPxn77Y2pj9VipF3dm6G7cjtVzeQ9grokO0OjTpXGsd0e7gEQKiTTNg
u4TNRtU+Zr2mPxVl2Hy+PbetT4lcLoVf4lsBbL2cm6qG6OG09YAbZqQfwmTO7jLNQU9DLppD3AQo
Bk5x8V6mF9v2De1ACYwbYn0ncx/bCjD+ASRWNB0DZObux6oNH2B8R3/x7ejEwtJBY5bmzaqCI7Oc
Jgdx8BpkUE9x0shP9tjkXmz3wffbS/m2VhdZgpgWdDKTSi2t0nVVumsNzB2scPCkROlfeilNQM3y
phgepFYnchFWjJvjrCu96daSE3x3wiH9mOlOMLpJmPQw0OoUGkqgqbOPyGb2QZNUyfCKUY6s+y5r
LceXskD/5hCSPyVFFv6o0fzHAbCjy+DOlIHfDSajHksQyomD78lDtbrOlLSt5GhwuEr7RH/sta49
tc6QHlrFaR+Ahe917d8sKlZrKCSVxaYQJ32NtTSVOVy0mpCzAU1hYw2Cd/xvimaZ4SZZMIb3Szem
3y1WcjkPRZ7nr0k9Z6NP8RRRzd4K4g/2EOSOa6gF0h6UYLv565RNEzoWBlLG7tIvw6dsUMadqHnj
5IIjERxKzi838WqlaMNmZhRIk0fCBuccJ7rwV9MbNc6UsROFLloesbWTKFxlRnwd9jU1enJFYnbx
m/4IIhX8xpqxVbBMq+bqNXScn51aqjvbemsQrFypyAsFAWotl4Pk7RIrXasSMkRZ70aFbkKGKdLD
7cOzcQ9R9QTfBpIBUNMaaLZUlR3LnUQsqgzLmU863OlLJ9QDwvm85GiYp5Hj7DwpGxe7RgOHcqBw
6yUduJxaos+dky/EYWnTFP8N8xItx0CyNPoNKMDtBH1bMwREh7YN+4Tod1XFkYel1ZKQiL+qYmzT
8lmvXjuE5742SD+ie5E0R7sJzdfb67rxalJPBtNOQxnF0DXaK2lHZSyhk3hTKXedFxZm/JrMyD8O
mPMicZYZ6aOsp/FT1o3SzjfdWl5QfMAXIfRS4VttT9B6sVI4XB6iK3jom1kOT/Q82kUQAqVx51HZ
2qdsUMGyB8d/Rc8oZGcCsxRNnlUU5ne+uaq6cmLuVRy3JiWcZ2HGAO+FnX25ZxbHqRuDfryHG96M
2XLVPgxTpd0jtoGk4+2PtzWWkH236PFS21w36SdeZ3nugTn31Lh8I5oId1pFbh6TtGn/4iwIdXke
LmIday3dUSAZCa4RA4JGQT08YHt4M53e+1lWkp2TsPGlSMe4tOneCuzl6tj14zKiQ8pJ0GQEyNtK
Dx7Soql29sPGhUwBEUcQ+HQCdid+xR+Xo6YXnZbPI7uvjuhkjJVi0T00utw1hqis7+fMNHeC/+va
HU594IGJUFEwpBa+egQondQ8SfaAzloVSwdOt/wbypT+hI7T/B9efuArlKStQFk4Uy77aRzmJ7mW
WhU2XInY1Lv3j8h+IZqIm5XA8nIJojwEaFUkXN2UUdxkmi2wAX15GtFD2Zn6xlYFucXLR9JFYXxN
Sk7GSU2ocwxY+pbmyWg783NfJxpUuTTbGWrjSjOo0ul0NjnsQC4uZ2VSduubHksiIPz60enzX51i
jM+SpU4vxpLKZ7vGtwCNXe3Du5eTDrUQDMFSUMh5XA4cdyxjoDFHw5ij5zCrNMKJeKwyV861eUdk
Y2tByWeEojyPBsqEl4P1FrTkfkZqobDa9HOaQH6WJc14BKab3N2e18ZJEbp2BK2UZcCnrYbSa8Os
ZAwJ4GhK4/PcKurxDT3assN9rRn3cGkbLyHjWaJhhTAsaNDLqaWO2jqVYqBxW/TDMaRC5kpD/dlU
Iu1sZc50V8i7vlvi5K3iSq41vh3hEqaJa+CpKckImMZD782GnuZuSI+wdfXZMZ9DND0qt9SG/GvG
v2u6YVWX/6h2Wu75Nm58UqptQEc4KZA6LbGx/7iReidQoO6xzqGR5v9GupR+nGVnfjLtLt4L3LfW
mKIXPU56q8g/rdbYbAw7DvWIvA4D87tem4wDFKnhKcGV2xdicwC6sz298K1F/nPQ1UbqlERZQpME
qDILHMMWa77LlhCWcZRauJYn8YNkFr9ykl+h9vYXLxiNUPqtdK4RprlKZVPZaCMxOuI+ul+OSnWE
bi/hFFu0x9snZutLwvqgK0HWzNOy+pKNHobUkljdKRrms1KQd2WwUPwuMZWdod4INOudK9S06FnD
EbgKOPD8KZoO9UHPGsz2sDRV8rBIavLQKFH6o7TQLnCdpK4/1r3qGUl/7qvcrN1cb2I4DJlxEsE7
EfRi/sIJYUnIuXvjf1GPpurtNREfd/07oeIJxpHgc5qrt8+eFtUExo323VxIv6wpmlQXV+D6Y1tB
/0Z7RPl0e8CNjwBbgiuLD8HSrMMIMONFlyYcJ5hpWFXaWfuUU1M+Wk24fP2LoeA2CWgSLZm1gYE2
Uu9rBrlHsbqRPmpFCg4qnXPurXrQdhLJjeeNxwXkPqtIgLROuWkX1HlhzL1X2+hPSxoNx5Zz/k9f
JBKKmEV1rgBTus2EQd/tWW7EZYxMVCZUeKhfruIydW4peBtT72WaKZ2xPzU9BwLBzj65lnICFEFN
QcA9HMH6FVfXH9dgXZFpLDobWsrV/N5s0g+WVY+H0Q6lgx5KwcdxcBJ3kuE7hZWO1KNV7Hk3bW4d
4VEl1DVFBfXyJzizprcsBK+BzKnVQ1v3JZsUF9zg7N9e1M2hRI0fSQ0I3GsrrDaUoUklNrvUme0z
bgIpGp6pcuRWeTc4QSwsbXpYREJAe42kseUwixaagp5TWcEhHigXdZEansKo672O/Blp8XKPSnPN
y3wbFWA04obCYXK1a5bIlPOo0HpvQEv9uORWekB2cHm2UaM70zy25mNV6vUxtRMNe8UyKwHjBsNj
IGfjUVOT8TRII8p8VthHhwwch1+ALtgTlt14D0VgLjpO/IODdfnF68YOkzBTOFVtOLz08ZzwTJTO
PbzA5BNCjI5v0mk83/72G+8hXT4SKiI4ztMaLaKjkwCUim3W9NNwB9+k+Z4my/wkL0tyGvo8NVw1
6IPHpEFGQIp6dc9HfGvWnDKBWteoc67fqSnpKOtERD2aNNmnrLWnhyYkxwv1uPdrCa+NRZWyHUzO
1jUi9gFKBdSk2IuXSx13aquWlOe9wSjtpxC/ErcPxz23kK1zRc+dapG4SahPXo4y6WqFcDiXlV7X
7UGpiuLfOm9/B0nd7SSS12JaAsVFtkHHQyi0rAEIfcCegZjXe1Ub2C7iktJLVXTfTLMrnlUpLOhd
6qovh9KM1msBZl8uW1zha/2xSPPo++09tTlvgREUhTL6L6vQoxzGaEhV8TwYQXfUOuknqrPDPzRA
yp1exMbm4QkyUNqg0goIeXVkijZVic2DzkudUg7dtuilu0JNWt1Fw3x5iZtSe8XkYg9MtjFBgaKn
BojHDWI4qwkuidMP5VL33kR57ocS1LY7GZ35MuXTLvt9a4poyoNYpd6MaMEqZomQ9Q+4h8l8elk/
VlU0fUbMhMKEOpq9ILlavlUXbeCOXdthfIXy4TGNrfoO/HlxcvRynly7SBL9MOi9c+fEdKD8UCql
w2jU019seeB10OYEtp7MXczmj4ezypSmikcHM+SIImzmRLGfJUHyaA7NHjdq6yPo3BdUud6a9OLP
/xhqkuayl+qKhakhzcVTFfyM+ip+MK3S2tlmG9eFyHFFRMCmvpLfauJYykOGo2vCijmtmR+UoFP/
uX1sNqJToA5CYRgwO/A98ed/TKieR5wxe4ykO1mdEfsdc+cxAzb/vZo6+zmR0ua/2wNurSDJl2CY
ETTBLL4cUJ+NZpxLjdODLtxZ17t/FEnC6yZu96TYNqdGhRA+D/bOFFlWI0VZVdcjI6GvRnAIec2L
wwC9okye7vqkiHZeta0ql4gORRxMxQBnh8sB50gPVatmLemwBAAe5ejrhILlvaYPODc0QGsOODvI
3+Te0B7TPpCeJV7f85DWvfz+ChexP8GqoBeRjq0+a1uPzYCnI9qGY1O/ZEGu+TVO9pFr9smen/HW
F7XBZhObw8lAkP9y2oDmNVJa1rnKwyj30B4w7tsS4URXk9Lp4+3ts3UzUSOgZg9oBbz7qsg1SU0m
LTSvvBIhqO9x2qffakApryWcrc4fzWUuXJUu3M7rsnUYHQUFeFE2gIG5+rS61fI3G3rn5VOAj2yX
BkepL+Xj7cltxEXClA3oC9OjO7A6G1rcW2bcMEridKMfjInsQueDiDznhgfBNH0Muix+HEvcqQNj
2KvDbA9PY4LsnTbjOvqXwkkKkPbiLshhRheTUUF6m7WDtnTd3WJ1y31naN3JmRyJPq0e7Jyf608L
qJNTQ6AOyO5KyKQZpzrpdOAEqbIs36chsw8Ban2JX04OleE8sEbJHUpL3rkCr/cv2Q7/pRxMVAae
93L/FrZZlkUUjR4mO5Ro5lz+0JrNS2NwVG9/37eI6LIWQMOQU0mCBZKQSt/lULOUTVrSUh/BsrYx
DiMqFh+UGLtVN5qb9LvcmOopUC3px7QkxQttTPXeiZPoQdTAv1XKID0ifWt/KuRgT2pva/FpPSA/
Sjom6mOXvwwMSaGlVtBTKglg+7QyhksNds8lDlRthEGkbbhxu+whvq63HIeZ0qqA2nGDrA1oO8yt
LR3PL89x0rx2y8WeAam3ZvsdzKFiesgsJCdtqIYf0YJW5jHVFsyobn+V63eC34DcFAUybsurBtmS
t5UFG27wonKoT62cDc9x2FVfVBrX/9CnebeMhyhy8u9BzwN3BwX/cqkXKypVO6bMO+aUnTA4Sv2o
wdkMZIu5c6Q2tjYzAt8B6ovdtkbo9KglW03G353xHHt1NITgWWwTqaZijyCzORTiaPDuye2o0F/O
Skq6wqx1SkGyEz2XtnBUyh2leDDVfteOcHMsrinwQOgRE7pcjqUOVhYWFak1lRKleZiMsXLOZYqp
vewU85d3bw+YuYJRCgiafu3qZESRE8uDw2BVjQdCEOnPibYEsR+NVu4r85juUZCv3xrU9ChnEWTi
08ljcDk7XoFYw4yYwiYAjmdYjiC8K26C29PaOPBiwws9AbqagDMuR9GbVDK6iXRiRhR48iMb3Qu3
iur0PE+W809sNuohqYJyr92/OTsTTAPxCTH7VbE/VM0ZI2sumkCyR8+Jy/gEhkPeg1lu7RGuWEp2
XGrgHcXv+COwlXvoOFSOKfBoDSjaFhBvjuyHF1N6828v5eZQ4m9D01PEf6uh0ioLkpGulKdVcugR
JSn3+TD8q/eFvVMD3agRolVHl4SEm5NGwH45Kwl9CFFE5LKw29pr9Lb8VRaL7We1nt6Vi2Q+6p3+
MRxG5WcSx8tXnJH2yHhbH5AghTOB6gX382q2qGIbnYNSnxfBovJCc1mOKHUnO2u68TDQ4qODYKG9
RmNqdcRxRMvLJstBcM7RwjMwBneDMecHrbT7p652Wsz6OuqwqHafas3Zcxja+qQgR2kNg0GnvL2K
97Sq0SJjoFnTL3FynKS09tEFoLVqTt3h/bsH4CageRF78ARdftI2miQ7L0pMqIvE8Np6TvzBwO5v
0ut3Uwr524k+6ANBQ+c+W326sKPzXMuA/lBdb3/KQ1t9dqIkv4uAhu3s1I0FZHdAetOxdYGutLpe
8rnTC2mp6LORhfh6HtUHabJGNx9b5/3vNyprJsE56qPcaautMsrBgDwK1UR54QWI1W5AX1vo39rU
20KvSjGRuf3JNipfgvaDWgmCawAb13iGJjeyQRbvapFga+bm2VIaH3ppHJVD2U71v2anxx3g8b4w
oP0l1mudWwr0yjawXqYU25BDaBZK/7+dn7VxNAGrwsBzBC+eZsXlVkomI5RMm9shK6b6KI1mWh/7
bsSVjUuj+m0awEk8CIiR+qWNRvMpxZKp95IsKp71BIeDx8mILJqDWS5/6rQprXbCkY1DLeomiMLT
4yAeWZ0qhHImQ44TqieAoX2TApGHLrx+cOr0Ja5xWeSZUs7DXPcUwDV9p8GytSVVVceyicqvBsT2
cnVKyyAjN5lwFeE9Cw5deohD5afcm8pOpXdrJE0gXYBbQSlwVucscbJQqknS2HvYxZclZU9QN5Fn
LNO4c09uPOMiWWRZBXcXQMTlpDSirQihJ4LJqJ4fqiacCWMbG+hFrIWnWp1x3q6pot/eaeJvXeUx
uO/oPK48eOQMq5jIoqjaQnAbUCOLR29Up+y7aZTFDqBlY7swiiUwgVyMEDQu54Y9kZIMOoAWBYNc
P1869SFqU+1/TpJYR6nToyOiVaYfO6HqlnKrf7w9yTcM4HqWisPNAhpD1OFWGyYeHD2DVD943YAD
9lkNIOR42hwEM0Q7JQq8oIYYc7D6StIPQVR2k4vrRPs7gdkL37aXf9RFVJ9KPIiOQxBEdyPKr59b
KY3NQ5iOenvUxkiV3DiLWupDI9foIS5bszrOVMPgERrZmN1bhlQcMi10yp35XWejhBAC4y7KDZRT
1uWGFLevziQywsbM+RJXw8kJTNHAFemoIzl0pnJMouYZOlIOEksRVx16+d/y2HwtOvTvjO719pJf
7Waxo1BVe+P5E0ytXo3EGNKYliGlpHA2HjrUoFJXrm35IaTudLQ6Gyo1Ad+exob4kBcf+m1YWmBE
MxTX19KglYUPWcbD4YWz45CbO+1RbwG6LsFsAQhN25334+p+eDs4gEkYC5jE+tDmlK0qtMwpWNeW
c6rqYTxnQZ97na1OO2H+1lDQ1YSAiE3MvQZ/kNwmANNpVgjrZr8z9IZkop/xnlb2UNfi9l6vIlAA
+nokgAIEenlc+0I12jgfoGvZTVBC1er0/+WpEnyFlNn6eGWiqpgk03M/L/pOtLE5NOqnAuICFGHd
OteMsUxkfeQDLmaE7q2qu3aVDCd7GsPHSUhX53WTue1UvduPiE8JwZ7/UfVl3qs7KpVaTE5aEMQJ
xDm3y9QFbXBzPARZsyftvLVLVZCh8DNREIJ7frm+qdYYieHMHa6XbeZSSJz9yUGCMzeMzF8GU93p
722OR0nXZDSC8HVHjUokH5k2gCfLknzIE7Dtta5jhGNjtUmTb4/OvzkeGSFrCUeE++hyfkRcyTQu
sbB4T8ePXV87PqzI8q4xQwAmzbznBHLdoefbaRaoHJA55DPrBVWlsqYcnhMBdahrHGUJU5pjJMFp
8rTeMl7yxMxtX3OsnnfHkcKXUta78YMc9Qvrn0Tj6BatVtiunfY2FggFVE3+UP0E/954d0Yifixi
92+mvuTDq9Uh95wUdCrom/DcH5zJTp6DmKyZxDb7dvsWvs4yGQvgEAk66t4kmquTHI5xkS+VROdE
kqVvnNnqW6ov+tnqZ+Vn1xQwYJW8oevFJfBRl+zltyI3vb0Tr23tB5JqdgPlF0RzVrluMMNDSJBN
9+QsWPw0iucnvVPNr3IQx98qW86+3J721nj4s4BOFh5CqGhd7j+kGzPIbA3l717rX6Yg7dC6X4YW
15sgSf0urvZgCFdhFOvMhQVZUKPiSqnzcsQ6TCvFampuzLaU/oEGqbxGUbATRW1NC2VTMJ58UdG0
vhwEv5ZlGa2q80ZnNu/bOv+UtEDQjFQiAZgG9Xx7FbcenD+HEz/nj7qLooAnle2y81Duz/0oVh0v
QtbVb9vEPNweanNmFDwEWkmje7mKFuw+H6ycBrQn2c38SE1Sfi0Jx79VxHOlK81cwe77R6QaIBQo
uBCBy1xOTg4cMyCP7zzbrsezY3etS43CdIvQMA8qsMKdI3BNnWOHIK5I5AdmhAx3NUX4bIYxabyp
0TBp0cHoWu1VpaZjHulyN5+kseoSrNPqKT5gyjzHByKc0HKNpug+Y1o3Wy66E0rmRTTgjTuuDxjz
haoOkVtmlam5sZwpH5KoBQhlZGp6l+D1pruDlie/Rh0PYXdAulLd+W5bW4Q6GXcYev5CjP1yFVs+
jFkarKJjLdhGU849dloqnxzazTuJytYWoWZLKUdGZZFqxOVQll1UVmHQ0iqmdD40Q278pECWeqNp
SKgAq3sZ7tbUBLGHzjb3CBng5XiRvGixEiyMp1LcLKRe8zpkQk66Huztxa2hEF4BPIcCHhzn1VBK
mOkUHWnxWlkQo8881o/JPEOEaYt4J5/dCK8oKpBLQmoGVLrupA+GZA76HPVej8H57wA1+9Kt9Hnw
TFmq78Fe5oexkkt/NPo63DlyG9MkZwcQr9Et4eyt7simtdO4rApqBmpeuWZtdOcUmKRrKWN6vH26
N4cSKEFw4TSj1h4vljI3Wl0QbMRx+N/QldpRrfqBdtSY7Iwkvs0qVIbFjGsNnS9kMdflxSqNoGPL
PLBhIZWHRDD/daPaMwXYmo/BvUEZldfsKs3g/nVgZjOfzkC71I3qZvxWd+o4kGtW2c/3Lx7PGH1b
UGeAo1bfaXZa2cAyrvfQuIs9qR/b+wx/hGfEvZXPt4cSf9XV6gl2IncIfIQ1TXrCMtFMMsorioNN
pKqWzklbhv6YpqPhoT+tUJoe311lFNLElBiJR6hIkEpdnmwkfJul6hkUbEvw2PMMIHw7qsc5gGc6
ADzbSdy2JknKRi7D3hd5zeV4agTJxUJmyuvNrj6Mej9+xA1cP7OdrAIeVVPexejv7iRSG/elUOfm
TuGBE83Jy1GXSW8NCnG8N3VjHbJitO8chGeweEZRDyDqcLj9Kbe2KJ0TmlA835QFV7smTeKwRFa6
9cp+KQ6p1cvnUhr/Bci911DYWE8Y2zRccTGiBrgmvIsuQ9daUss7B6o5Cir1a6pniL+XsgxVwJIb
CcvPTtV/3J7hxt0ptG8Ff4jRabVdriiXaVA3IsabGm3y7UQyXGXKyqcy1xdhHqC5SWlENHDyeid/
u5Z4Qe2UtFQ8Q5R4rhwNGsxxnKbH4NRsuvJjCgW6puIwjC/dQAUaFxTNsxI5PyZ9V/rq0nSvrTMi
do9+9L/VLDeHUErKv6i1cCXxs9AEEM/Jaj0qbdJ6oyRhBv4yHiSjVu9CTQvcwunmOzM05NPt9b9G
ZYlVcPgPQRQkhXWUqDV2RM2Z2oAiUab3WqkkQErVPLbP0tAvH5W5aPVjnzjhPfXZUvFHKR0ST6/m
5r/BHogdbv+gjS3P7+FUo14rQgTx538GyHVsh6rM74mmnvCxKgycX9XvlCr+Ij4WmgG0yIW5LJiD
y5E00NzUWhIKBohWRKelJrt0Z0vrgHQaefScOFq2B3vfuEDoSlI0gBhPfLxuXltKblSQ5FoPomx9
HHq8h2ahvZzzUH1cMoTRbq/m5ni8oaIRw7O9Jj0ivGmGs622njWV5o+umyqvkzKVhkdIT2HK363E
z24SIoeUoxEHuULh2l1U91lntEi86IGrj63sadR6Tmon/c1QXOYOPiyCubB+5qTFyiKjVlqYSRot
0KSOn6bZ+aU7Y/jx/YtIeIxgPI8cdW6xyH9sSTVYsrHBHh2RATM6Gy3CjbhRf5PMFlepjlzg9nBb
J4CLUHDSAWaC47gcLka3cW7JK7wpNHoXdo3j6WXcuea4W57bCLT4VALhQACEHNDqCPSNY8Bnjigo
23qL3XOsnFF3b3Zu2q1NKMCWILpAT/HCXE6oWmI88RQ6fmqhai+1hH2JCqDMtapSdunqFjvx+Oad
RvwIFhyMv+CmXg7oxEabZDanDDJLwR1CUTAuO+cgNUrsL+nYH+fOlv7P2ZUs16mz2ydSFT1iCuzO
bew4cZKJKi2iVYMAoae/i9xJbO/yrvOfM03CRqj5tL7VlJC8DZvHSpJPQT8eKp1GF37JuTffJFmw
bENTGby9lz/EUA21RIDz26dDWyiHbPJApjq36EqVSsEd+/2pc+57Iv4CSw8DjdSzV9+zRqPX1DW+
p+oqf99WaVzoLEs+vP+UcxN0o6MhFBCeFCj6Xr5VjbuFT01rCo388x3gsF+SVupRguVxYfzOVQdb
MxRRolvk4WteKWBFvYQh6q0E/tNFjXD7r2zR4gZwRw/wqXbXWQszGdQO1cf33/HsSGLRY+vcWFuv
e7GJbWEubIDT8Ln3nwdRS3A5oIN5/ynb93hVquMqvEl8cP+A1caretLMYDklEhAN1ATkiN5//bUO
Bwl7yMXuwmWEIwAMn45eP3uFb6f6QvF19kNuXLv/f/xrn3gtlzrpM7xkH8oEnW8bf4B5gy4gc6uP
77/p2S+ZoNWCUh1GVX8NfP7ZQ/2Ak8AnmJkad4dS+JV3wByFVyVtUNwwFxbotum9oe6SDufsGsQ7
oo7e4oRfX1tJU08O749scFI1IKitXhlxLy44KrxiVZDh/w9vuj0NfMJt/351M2litemy8DzR8+4u
4z07rPMm/aR9Z9sdGyPy2LjJPDqfigtHx18Kw+sJhUIOhE0A9qBBbV/8n2FOjAFpgVaAF9FqWU+L
CmcffnWu/QzmgxeccANNYbgWEP5haSae4Jzu2l03cwYrCWQCJYVplJdB6AAyZM7abBS5tdZb8lGl
Admt0eg902ZeNHLZ5zC6MHbnJmQCDHLjLcJE/LWIh6xBODYIGC3g3j/tUJH7PLeeg7GZhC/+f1ar
oFj592mvdstVNP7QBNuchP3W3nathzZz3ddXtUujS3jUuWmI6z+cJxCxiGipV4fgAt7buGRAGwKj
XIFbWH/04I9a0G4V+2yU/MImfW5rwReFMgaHOw7DVzOhcn3TrwRNWxCkyXUIj0gvj5J19aDmXGdZ
KLjgLeXkT/xz08X0p10jaFrfXwrnNlFI7Db0GZR5qOxfzsa25pwkrQYw1nHv2kkdf0yS/pJ+9S0R
Ad8R17iNwAsxFjTvLx8T4Os1bKQQPQju2kON/NNflV7ggk8w82H7m7CnfkBOEryXu76s/Y7/ThlV
NZpFCLoEQlihjbJY29+SIWSmhH/uvOYLCd2UU927b3KSpi9o2Ms0b0bC4CqWxJbnAfF7eVePgQ8l
eaeGrlyoUf+ZmYO5gR4qsA5AR/BJf1UQpkq2ut+UkXbqk/uZMgmprtfujfEunLdn1h+O9U0nhqYt
JE/bB/1n+1BOIW9HAlVpVRzlMLSIjyixWB40YEW/PzfeGhRsTE+kf+KbARN7I6aGmygKGYqbf8aa
ZihSKaHedbBH+VY3AXlAc7VJ86qB/eoJeqEp/mikSDCH42rp8zpOEGrg1sa/pQDBdN54cqpv9KiX
h3HFUO5lhUToC3fTMyDJVhGA5Ly13aBTeDk8DqzgdWwA9EbgDOzrNZY7SoKhSFww/loFl3Uue5HE
F3bFc/UsnBGA5m09/I3+8fK5Mu0SVXNctXXYRXdkXOIS/Q3e5wKwCGTCMIWGsn+Z24K2kMTPK8ny
RFOxwxK/FA5yZorgMhkAqgHwtsVDv/wt4Lcbl7pMFbCFCH/UfA52vqLgu47z2l46S88MONThIOzh
7IZw8TXFiBJADj6dcZYyNdzQ1oTFPM7VHlc+2Fx2Qf8NWebTha985g3xUGDc2E9QAb5urCLiCd4u
2oFCuyjYk09TcIomz0O8t/kfWj1bgjKQABzXAO+3Q+Pf9QZ3t2CkeizGaO53VKKFOnc22MEb9RKu
cm4ot1UNSjIIKG/IrY5SG/cdbnlzAEMI8F66YoRo6ZBIUIQlvAav04hfqr3ODeU2hLgt4P4MSePL
93MLTaoAoWTwgVR+ETWN2UcmBRegHs2FAvPso1Dg4T+cBm/0oN3i1fFcD2PB+4AfqmwIDyaTSzlM
wyV63zkCALqq0KdADgMhwmuaeV17Ap1/QA9DjZXWQiZcoP/DdzZYEWLTwVcyngQCpmtpyyxDh9xb
2vHC1eGvpeWrUg+oB+h3f83KwBd9ObZRKj05w4S12PzW1V7gsz4BqKg+OS1TGPy3FPukbElXHek4
Q9toPSll3hvTUexYaXWd+ha9PkB9yWkZNMpyDa+vT+9v82fKHiSSoxD928sHyvryV85cCdiCBLqg
cFJGP4e7XTiFn0btd1csi6sLAP2ZWQCVHAJNgOyhJnhNLRXeCtJKAvwJ7JwOid5MQGXJqhspnXfp
ANsG+NUH2GRxMALZZOCIlH/5aij2ZhZaoAxSWZbswjWdSjS5Qxh9zWo42gFx7LnPGAKtw5UcGuQh
93lCYrL/z0MM2dxWI0D1gNCNVxNBAr9Jawt4xZtXBBIj4b7kQb3u4mzS12JQ1ef3n3d2jMGX2yQ4
HtoSrzYt6eGCYB0u5WE2JaCUIQIQMIe5mgEJ/Od6BHeZLMS+BccG7B+vimZhVz8wSYgQo6rLjggV
Qc6Xz719r8ylgOO3b7U9Cg/Z/AWB1byaqCPC4RHdnOhi8ga7j6EOzr2ZTfuOXdSCvV0TgNpBAkHX
EScpqGovJ86q0jZiotrwRAcn82jmJzTB+c4lgcrRFlCn9z/YXyj05UzFAG4moiiatibP9u7/HDMw
X00FOmR4N4D5YTHMNBb7meAqns9YI/fNEIF+jXjbFgVMbKJr0UYZsgMiWo2wmF9wdQgXJGjkLB36
dgenqPCq6dn8q6F9sGesNm2prfVvMHZIMpTwY/5QwcGD795/kTMbL1BKHF7gVaO1j/v1yxdhgqyJ
1xJdtFG0/AaA358EfO5OQw/NWZ4SY3atJdlBIcb3lFHmPQNu19WFlX/u+22pIpvWGVPltXq8hqdT
q3iLTYYkwY5UKdl74xQfZhYEyLO/GLhwpv6DzQRwPZAaIfhB0fXytTPNw5BsuxpyxOPbwS5AE0LT
kKPsEFbZNXueRMtNi52vMJVNS4N568cX7Y/elhD4GTDeC0A3x7u/1k9EK9JTJ4MjNqyiBeEy6XSw
HZ9hVj2icgfyeGyj5hLMf2awUW2Cig0AEH2T17YwEhcj242xLjJNofpJxXrDwnq8W7K2nSD9nuEu
/P4sewtVwawR/EpIaLFk3hQtS+oNgm3Jaaoj4AIoby26JYCtuULfqyYkRk7d4pXpHKin95+81c6v
1unmTYNQE/ROfJSFL78z4EArFwkAbuU2KuQgmlvqLhsxnH0MNFX4H9cKmMK8fIyaxtYxm+nCixRs
JViyihMd1zU3LGjH3MAYje8IrA131QrYtalJ87T0tV96WcsfDJ07sdeM873jIb2wV5373NDjbnA5
SKdo77z8bWSET2VQY225RgRPYQT5i17Sdp9WYLmUPgPGV74/6Odm9ebwBHEIHJeQrfjyiYolHlAy
PJF4Ztj1PIoKbmh6b7IW/nMEx3cMdOzCQ8+95r8PfXWlj5VwfeJxtNunNkFzolFlRlA5RAkL7mdm
/7M7HEZ0K8PQ6tzCR19f7D1vaZaqRbJEsmbrCeQynSumyQ4hRS6fUrvsAFpGB0Q/X0oAf/Om6ENA
fgMUCFgoavNXbyrrdE3Q4IcWhtTpeIwiXcEEY4vAgLlf57WHwdnqUnzLNoNfLCTcS1EQ4RIHlSTo
X69wdeZ4063onhUT1NX9IZjC8SbWzL8eEp9dcoV7s5y2h0ECs7l7AHv9W6j/c7quY2tkIARuwJUL
7vvJBvtMDenT+9P0za6Ep0AMDwOfDUF/29rxoGBCQQeCzTLzh1qiQQCqpQSCnbocdQQEkkAwy1Gs
lyTJb4kSeDT2QSB4uKLGMKN7uUI2I0khCCCyVVP/+xQI/htVbbLCCBXUAJRi4RY4Hda/EN3tPsPz
qMryysrsjjU6XneyQ1gmqOBMP74/JG9W7va7cCIAXARtCWP/8neltPctMfC00o3JwkJJ5u/TZa7L
akbNpkcZAwrxkZLw/mPPfG94I6OXCQ0BroGvq6l0Yz5nG9U86Vn7PAyU+8AKo4v05zOvB9xjazoD
OQVJbVtZ/8wrVJ9KYzLgOdZrDl3EaZv71NZhsaiVfgJujEsdIdP84/33OzPTto5wAP0N8swgKXz5
3BaGg5Cp4LmuQpN2GLXZ01pEueC+22XOz5B1RaMcmOQlivnbkYVpL65tQCm2Cvx1o1hZUKBw9sDp
tkmnW5+R9aOqzXgB33m7I6F4RKUPfg0KijfV8MSbFS+O2/vYVFnRjHN0RDred+fMfOQWOO/7w/n2
M4IthskCEhd8rsHWfzmcSAjNpjBCO7+GjrkrEKwz7tvAVMcmjNkji5fgSpNG/teL8MZRAxryNwoQ
8/TVOdrLGTfTGHwuBz+2fSV6W4o+rIu6tfLCeni72eJR2JE2zhLuwa+pjSaa46am4NFMsPn+wYVl
v2zT+fcN4N/n/2EsN/XFXwgStdLLsSQ+XzDUaFjGMNFOP/VBVfFdUtW4rAxeu6Qg/nX1AXk8w6VI
w7MviQJ066XAff51V28lodKAf7EYPcUOMonaa9r36SEEOHthwrxdf7gYgu+HNQ+GIQr+ly8J17SY
kADADlT99CAjiP4OmXbzIQwV/Z1WnqD5usbpbTTw5EJH+O0NC/MGIrVtonpoAbwmRaESQcY9wZqr
tA7avKeeadE3mhQc/ivpnusoWfp95Wb9FNPB/clAVoGBcDdZ/+P73/rMZgBQdIMNUTtsW+3LYSCM
t4tl6KO2/dgjFgfC0sLvBhpeGO5zz4GfCOR/2y3jTSx75YNJCl425lTU6+sqIGq/BvUl6+dzm86/
T9l+xT+bORD8ZpbwzQERa2qh2EXCLR0Z6ODCSLOHx/f8+/3heyvC35jvYC78BZbR1QlfPlEAACQD
TDULtKCDJ2RgRrxkXZDeDWiyf52xB18BsPFhmUuX8ATbEXPTZWH92LOhv0p5CBHd+7/o7BDA7QDJ
DbjaYEd89YNg5FC3G5lDtN34OSGiu1rb1P+qaJ+WFJHRlyDvc2sWNdAGVYHfBOeRlw+MJ9Nr4wCM
sZbUxwXd7JLJtd1ttkoXri1nH7WBjiCpYHd60xkyqVsSCoqYgi5s79KhO4FoYMrGX+Lj+8N4bntA
sxOyQ+BiwKBfrYukJ1NjKjoCqEq7tIxpM/02nE0GrtLRZheLtGRP194eYovm8P6zz7zmXyUn9ghc
0sDZfTmiblNQDPD4KGa4Vd5Oq/IeqiWFchTCmf37j4K37pmVCdwKpQCKT1zPXgOb0YhMDKXBmU8R
2aSviW0pgpIVerZIggnFo+YEr1klPHAH7U/TEyTwFig21cTkEU/beu+DSvuRtAn5vq6WfRSasSSH
N0Hvl6vH1FKOVPlZjjTNdT2sflzNZd2ltXeQUyx/KR1Gcq/1ZH4mw2Btrp1OeD7O9fiwehCnFXUi
o19U2faXb2wjjsgCirpcjdJ+QKzMJHIgaVuR3oTdT9T0/ueBap2gRyDpl2VM5/GwOtF82XJ0BdjG
0ZhAucraxzoKUbfqALlUiJkfeZNDLuzdjs2cySMgV4iqUHKChdF4Tv+aZ510d10CIApsUtzOUbUi
2StDyDUrbVfr5IBcTrinhEiq3fPM0frIMpbhbk+HdC7hbTnwYhXr2O3QRxlcSYRf2z0MQrpjJrsF
sJokNMz7flXVg54r8QV02er7oIfpC7I4YwGyRi9HyD7hvldGs4tvEUWL+Eyofec7YEM+KQmbJluQ
LLD+NWt6GeXYJJqfQ2w4uaUp9x/BJ1MI36pT9tHXEoXmBIslOFLyDuTz0RvS5nFGCEyzozPofHkX
D+szZAC8zoPATCv+iGo+O+vmEDciOLPG8B0BUjbz8XZwBOkezh/wm6bYZ3ZTV9W/syGtEJ0G7X5V
RLa14700kAPCAQwOWvsKxlnAGkkd3BFkv9RXcHgb7uo0ZXhTnrVXVUz6eN9TTP8CB1T0RcwN/75A
CPsFBMQMKeZw9vfQD2jWQ48DNdzVfozeQGcbuMixqMItuBsa9AkGxBHeRl60LrtKpArmkLVvh7zi
GhmrINWu/cHIEGldQ8We5975MagGMMcp9eI30T6dRNZBmDPI9ha2BD5ID/3Mr5TvgbiGt/D3lYl5
dEUiC4gbBKGozcew5zKnM2xYjvGceqQ00xggVxVY0BXhjP6GRRJSriQHWoQBNdlygqykQShO5aXf
oyVT8T5hkP/kHVKTaB74sMZ+nOzQroc66yw9DWvsNyXcKkV8CBnDP0aIXa+WqI4JDCMa8UADJe6R
iSxN3nl6vGkYDx+Xpfbgrz71y7ckQau/CBYwgQ9I4+paEPJMEl/5lLEQ1CRcMRFNDxr/3o3U+Qjp
iUew2GqK1+zS2XYnL4Gd6jVq7SHMUySIPMakIvCL9Coj9t2qFcxOJsV+Tkm6tsdIMfNTsGB4tjGi
GsB2XyIAY8gbFvu1Wv0/vEmam9WzNbaihKs5j2yqoadPqyjNB6Wzj2NFMF3FqoClYYzbo8VchOAy
mboHVklYWltcCa4sHIPTAxKDcZMcRDD8GRv0N0AHnw38BxA42+ZkUuMpTbswzjUK72HfAY4CXsO7
fjouXcrKDPT8aNdyyoITuAmi3RbF/BMwcTjlC/C6xwzRGrScdb+cqpgun/RMwLpdo5Z9TSymSjkg
yVWf5sry37hur1/jSCWqnPtwwUm5xhaW/vjSXilpRvqio1P2aJJ5GXZBxdvqRLhbLCwxCXyMgkGq
ahfSxfPLMJ48l4OPEXnHNkSTe2d0y1QuBGTRxbLCenun/YEgidN5DunBTFa0HD0xeLkeeAN2vCem
5o7zCV7vYz2tc7m2Qz8fa9ZYdp0NYtFXtQe1f85T5CIWlbHzfBKUdEiHMiMQvdXCseJIVitVnnKP
2G+8rmz3hBtu9MunC0fIiORa3ILBEABKb53Q7mHEz1l2NFwBiMF33vY3vgpTe0CKeUWvMfgwqE9W
MM9JkamuMfcrtWF9zRyZ2U7BKE78SsI56b9UvBuwJ66rIhVysBMKz4dDEuss/ZHU1Uh/VP5qghqw
66xXuHnCHjd9DtoY1pr5EruJfFRR3GS/V5SLsqTtOmhy8DizPsnjlaEBmls/GKGyIpK2coXOVi+r
VwivTdoDLPRH/h0WyV6Xm9BR94v486xiBJskUh1ZFcOn+5rRDHtW4deZ8Z6MnXz7GbREBuswX/jL
HXwTa/OrnQIePJOoGbtrglMlLODFWLE/OkSi/LSXdGPwHHA/WpsHMGeD5dZavkYK94IMROt87H0i
mlIDcRS/68wFwwA/dCOmj3A6r8V1axeVorVHHfK7dW+qL3Btiz2J6eNN1V2zKBkh3K+y4qYCYg+C
zdTHY/hEA/jdAoiPphkk0iWUzSPpkrGtdiJowwbnlTKMSvgygH76EePmhSXoSMF4T9G/rEjuRrhb
wq7GRVW0FrhexmJ+7kIIn3aNN9BVFhaAtK3ztaILO5qkNfzO9Nksf/e121wilxBT/y5SyxrvfawN
EHE8+N/C8cYDYtP8RstkrHQ5h4jkPnHcoKsyYEl/NwfWmKNGvJ5Aqz6a5TUVcJit8qyHX09YJEoK
dg8rQAmLQT91a0TzQS4ZrHwaHk3o00WiM7eRW2V2y7s0rfK1n0YG4k+4wjAqR1ppljz1Y42PAm4a
Wdo2Nzab5MG2WWOPbT9FwVHQeIxOrbAxFOKeyJq9TECPy6NuK2YFCbuhcP00eRWCBrKK/6Kpm6s7
CY5jkLu4hwNdpeY1yr1pgmvUSDj6i0G4rvfjZsNROtahMJVdKBAOFSwSKRZwqO33kxVhVKgFjlcK
IaamzkrECfboj7e170FhPSDfY0Cy03ZKOsZLRI/BTD72p+4eDHCYNLvJbz5zA+Z3IWYTk0MIRuN9
NiRVmAeCZFM5z4F59pxv5ryDFhBZHV61nNCjg530oFOLnlWN5JmybpPwfu3s+AXd/MUVU0R8neMu
xOzVILNkLSFpmcDzqFVQ7+B5AWujJDUd+GcswJ/3lq760cewWClkNlfDcY1dd4Oo0b4pQyvFtSG+
x28ZNADrzs2M38/Y9zBwoNR+ijdqHc9d0CYUBxb6f4UZVIduRIq/W/TNhOIgbVKwzGYOTLVoNAz5
YACEGIp88MbR+ybbsUc7zmRa5igVqcozlspwjyS9OTtQGGDE+TIOkpapEdiZtVTwoVb+NCJ4wJtW
8yR7s6hDXfdu+YHSMYhydPi65jcnSwPGCKISlgMbIQezd9XCw3bvKrc4ki/ZsKgvdOiMl+4d4rMD
eL2xWO/UmCzdTvlVRn74s/a+Sg39fgDTe7WevEUvNE/Av8a6qps63XlIqif5CjlPj74PDcz1MMbN
0WNxPVzNyG2juQ93tOnB9xbPQ/0dr7KsPDa4XYIbnb5ejV3twVoVGBS26dRjqjcmKpGThwBdv88A
zia9dRDR+PMCs+SYuhPynbgrMzHE/m6uNeqyHLdpXd1hM/bbu2BJePtQm8Ef7lcBf6BdEwotoJ+i
9iMM+1h3BFMvPdWq47KQrJbuENUA2W4yfMdD1LkYcyNC1buDmahtH0SyhuGOS0Wvxoa436kEzdGq
rS4dunq4a+NeP3eI5hrzVHkoUZRFwwFE3aVPchrWIKOmLux+YNWYHzE0GF4eKCeTG+mMnHbC65M/
CZ2qcRcmi+qvwlakf+Y5GnlZYfO8ERoWb2WVtKBt9yhw+8KPRVeXVmX9xwXbxGM0KgOBI6iDOKf7
emB3yCsIdT5OLZxe4AEc8BLuJsGjlXUjcpTH4oPrcbqdRh7gpJVD49gVzmENJ0M+oIo1utrcx9IV
P4LGXNnbDAFjt63cTKS0JnObY0tVouBEDQi/qPvxG5V9+4C9nDo0uYf+s21bgHpYCfwjkzH+0SmB
JLOwYPSiMpvJqndLU8MibK4QM7hLzIrHj3BMPkJysKQ5WsvQ2rVtNgylHgmuY/Bmy4pRxR2k0JZ5
D7xu4gZllY/MOkNHcV3Z2eufAc+N3xlTAqzD2Zf6CmsyPZAJ1KOvCe8qjn533zQ5skPY53luZpWD
ZOfGMqs67eUo8OpvJlFmT1Q2yDyYwXh/cgnt3c0YSVIXQIGNuersJH/MYebwgyEaBOk15HQ5mgi7
QN+IbNqrVM/dVVKn7tRqfK1HwSi/8WfsjLtVB86/wtJkwwloh+jzSCFT5GaZnBoPNEILYd+qAVEP
JKsThcLBzOHOpEi6/zIGSzt88RcvGXJYsQ3N56UnSVYQJ6Imb5tBwaJkCDMGipMy3yvSgd+Bm09T
R0W/TDItbIb6Dvh1gAIXZhKB289Nt9ArrsO2LXrJPf0Fpporzau0Zl8C7K3w3Oiq+VPUGP7Va93y
TF2kPqs1He7WXrrvaG813Yli67B5PWMml0Efz/2BCT58SrlhgEBrDN4Avx/znUxpuOShBsV7SRT9
rHiSzcfKjNkPyowbD3HF5ugx000U79QaRD8Z8W1SZs0Q0xO2cWypcY1KVbu282/iVIgbnqCoynFQ
ULBclfQe5x4X9iPsb/zwji/ajMcF8efYZFImhttudFN7XCLZ+J96N0n9ofVR797IubaHpreNBGFg
Jlf4kvZn5NQsDxERy/ChR2Ea3kRTNP3hoGbqUneQBOcR3bzIWipGUUyiQQaeiUF8ueV1B9G5D7tE
/54FlLRwmIvpL8+z2VOHXDlzAphRB/nSdIN3OyE46rTULWVlTCI6H+YxZCjFTNwd+nBYqmMtvPoD
mfvFXidDYJbjSH2254BkzM2wNPEpmX0RF9USOO+6x+ggbnxz24P1vT+c0HxNmlM1hOFTWKkOxUVo
WjDqNQ2ffc8hUM0IALc5MUASN9VPB4xgDIMWTwcRNYcqG5cKgUDTL9PCVINgGszRRnos2KnAl4/g
jYZDgTOTXCutdFMuaYjQhEjhwTnsPPTvoCcMVRszdQQ+dFdPKG1N9DW2tu1PgZbwKmKJDq8g8WjS
YsbdN/xgx4nudZBSdohdH3S51q4xuxkhi0s+95hMJXZQbG6o/+xPP+L1UAo1Ey+nFa1/i0av1W5K
EntVL/Bxs3nnVyGwY0S22ptOMKHzaDKAisK6jnGgiGYQe28FpeKAS56B8yQlji8i9wckDiF+h4q7
ICatPSI3BUiaB7t3bCaQZektW7m7DlwTX69Nn3q5B6zaf2jEqNweoFcQ72e01p9DmwVroRrYdu49
IAXVVdAMxpXg3sKIhAV183tgsMTPYRhI/AOWdeAfZtQo/dFGcII9RZVb6+tmtVtiDfRYUd4ZmCXj
Dkg4LSi+kTqqkKeHaQ0hoMSu40NaAeekeF+xiasCLH7f3cJccza7IRPB9NkQ1Ik7h5+zQ80K/XoF
DoUoZhm2HPgbLjpYo1kVw8zMA3Yy4tEqr0mafqx8NqR5zaue55WYgLRQXinIjdqBkSKADf59TZBh
n7eQa+v7iK/psfW6RpfArfwP2MS7LyA58CgPbDT84CTqr+gUgIRL+tprT3JBnQizxnhJyqZ10WMD
zdQ3/NotTaJFPv2hAUbxFRYg4VOP1TcfukCpbgdfnPh5yNZa5WG46FsT4XD6sxgv+gSDa3/cgYnf
3E3VTB1uJAmwH0Bo6zcIfSIkhs424MXSBF59QzQGK+ezWE5ShKOANWbgP0xN65Ej14hgu4nRDZhK
ODwn1wPUJ20phjqTe/DZwkfaE52Bdxw0Ok8SwjQufX+/rVsy8gsonZQfHfXleJ9GSLbcqSmqll0U
jbQrJ+2PH2NsEr/djEq1gKlYH5/Cbpw/eRou5zsJ5nu2ozhufOz+dL6x0CZi5mOdHFqbdeSTGNrp
hwvSRZSm46Ha+9HSbXKtyN0bJcfuNEPpaHKcn+Hn3o9dVdJ+4uwYrhF7cIGwWE4eQY28EE+VYuYw
UYJLKFQ6fORQFYTGVjafnFEhPmuFzzYxl96D0QzsENPHBHmnQGQpV9Arj8sMs5o8kKDL7+zgebqM
WohWUI1NA9wbWrF+n0G4lUXDuqXN61TUgA17wx9hTM9amHChgD7CgRg4ThuP7YORELXtgdbqJx23
oJaBjGh0AR0T+ps11/QX7jb2lBLcH3NgCfLQ1wGwh8x0YvphskCNezF6obwe4kqT7w6ZgX8yXRtW
jB2Pbpju5C8KYLjdNesSfZomVp9cwKpuh5IhrvN44ciZpYAQ/4QtwLMdnzTMr7UaF7hTDAzd+Bxf
v50etQis2xsImObSYac4RSimux2UhdFTxoRFw46T8XMWDvbRJjh6uhU4UaEq7T+Jlc/RVW9l92DX
hXmPCYqCaU+8Bc3NFVoBfUDHc7zvoE7ocmytwz1xuDzuIqWHE0UTMCisQw15G9veHRaYAOKe4Pyu
3wW8Mc8BuM/jCfas3Z3sRjbkaRWb+eCTsTtSK4L6qt8IJLjkxL0A2NUJlE44I6CMZkv/awWYvgJy
1n1QzCZEOb+wBXKrPnGGlWtA7TNFWGuXtzQNP5Ck5rgPWurdKsRQml0aZPY7atOuKTyDq1uZosbv
Clga2S8yY/EHOBs2/aFq0+iTphHAujlJGofshzUDDCxo832a6+1TBy7eJcQOX7e2By+kG5oIasHJ
PQxRjyscPCxgves8xud8dJX6AIkrUkv7JZ2wEGSf7ukSseVuTlRWgUrhzM41UzLeTZSgYqqoam9R
1qx1OdZ1MJc2TRY/zwCdP4kKYWafW9X2GCbEIo0fPVzAvsL4lbpChkhfvpNrPd1EMISJsRogLm+w
5ckozFvkZfzpBNpsh3XV8g6KscShG4BYjfuwTjDhADbLvAmarZiuFiUO1TCOO5RyoNsFYY/g2wDO
3R8NGGXDdVzV7DjiRPko3BDciGCLLwvoJMAQ7jPmHkjGA0hyEOuUW+CZMB7yiAxuq4nEPwAOxvKE
e3x865RIquPiFGSWUH+F30CTb38w7FhAsaFxu1n9rhY5Cq7xcxfWHUEPhyy3ySIIlj6COf6PozPZ
jhOHwvATcQ4gxi1FTS7PU2xvOHGcAAKEmBFP31/1tjuddpVBuvcfSRo2nSd2XhOVQxpluS1xVjS8
n7yq8bIPLT4LwOsa3pooD729Q9g44mZ6kx8c3wefMPFUd+gUhshOQJw8K3GLaHvVvc9k0RmDjiCz
BHzMYC0Z4fbe5uxyR+s8AfXg5WHTAgNl5iT0NxTUsTA+QGScfWm0DYa6ufIESD2/cEdbTloZ5Kr7
oNjm8jZwBu6dlbmtuwehNPJ2bmPWH3KHXX1unLwQqS9d85DJrfmSXYhVZvapURURVYj33iD52sim
K61dpcd6u1sb0fyafSaw97oJxt/1XPr+cy3EQKng6E/ObUQj7I1ZvXLeLzTF8EZlovTAUlXwU1dx
7iSQZm1xV2h7uRuHAR5l6OPpw83LUIJAEqZHC/wWJj0Gk4sOgGvTpinW+zaT8/TSz2MZ7QmQ6FXi
iVzD3FBHc5OvVVG/xSZ2p+uvNSCvf1naTxF2TXGe2YStvSDB/7Vb15knlnqf+Fv0gHH0K9n5+7LU
0S/MqPzQZUNuYEKm4JqlU7tObRqsItOnrlnD9VJHlXoyPKDmRmidvUX03Hmvqm3CbldAQa+fgZb9
DamDCGA2WzTWrundFXxu7mO6JTnzR+YlPgonSk0UP84RKz5lwMTWSQ2WsO7qEg3C3RVK/B1IEaxE
RASMJbMe3C01yu6XdJn92ewtS4ovMY2DlThWrIYkW+euPHQLbFq6eaJ/B9KJrdNYmf7bUdAZ91o0
/U8w2vJhrGeBcw9pq7sbXYOxs3LWRe/CMu6eIOJxaoV5EZ8NyWHua+WXkEmOIFIrJd4ijH+tsGjV
CUR5nW+jMhhe6gbW7HvwpknutDO2HPRBY9KaLcCw/7GAJ/O2Bv7FjXmfTvlM5fdtuWlfAztiLDwb
Errr16Eo+jJhiOkKCJ4NOHVgwYt3VTGLkm8xNIDZQXW/+IunnuJlbP/RHu7RioXAi9O0ya3+NMIT
6hNtpXwg7v2BrwYZmX9CfhKaXdv75clYmdemMelWVwopyy5QPj77QKniOyJ0ghK9WSyJQoi77p/w
2DhSoQZaX4NtCrarC6V9woizPnSy7tedJvAw4wbVtF4EUFSg3xyqU5pHrXu6Kr/I/9fhVD5CuZJX
Bmme/bHZ2AnpaEILdncM+m0XBU5/X1LV2SeFU26/oX+hCCkO9bOENFImFfSkzKzXAMpLG8ytOA26
kr+CKObkaOSW/xmaNmv27Nz84QVhL0G4ePO2RE+g5wfZRNnPFjT9X6/sGLaXyimZ05X/5JH22N13
hKZMh0ELa884aRWHruzU+OTPiz45zHcb6GPtt0lRsDEdwN59feSzhC7QV2NexIxS+rlj/+6O87pY
73E9GsKG5i52jmR5d/pckRE/JJVdrI8RrIvcj+7WorQuM7OQVbKxsoAmjTYFZw7n4DYMjvkQZu0g
E2O1spxGNWaAlWrxdbeFq/08FWv4e+oKR+62/58PhQmkTleE1XDg2+JU5JO78Yfdb4UDkzHUf5ST
EQfdWi3WzqKxg+McDbJM+SvlS95ZnfMSK4pGksUd6uEQ950YCBMKDQjPJKARKnrYggN0mSeB+W2M
EQsyrS3x20yrG+gnUhHpElv7Q6RLz06rvM3NXUbs5sMmDFIcDif7nxrC+rZG7D0da1vSHlcFa7CX
HClXKLLpajQrvOZFjNlqp/vFlWSTCSAsPY3RbeVH2joL7bRyTyWQ0nesnvmUsO+zyIsmqFLYvFXf
xFUE/eyymsJVR+7c7mcuAQDk3AKYI1fudy9EBesbqVHvC+V2bCqTq5tEzXr9JHVh4N5bRX1E9plv
HK+NV57iMpfDjQe/yffgXB/YWq95GuSMXmcf9W25E+ECPja0GYlF4CikEJAppjyy1dygJROjiNek
aouYPjUuKJQkYuOltxTOn33dTfq+q0r4SLQlRZSwmOhP5mdpEhb1OkickJEsVehRn1VJ1+1FLiFb
kDX49DkQwS0OmHCaPt1UuMhb3+90s4/zLAJA8df8EsdWZW4tSiBv22HBEdWPLhSetxY4+Ie8m9oT
15T91rqN/dd3DRUVxVWhCpLTNjSB107F82Zla7X7P19rP+RiOGRzpdTnqmqG+Lny7fthzBv076vC
buu5vQO+apmhTyJ82yYJqZM5kxQCs+Atfu0laDaLl6r0aucwThlcFuPNdIHKXorj4HjQdpuT86fz
AR3OeUXEayGu90adbCRA9zCcZn7OIaOGXd3kE/8gm+HixUYUomlCWR6YmReycW267hL2rOUcm8oP
d9BsVXfN7Nie5wpRf5rjCIpOdYED41ySCfXewU/eLNto2l0LV58zMk1LfTBaWVZSs0xcSy0c/daA
q7yrzWxEqC1XicIcBfWYZuVABBEuctndWBDULx1jk/fGNjjoR0+sXfgX3L1AJhCWkDcNgNCa1kvh
gPGgRWTqzZf2u5r6QeOzHfCs4WfJzlkjSY4bTOWVZ+Gsg0nRcXJWw5pn5l9gbfzBmSXoBaVGzbwu
hk0kiH9sVqMujg9lVPgh52lj3FNd6+pF5l35lU/wyGS1tDmCBSeeN5ydSv6F03AgGDa4uJLjfI2G
g9n06KZgBQghmMeRLcJVBeR6xmN8UaanGC+kBASFVOOjKZpbrb/ZFBgFtiis/7TwZnOylqBQe6dx
5u1iqkrsDf3uM0YXt0t9RO/6zK4xDfs6x1mQ0kUY3LjeVX0wF5zlO+QXhhvOL1aYcu0re1e33tY/
tIZwCLAxeuaSVnO0dTWag9M8tZzXUR+oR9Q8nfdku/yevgK91dtp4iyPksGei+BFRtoNcZpJKOyV
tJbiHt6Dsw5mGRDOHTw3xupL0FqSA3Pxtga1AmZpnAXkrRbvMEdc/c0o8/49WDj2f9VeWbOCXu98
7ndhdlM8Dq9I/bNqf43EKlK+Zv2rW6ZwuiuV7cozKAusf/P/R9nsqPb4BTPrPOWlQGyw6k3+MtoU
XVI1K567WOeSzN2ylAIT9qbP68rIc5VaV9HO7TKiXQaCVz48oAyeLMQhzW6l9kMdnMbjqgr5l7+7
xfcXUPXIfg3atfyxTSHzBNGJ/d0OYVBcsr6jZw7yLhgPjtH6delN8zfSdb/tSXWSy62emimm1yzq
yAkVBbG820Qy8I3jDPm/xhqiYkd2NEGOmBntZ3Yg9OcjeHfOd8+SNbsRSizpOyP398CRvlMUnSx7
IuHyPxPSqNcRJf3CB5BOkEZeBwzZe57lpn2s8uVLh0P7QlV9jEhpG/L6QD+1i66gKIO0aYmnJ0Wk
6wglsp0e/cDWxSPled5WlLdDHbprIiuytlKRD4D3HdDk7YYQAGWRWf1/XTgT80v0evdGj1tPOEkf
mZcm0I6TcPcImOuKOMXbTXMkpuE2BpSUAg9nd10/APEP3WqFe02i5fI1zcr2drPsJ/sO+t3p9p4i
um3vWln9EA3KXUGqam6xbJi2+SlYrCBI+94s3Y1cLUaGvuq9uyATk9kTdTUW6bbK2N5zvGk7KSKf
LpoOumbfRrrf0rFA4nbFZ82tigYnOMxmdjysUJ02e2XJIIDnM/W7NSMPBCKY+M6rBQXgU1aGMQf2
pINLxpzwkgkPwZeIka3O4DQYTrIuWA5x3IcPjCHtJ4SX6O+joZKn0XbX5dR2/NWEY9TVveO1Mxlm
ndYPlqrCf8FWMyVAuEbqAA/vPfSMvp+QBa2f4I9BYEMQOEGhnV7DKPELBBDnzANhsnIirf9WothM
IlGHwI4ueq1SpkykL8MGBaKbwSv3Xadmm8RY0rx8O5cRhIfNypSgu2EGtTXS7z1Ft9zXNOmMTKI1
ZM1e+U2OAgw6/7nDbOTvxkUMP5nhGLvIEXlGmjm1M6f6ukmyysqJwTrLy4dpWJv+tazQ+91aNPC9
XkWlWxJ5ZjsFoMrDJ+vs8A1V24j7sc7WJkU1k/l7i8n1dmvhUXfOYm235bCuXoIeIvaTAnx/uiUY
qn8pfJ8uMZ5kjiAz+hx/VPLq+3YLqCpFf2HqZF5M8xU0k1/dcJ/530s2lfeGAJ3XeOgC0saNj9od
uUT1Rr7/nO08G8QVJZMdPYLxe+NdEXDxJLovYrL6pmD+2UoPSJ6Ennw71W5R3Rlblqik4PIBNvoB
OUTU1dENQ7oo0sKBAUlNkDevy0wh9gFFdG8/yGLm5GGX7H+UWeVD02cWj6TitN+NWV0dnJFGFghE
kNhfRjXjkMwWXc7o4TNz3y7b0v/x2219mFwxR0eG+8zZj9k4x2gYrfhr05XPQkjeP6gSqiLnTyjQ
Cu6rWbTHa1cG/rRGFIx+SxwXO46iZbhIka8j7AExd7s5KMWDtvzpN9fuYuiMEe26d0en/ZXLrUJ/
NJDveVKxveY3upoGGM+uie8dPQXezmQR1DJBYLV7yuNRvbF7N1DSa5k/cAh0YVqg8f3WJpSfYs4B
46/g2C+v6YpXmbUi3OVgRnxmsnt4GKsqOmQRPRP7cLPzt9ouWtIiRyRHqIfqLEck13Kg5uvQPUN9
xEm2UByMknQQgE8DqlbGh6j4qKeyHvZVFOvXrMw4FFAM+I+IYxFyOXy+p2bwY5+jIpdNMvWdN9xN
jZV/ArBSumuXZUuwaKw5ZoO8Gm6Et61mt7YlqY4E5q1/QfUwbhLZv9W7SUJw74lEIzzW6YK4v+4i
of1cTXXrIldbnYLgdKu53+JKfEz4K9ybOXKWG5Y2lzuNW2U+ut4mtqcK8Ou3jMxq7fQUslWwZubB
oZzm8H0jMVrer+Xm5mywtfr0jRVO+zXgK+GMLTe2knJo7X1owhHgp6jldJJT3GKhzUV+BouW6qCc
QF4CgfIYTrzmSq2NAeXfttr9ba1ebB3zus75OHHn3klAZoundOl1uhWR4P9jXPfDDKIOjuj6l5PL
EnBd9/vuMVost9gPvs+TGSHC+iQlDlh0yYVCOl4Xz2Uf5vmumyb/TxOEKI4aqvnenEY5L2VlzRYq
uYBwnyWmWnbXhYweB6sZ/c9wHus/ZenM72Rk4D4PWr5e5jRrA8GS8ZxMfrj9m5GaTEc36Cy2NjWJ
2xrN4EeJiq87LNA4IeqOK+0MKTfhZaQ7WyPwZmorlafNDnFWzlisdH0Zs3BRu35w5ZuXCcfsFtJk
rOPWXCl/un/mpwZtFNxJFtbvKHi8FjWCwxflloEPZcwe8Vj6Y06Vaxkvv2dbctqQ4BTdZjYKy8Ni
lmhJwGrzz6yabFS0lu+QNiXqxiSWhHlneCRWSuellnsw0uajQciINGt0avqGvJbEmeGaq3MCIB04
5Z3BBTWU+VPGY424vLQAKoZeRUhavECRcT0J91RMjq1OneOvDwGUhtyNiH3ChOyUVSYEzfT9NU4k
nJPcN5Autgfw+hhWmfWMXApRRj6M8m2e4ehUMrO13pCUUCn0VUuJ6BlDNysToyLEkaW9I1HWnknH
Pow7/sIcOR36h3ZLWkTEY1L0mT4A/vcQhrEpPHaJOZ+/YjKo/kgvC/+iBwovovcBkp2FuR6dThnE
aRRPxbjPxeq6x5Dv4DWMS9fbI4KbzhNpOeM9TVvVn6WzCvseMYY/3wztWk8PhaOjJ/jOVu303LuP
ciGD7GZuneZLIfpGcuXZdMc11jLdU2AYLEk1ifIWkcnYUQDfWO8whAW6Y4TqO1cH3BTu0tRPrbbC
74Xk3PgPYkMxHiSqcw8+c5F3COYBH/XkxT/tHAErCZRl+x5LKdUfbtWWu2gePetUmVlu6FfNpm78
MVvXYzM4TZP2qAu9W8iQ7HGK4P8Pa680MLzIM/uwDhJy3+q6itoCUQIHsbW+2Ohf6wOLRXDoTWGv
h2sXCQ6RTUczirUJYrGCdFP7NUIK8jx30/qZD+38MAVRrg9TNnUQBEHfZTgJbdj0yvc8kIDZEj0B
gq5/yRekf4k9xC1h/zWnz/uivKr/Jtade840nbTSDVlbdScio7pnvymXNbE1wwLC/blykqlapzTo
WHKvBTilkwQjjDbp3+guDthrQ5gY7df3eXRt90QUZx9oS3HxQUyjueRq5qgnEQJpWN82+U+JMTpg
6AaeufBciL1aFGchBKx20R13XOGEv9eG1G2/+17cCM9R1i69twswrAP6RPNUcGt0VffmjC6wDosq
7OJy9RogJe/G5khlXVudMhqvn3O6d6vb3isnxUwtlwsaF/1uCFG/mDoXDoBVybFmd1gioaTMsjqp
J5bI2Vs6Dr27aFpsdRydaVEn3Za2SdXIJAzSBBCcOLQicWHjnjt1PjJuDMaiQpjVOtU3S5GHuah3
lmHvlGhfkOIX9KyitCwufm3BCRVhIXkSIrHeNYoctz1CNLW3y6BtWXcjzY9Sr/2nNxj0Pnpu2nPs
alhlngj48IXfxvA06BwhZl97+i7W3BZJbpkiSBCO9tlDNDslgqHMePFjEVNzs68megnuwpldaEd5
RyzOY503inEjqOe0WAO20Qrx0i10c9se2WCnJ3/y0KflHobrxMkitz9zbA0jq1rb/o1CgC1E9+PI
Qb7Fkdr5qJmyg0+hEbqT2m6d8wQ6QetDxEky0wT22pd19ROG8GR7ytJ4ecNumD4sYHbBacjCl6DC
zM2hRWpGI52WZFlVzly/uWWxFIemErZDziKX694qtA8x3c0LN43KaYcPpI7eN5QTDORxUIB+yBVp
/4JugH2iRZhbIs8FMssm+P8isqvUzFnj7xbfzA+kPOh1jzu97HfbNhkIgnlU9Z2CPNJJGbuyTauN
Wthk43tfea8rs6aQr2gxRiuwjjOn2nwYKMopDsXmXTUG65Lde+usQactXWRJZy/zLyKu+6el7UfW
RopOy51Geu9DWWKUSfymKtedqKZmOy88zYC5jck+fP6Xj0KE40sz0BW1V3wRMIbhjNC4r8Ne3wiQ
kjuQrIlMUe+asOBydTz0y1bJQ1TokBh/U65YcFA/9rt8tW2ZXn380Kacmt8hpgGxD/S4VAQ5u5J1
fFrpy4laSmeT0msRz8YehwIiwy5jxZ4RRXVocCbiZhr5Ys1l2J+nzLdvlTtFQGsOTsYB3SPYgd+K
4GKHmLDwNizymc72AYYtVMNlreaQlxqU6rvK7DY4AEDz77KKS3UHODG+jMwdWSLGuHwAUPCjfbn6
onoIfT29LErY6y8pitw9j1RPxt9qDtZzPYjegqzPCvvHwJT196onEitF/e4Ree9U9XjM3LU6uoj1
5V+Hfqrgn63ttU0QBhCQKt3BoTE86uxHKhEA6vQ2+C9bL5rmPWBN7oFjy/76qG/XR0abBujd6qMj
P6UwJ5wQ000tmjw4BaJ2EdmGW7N3QMTWPS7dpoZ7Ip/xnGNzWvk8PWx7Bmj3keeKs8VCWf9P5Z79
Q+Yg4iPyeYOHDA8TULvJcTBKoKb4OC3A2ruJDJoRmraekJHb0vsFeub0e02c+goNO/s/8aixkyCb
RD3tIIj+HLW2v7K+j4O7vp636dfCRffBNbLFqRcQW7dDzZFrSJ0m+MYZA0zbL35f3s9srPleOl1t
dlR+WxG/lmo5eRq6CEVUUQWp6jpwDzVo+6Uv4DiP/DAoIVlY9K8aSfCQgua6w96ljUnuWQTqvwN2
RfnPCjL1UykUHEc5hGJMWwqDn/0Stk32G/u/ADbxR6jmwrzbPNYUBpdUOO/ieNseJDJfc8Pb3en3
cg0RcSXL3M5fwCTdePQgyFcWVG+kihBjz/hWT7krn0ftk6k/+QHaem+Lm99Z4zm3ol+AiKqQwTVt
IpLhs3wBTXaM7ZgLEsR628mtnp7HUGH04O5cbpQ3K8L5rQaJJIwh72ofe5zIYqo5e/ppDB6LoF6R
slt5dDeIdoyuD8wI02MHm6x2uejj4qORJpcJIyRtDLA3DvlCJb8NsqDyS4mksD+Pc9ihZR8CFoIs
UsyhlGX1jMm6MUtqeThUkmhyesPEIpgt+CHcxxV2aTzOpb2+8nL180nKUdrHnIvvBFOGkGrsRveO
mFPHfM/QB9meLxmhqEc6NVqnadK3cUWwSeqE7EPnFauhh+KHWttkbVcXtZh0tu336FFC+OBScZUd
Z1g671avTXSo5ew6B5eo1J8Ft/odUBNi7BUEaO/LK9PD12tDGofL/0exnAuw5nb6N9rR9lb1SFkT
p5/KF4+8qyW166F/sIxn2qMKauA/ZS0Nabx+DkYnNl50WrzRC6R00bfrrnI8X32rcOjAIJ0u+wfI
UmEucbu5OnQDjpFdVfKQMeFU+UdR25BozKxLvGvUBt4iQ3DnXd4iWLlZDDjR1AygtKsjbWgGDS7P
Xiib+iThssRjby3bAyYL3GXLGJhLzY7OlWyPBbf2YBdjsuGyZlrzGsyUJWhicL/OmDxw23EgRJ1r
PyOMWOvU4XYO72bdq+5saLDEWubxSO7Zr9YHZlJZJbIEN2axxo0I9kvOMRquWEwp+lvbS0luC920
GvP5NZKMzDdOVbAoicXKLpr78myLYPqlhwxOTtA6go9fNgjQxoiT4pBZrv1r6RnRkkZ204uPK+8R
Jzz4iZqz+tMa5+zVBkIGhzNj1e66rs9/wPbYpqqRGJI3m5ngjy1AV4HumOShXGvz2G1m5qGvMMcc
I1vZQVpxNz0Bu/jA2xP23WMUZf6bEVJZb7EUGeNwE0a/2lZvHy1zIyqLrWTqmv2V0A5bEbBszTbS
wt5phvuaB7XehzkWSPayJShv83wwcEb8TIASFJbegJL49sGbInt6q/0mzM92PebX309TYBkpVsEA
y2QHKeILSpy7sHwBjMzKE6kSxSf2GHsFh1M9/KGPZenAGaHUg2ps/57unBL9KFGFr02lrA9+Ncrs
kMk1b+2V0921Ig//ztQk/2t7m/F+Elr46bhFff0zqVH61xPUXVpIY22/9S4lfDdomzf1Av/u55w8
YwR2I4mn+ul5M2HqsqBj/JWFw6BW2e6OOLIZQZaxaIyfo6q6ZOEs1mekt+Jm6klrJDgOZcFJKW11
J3cAiGd6jSbvAIpQohhfUAxBpcoYRrr3vkdb1NwzpGUR6VYs4yMBSLg8Jbb016G07T9iyM3NkDsV
oGYNd45EcFsfsf7qJ+RqeQusQb7Mk1d43VvZutb71NS92E3MHQ/OYFvZSQ+WdYfGMxvfXIXvLiWo
dD7Rew+IbTWzfGZKFB2/vnx2Ewze9iXq2hBZbswTlLigT0QG+Kt9CpspbI+izE139Ew3r/tcTshD
Iz368jGmp7T8FG3cxw8AA+t81/cMl6leg2NskeYxTu6Xt0n3BVrHHpi5B+Mfi8x2y9OAsaG9kl3u
P0o1MjBULccn4LGqOCFqLB8qs83FI+BDVCTlFix/yffneCpwq69WQkxfOR280glbcDpVbrshC7mh
lcIdttNe6YVHswI0nfzGD/W+NsI7NiNl6Ycip0/j0yU6siAkS/ZwzhLtGPgWUEA6mQiXNwoHVsTU
LG1RnWs9dX85uvPXTYzWvHdqCVWlxYBPRtLO/M9iCr8gmzfLpQ3ZendeuRDyNjmb2C+u9qu0ayIZ
HTYiIHFTrCD2dcX3SmMKN7Dvm2aG5m0cjK5O5ogzTvXyFxqSqMJkGcEVMgBl3atlLPWNZwP6RwOM
EgxgJi0wivT4PMu2bS913jmkNI0UGh6XAa/2O2ndywgVBoYNd9+WAUO87zEo1wZ5UOPRnoLgbvyT
g56vrOyqQl+OaRl43LUQJ+IxQJLbOS4/Sr9G5YFiAu2jvJ7jHKzMxqfFODp9QCzWX4JLwOEBY6FG
hCzzg98Ri3tVCISv0BDF/Yopp0hU3XntMfI14ts52ATUd6S9W4fJ/J+rQuMctgh+IekIivkzsN4X
Z8i56q9b+qgS83mevzlE9IrGnjH0gE2u/V06ZRjhc+HQSfC4uX1iNgyxac1eiJPHVxnEsheHX9hk
G3JByiZyYJKa9jsM8Uz34K3hTjLwXbJ8jKhE673+D6MAGrJ28fyYlAvVqrNAKfGsKKnnpazX1Qen
rNp/82RHn96E5YFgJEhdN19572PL42bUw6CjY29sJK15oNZvaG3ZnRDPBff4z0vzsI1IT04s8xCM
hM5vEy7K0f7BdwY4hk8hv2lsvCQIIZ263q2FWJ09BlZMmeEYRBcH9K0+1FuM1ZAEAjR+nhO5f/Xm
hL+mXk/38LRA5CpS89vIe9zwlgfNBTMMYjc14ZKSjYCzsE1VPiyD8OyDGXKPoyTvUdoXiLtvLJ8b
J6UtrH8gIVx/R6Xj/TO6qy6bwQ8AXea1MHqYHv9R7CZeBXspbCm1R9ahDEfKt6oZlNEVamvSeSL/
G71ijviGH5DdFsnE9shb3f9B8Uj8/6Bgok6Vo4MTAwBBCqq1cCNZg0KHSFqkTItOuP5nzBo1pTL3
lbvzVFyYkxg3dz4vdaVulG+XxS63VOid4L7bZpcTNUh8RGtvw4dPG4ZzRk4O7066QYN4CcHcgBSE
Bz9ZQrXesuWV8Y3DijTczUiQn9rVawKSCJqS+zxitt1HNpF8iZSzuRPLFYJx5BKH6TJ4Hn+JFarq
q9zwsRwBxnnMo8qx+mcyibx252UyvhSWdQXcskA++PQp/rURkdj852V4sYso/2ITiLckXLI6OBPV
puqLrkGzn52ys8qz2vpySzMU/QhclXKAiLC5hFLq6rGvFukkwDTtVxPH0E6eUrCIi0MD4X7MnblI
K9zm95hAsSuyVnqYtYNlvcVjCfceMni4iXabCUnqFBJMOVSNt6aus1Y+lyZlpTs9TPOtmw3ljxuN
XvsZFqvze4UXUjK1my5Te7xHxX0EvFUfl9bEqPooQIh3Iwf1A2IM4f7hfWqyS1O07j3nZMHh3PrL
eNtyIGBorPl8zm0NtCZuKoKo5NmHE3xYinH+HaJG+rHZJZ9HshW9/brJ4SMaynzeF96olmeF4Dst
sN3i2u9oXVTRFMY3lGXmJ7ttFljPvC/2pUtWcBqiqM4PIvOi5gzmqjpat2NOX37+fmXcWqq3KR7s
8aGuSnkJeXYMvFUH1pDN1F4cJ0BgAqPqqt45KOrx5BEI/+4sV+EjSvT4TUX4eJNgCbuvfC68Kwct
KR1rA2rwdjEscpl4fpX/bhWUDOoJsE/6NKArUi6V9aWVAe9XKbFjJhbnWn/OZDZ/+Myrj7lTt0wP
nrv8+E6/vK6S8g2GzEkcYixaX7IvhyZFPGadbDVUv6N+ZCGvhBoT2CyXDHWkyyItILHnQ+aVRZtS
3mx/oHhqf1u+HC48ER03YiHD50aXdnZxKT64EGuyinMekcZ9QDmLJZKYoOmZNGS9pRj3MKRo8kSy
C9sTkpuwgfBPDMTDkPRuMAn2oNb/hJSLi5PDY88VWIXNOzDSMN/myPPqQ0DR6Ezco63+Mbj7gqKC
2LW5pVxS53E7RN6pZwPCRjd0LZYQd83dnZRXtVpbSqe5JX1uXg5VPAoYXFW3Tw0sJNCQIyNk/Wvm
b3dKMkIzz0yBOKvOjVumFrfKDsYHqNgvoeMeyOyK2IvhIBDHZU23q7D70tpZjQaXp3Gt87IwoOyX
EXoqscFHUBRQWEHQxLy0bFskJfWXcb4Kwl2X24Yk6SFETpVhA0OfKR8olYXLEnLtiaJZZprSGho6
D+Ryb9y1NbkvCZFz/deyDPVrNijT3NRGmYehyqZ75mDISuG5Btnk4HW3GbpRLNbWf5ydyXLcyJZt
f+VajRP2HHDA4Sir9wbRR7AXRVHSBCaJIvq+x9fXQr5JMkQjjZl2R5nXiEDj3Tl7r+03bMKl0d1Y
OP0tfFVOf9HkhTd/wf0/X7uiLUOO/hbKaTazNQW3WWMkZ0h8Gl1ASDtDzbCAeSraBfHCLHSKNav9
3mmzdNgZtBpZbBHSxVs4BtkNmb8MWpY++xNnZTs/+CVUExhcVf61Tn33YjaZ7ldsbLMvlYyzqx7s
crEJUr/dcQrTGNko8hzZ6KJgSooCkj7pZXrnsA1XHHALRdvadav5qSxsVBPl7FSbNvL9a4AmbXBJ
qdAJ43WdCY/bqvovRhI4pxKTN0+VFtp+TCe73zaICLtVQbmUwnzkWtmTNRAwcNHFGN76lRHZY/GY
glj5lVUS9ZjRmqOFpx3k/dDbzrjKC1m4O7Z0bH5iIALJCjZhRbssmdAl0qA3g23W++KiMNViFcLo
FyOoNyQyhEX1uE5GZOd44CybKm0LaXBVl+PkbNylDENhxvbxz+FTn1cVSqT22pjQityUiat+lm0p
0eizQai3sz164pEVrtSnkeC9mdY5k+8qHIsae9ioDPQQTjyfVEI/Jl8ZQ98au7JiR7hpRcUMnqPp
XAu8/cHaQ76IfZi1cT1Gur+mXu4xsCr2dbs6wae6EMxHeYGcinBxigMVksMorp981bXBA8rRsNk5
fEf+ui0q6EKa7hbm/qSrcd5iIAxvO98qPyEj6vHDchbUa1gd3i976HRydIuwf8rGKbzqdK+A+pSZ
c2NIx7F+JHCQUEeHKFVWJd2NbrNs2jkUhAnGw7qf1AAxYFhcZFOg7pQgCoBF3SgphFpd09xlCe55
LpZjG9NqjJqtjir7k79YYdlxCzvbcoa1cSc3SDNwMIWFuENcgTSuF0FxvfiOjmOG1IPSSkaFI6tD
7E2VF1UNR+/cjfZsm/A1SDXdqxI+6vcpwAHW957ObqfCDvNj6Id1/nswqPqvsFDQ3C/oUzcH9Lnu
FXr2ls5YZeFt8CirUQbyPUZ+hnTwju4/G5va6uD+KIA8j7WLe2QlJ2f6TC3cvqu7evwZ0QX9pvy5
lNcyiWdgNpyAKc6UecYuwE2fzSCYfgt6OP6qnbvmPuEHLVURur+bJMSdyFksEl+bwvUtuSKiRTM0
Y+62p2VWZh6N0rZwEO2zT6J9C+54HYPMoCNBJWNrBoQHhYh22x3OIXEKZmVGxZ45ow5PTCVLIhwi
ZrW10BGyago5/0RT1M8bApi1PiUJJci1bdfjRZWxfm0TKwkq4FRWIe9VWoX1Sed+96Og84EXCqDK
l8XRGoFSiMZrZkT2W27E4ryrw4yyc91wWoe2gc5ii9oqzL6HRsmc24m49o5xM5h34QR28WAyboJV
MCX9tdF5U7f2QC9wyHAadv5NVXf9mnM91lF6AgPWTRP4MFr/Iv9thiAHV5mXOO1W5mRVgfIO8IVx
Jz7lL0sFly2ir28uDQ2aAlEIedxu3dDbBLBSonWcxONtQWLAo5FNc/O5lXwhfKWMeFShZdY9cICP
u0dXIU3HAju3DwaYnkdKPYt3vwqLWz9IuBvapN0lZI6KEB2iysqVl7fOPVxCGARDFM+sChzu0UNi
PNBrLxb6xjPbGgP4iNq3p28QFc2l7UqNUsMM2lvpu6remTAqHgmjVD943NI52P4sOLA3+FZ3ok5G
dUBiG59M0keLtWwck6IZxQHAUC1q3/VMzDwNcI69+spLR47DfaH5s5NSk76oimm4LIKgak5D5Lt0
0DSYmDVFJE1phMoDFlj+DSUievTFDh8ALqGe7KlojQWkw8WViHnYsIMF3RFOFqNt6gPf3iRNiEC3
qwMkAJRS2bKWYJPRCsBLM7cjfqA9aotKbQ2sfGwKqPKJDQZLK1vNuY2ZXBaWuKsaHyc2U2Sxxfsa
GuuuQ6Owjpp5tvAR6bg+DINifonTIoh/ZZytWpg7RM6u+mkov4XT7BUHtH22Wom2Cj5Hqg8eekzw
9C4dr3W2QZTXPyhV8bx0mDTfmlQIukOYStwVPqL6krY8XYG2ngBxWXIM9R5vYfUr6cBUA/PQk7/q
ohzfh49TdNp1RT/czWTM+iuRo9iFeZIl91BlZnMPnh1Dmq94DafU760hZV4TC94Y+lyKLslwThp3
cHmKUhcEQc5uvtlzao/vp4bpfR2gYWv5A5SSty5W/mGX5kBXVjoCBreRoeffd5mIzRuzyNQRNUAX
reHsBDsIzEl6mPKwjS4Q3bGgNShZxckDalus6Jy1+DM8+IGIktSebmRdX5oA1sy1rvviczPY3mcT
E7W9qxk4i+m9MPZdGVXBns9zmeU7o2aW7spkR1e3Qz00Wu5jozJkhs1oIGDqbcak11n2fqg69Bpp
ZGV63xdNpzYDltLd0q7F54L9dKlQ2pRCMTiKcje2g/5k1AWij8jO23TjodX/NkHucjcpWuFPKNHp
Nvk4jpGiE91Yr7rScjKAKCEa5rGu8fQYdEo8RKbYsth+RRzURgcFIfaiES7bIiYMK7OKVy04tqee
NfVhLGZYAwiQrOpm4FrX5ox/Ygs8wwi4btocJixTxgUlWqnWIy70AWlu4hx9DKrdJs1DCqbMHIO3
wr329xxc6eg2iy0KnxXdqZVJr9G/GKYuF7sutWAiwMeR9u/GtfW1rtp6oB0PPQfNXNyU5gr3sivW
ke91d7y8PqWZkRc/PXKAv5YIetyTK/1YHExPTB7bZsvKL+XYzYrR5ljfsXe5X1jhE3PbofjktBuZ
3k+zNsx74ACcfptioM6RoeytMS4+eVUzW+sMnEx3mv3ADPYUsb3fpSrL8GhKEQA+pwhvrAfZlfO2
IoBovAQ6IaMNGyr2wVnR149z7dvhqjZ0gYHZCE0ELNphz56gweiPpspaho+XZuNOFpgINmVAdX+r
HKge8PYI3qX77xvuPaQGzBcqQH27myktUtRzRvtoUgIuacTYgNccWIqnjsRvZw1vDM7BODYjoX7C
1kwhCBbv4mqMbfrRHXXuEJnwhdQY2+HBMkQ3MR0jwH2WMf6AsOI/SGXk0QE3mfWTZhFgTrZnAxjO
zrK2E7U3c6100xT0uRzMw0mfwJsL8cmwlouewCmnXxjUCIfZ8LnovfMVCOD82cbeVZxch73ZOs5Y
+rekfbkLxS/Ep8m48jj0wx/pHths8ZYKAhvnjT25ZvxNVKoZEa2VAFGCcM5upUck5H5kF8wXTl0g
+wSjs6BWOdvUEhKmha9Giub8gDy2gSeZuRQUSR/J0WHnlvLxGruClz6YPOqbtKY1cWRjQnI6p6kx
OSHaEUtidJ+AHnXSUOPr1YATMGXT/puzipWcyWKeL9y0y/GKZHOqr7HOtvk1BWj1za1oyX02oMDo
7UTdjgsayLoAW8wl1iiZxvNe4VClVtZFQfXTQ/Z4yjBvTZfI3MS8lwO+4X2v67q/oZ/q33SFSn6K
vG2iT4jA0S3yDU6UKHEac4qoJDEmousd97uk5B+fcMxF8abJAnYUCS+wwOBpIQWrmqI1TqHliy/J
RHznIenG+LMoWhAHfVEM2AiSAJ+Q1lF6wYPpb72mKKIty0+R/Ywb9jzbxojmat850XSFnhz0+GTW
6muYIC8cGd8M26BuQiSwbjDe5Iu6kgqU/iTAU2H3tWS8q6j2D7RcaCB8ygOF+AIfQdJdJp4c3Z0w
snw/C05AeHRFBZKCt3FhmmVfreGheWrbx3avdz0sVfT6DrR+bBdxlx8Hqetv0D9LWhSS/tUhHyFD
boeGg80hBgqxnWKvLW48p82/OtGcPGqQgZyBTH/6PM1xXFxaI3K6LdsabW0DC/3yJhjnwN+0ekKF
GQJkYmwEaLWoLJt0ijgI0t8ftYWMMCOsOgQfNF+MAIS6feEFib3m+SU93t5g5GMt6vxTasSD8YC8
mPRdLyar7dIlE9Pfoj4OPXpmgkOSOQx5euAMl9RXjVE1t2KUZb/t26GPUCnEobM1wV9+TVBmRTu3
8dpuT3MlJNzW48A1lhYqD5okGQvhbMT9tvOq8lLKorThyLhzum/80WIUO6h4OXcYWfej9UbUV6UD
AxALuqf3M3LGcMV5wuI8OZuZBP6YtMXjyJqE3MM02myFQSine0ZNfsRlZccZ2Au3K1dIWuV4y37Q
KtcwISnk6qRwTlaMwPvY18UQHUveBWUCpK/lJUrQYdjOqJiuEt0Hzs3QJl5yNYzRSDM6acY98tHo
aTAMVxDaFfPSTGu2jlTPgD1ZKl8GeGM4z3nYV+M1vV+33jVp1nin0cAJSPNgwAROa60Ntia4T0BY
jS2+GIXTUQmZVcvy704Ue+DmxNhGVaRxKzjZ4lEziCbSbS7gBc50I6m8WYF505ReMMApU66zLeF8
MyW07Lp2ZknNCGIRYL5ZGsMTag3nOSlq/Nc6i7Edy6KYrvC9hU/sQspssb23G28Y0f8tc/mGo89I
VzYcg09FHVPfRbxBRVDUQsY02fL6N7yy6CeHLBpIPvu9vUsNILzELdYQvo36rCOVo027+2goONe1
ofTvksosnoYW/zEkB4yF28RsiH4Ns5mihqlNmPAu1U4PloMFZkszabAQYW/4EmZVoU9+UHRf5nye
74FowF9gN/4bs1TB5OOSbwyEofEOskG9Baxnnj6LpHIWMcOEIlDxdd01MowPRGoFtxybaECpFuP8
KXUazkkLdaxYgwcDo2DXphGvdNub7rFsk/qpqwYsklaNrR4ebYV3SVN9mA4CN0L5pUyB0O6WgLAf
TjK23Sln7O5xK/vtxdjmyTMVxUYgLiP3zEGm0YIfxYPy7PW4pajkofRl/AZsvHudyWoLlK7wVrX0
s70XewExURmFkNMYx6lJ02+2qNs6OBVQzZTJNayyIL0GUsNUXPQJu1wlKfluqpQj43KI7f2TFjQW
t8Ka3WIrag9mrZPjo1vZ4GTRZ+Jub68LRtp3u/bap8ot/EvAPwJV89CiB2nKylw48pxs2NurZN7O
OjTv4EAjfaq9tLxDHUGLu+E1HxpQYDTwOSN+F+jfkw0yXsDOkGPBr89+aSZbI5HqmZdVm+scBnd4
tKPRolpTgkFc+06aOBcsdV2wh0dkh3tclLwC/p/9Qcd5ysrkSLe59JFEN7TlJ59PsMn1Y8gepT4E
Aoy1mefGb0f4yXyY8y6ydmPczcXipsnuULxSi7UHo/0hIARJZBrt/JxlYPauwLfUchf2ov0FyD78
zXlmvI6QNt7ZQ4HtL0/N8kuiTfnApOddR13WfvXwSXbbwPA0FvnMxq01WI8BG8kvzjwPwyqAg9By
TJtj0s3hYB8TVE0o4iJhs5yLqW02CecMXO1ao/pvyw4ss2/7zk2KzN5gCo27X5yX6V6mQ2T+iNBo
fu876X4TZU9ehBkDO+KwHTj3qdUhjCrI8GWZStRwAR9LyXVKYaIQ32iJZf6xKAI9bDPKXvY6xrxc
76hyGfezH83fLVHX9YaAaucbZXI+c0KJOCkBnq1vJzgGIAwAttD6Ro50YwcUwldsYiy2SrkZXRsV
esyV1wbFsPUMlVI5oxe0aepIdzTU6UAgV7WG3/YUp7eE+/qonFnCIFX5doNwzidxee24wxhfwuIU
D23PvsDoU58g2X6kdCk0fbbBcXNj7XvSU9d69kyom40jvil8Dneod8JwnSBHJYA0J0UeFpbfHeiI
YOPPK0M/kqTqmhuDPeCOYiYsoi7tgY0Q8jSGu5wVD90AWrw17qg63uIJo47pZKDYPiG3F3jloIng
Pis7Otfj0orIafJitUjxFw2zZbb7EFnBQgRoUs5cET3gVePQG4QchnjsBL7Q2ksCXKubxo0BPiDP
Max9ao7kK/kUICXq8FJlXzoFOgtNM9e+q1WzoHMzftFU1e1TEAHQoXE3mOWJvVRxGQ+tCWBjHMrf
kzLEpUWNhlI+DfIrmVhlt9OTh7I6YcDKS8qEc7xxZOkx60pW7GtzQjKxnbPIyHZl2ulHzgbEsoka
3OKKxhJraTTNIPyquG6BxbADHHaZntl2+1IX9dJbDqKNM+Bo2NixtbR5Dcd/mNSUPrc5u/Rnx2S/
t4NEanYXWQXgZgXkD0Z+X9FFXNnxXKhtTmzkQI+B0skqjGznYQjLgn6Dtqjtx1WEhZx+UPk0qTkb
oTMmzbCJMLv2K2hklUMOvaV+Z2j8LuqpEc+LsChYmT1nAmYfqg+rDrrg4jlCsg8SdvLuzSzok9vB
0F14ETWlwsiHiZ/hWGN6rYoixhZVB+0+I/YVoKjtpZw/jXn+GVHSAX5X1OauCFRrU9LRNvrAFpDy
lV/B0VmR3t6kh8F1qGjhRxP1ym8N5z4CF/zUKpjIIFy84Sbxaj9YO7JhhvUjxu/OCZEq7NLamZzV
JMviGtou/XsDPgv82FE8qkY2P1sw5ChqLLahe6168TsmzSi9ZrUtrjEzEd3d+MLstkbtC4TSKQZF
biCIqX9C6T7poY0/gz+hHwUyr34o7YqATuxA/S8IXVWx6glo/F3bhfA3YCdoZEA807dtqkJ2B8y2
sOwqO372GILQf60+putkD+pyYAOMRyns3F8ZCNse3hTsnFXKUdBdQWFiEshTMQw47mv8dB5t19Nc
sd3g6DWyM4DNo55Ug8S7ievaX1upz+pRyNq9Qn2OwQUlkveIpjw8WHUEjafOBqzIsQOQe8v7QBIC
sLxFsDNqd2mzhagtTFkl+Y3ISutXgSagPHoAIzMY5Y14ItnDkOspyCWW0Vy18V6gVr+29Zi1e8/y
536d1vQ2txNJOmKP6m66VnrssK2MgTlussQpf6RBEH3zETI+2MobAb2NNYPpiTRDke1hP3XNSmUi
EIhtuu4uIi/CP8R1kkRHtA7sqRHZtUdtFyYQKeTjj2Me6UcNWp/9S9+PyF6yHsq0Ofc/okyyW5/b
BvVeanPkRBDpfJ617VLMBMuFDdEhaoUeTJuEN4ZhOg+Gl+IFNhI7XdI8qXF3EAwUWomsVuiJKTkt
2wDynYt7p52ZFMsSpx3dzqZvdqrPnW9dUCrs5dYsP6sZQSGJCYHYxvSpUWrA1rDoPducThlDoQNv
FKPFBjmyi+myxB+4EjREo605uZSZ7B7k7SrImFo3ITWw7QCfqWO2oVO/7l1E39foQFp4ZTSBIFsL
TBBWtOZaXrUV3ZCknwNIIz6Y65HmI9pJr9/C28V34KtkpB3n6yk7sCBHwYZyiJ0epERNty2tXv6E
/VtHh1KEiLFDt5WX0Oz7ZNOh4Gd2t8mD4GMz5FezDtRnn7Ot3srMnFMkStjbNtJFy7FBtcM2FQdj
cTkSl/IlQw/xsytqI6f1p+2HrJl6KBl4rylPBKX5FfZ8+kn39cTto/K68kBR1OQoXyTpdKqEWkJ0
KMI/58ytE4q3ItTAFPuSmjsIbHI1XD0+ZH03fq1mxO6GjhMkyM3cX9TRSI1Z2iKChYu++yFFh2dd
jGQQ4Atjj7VgBbBZ7clkqm/N3uIDGZDUfZ5KWRBXWPCU0AxhXwbSOKCngi2OBUOh5DR2CIzgSrWE
IN6Dnwus745qqJkPRH9dh8ziv2wzsKadioFTXxm4S6gVT56OmV4hvFMMzKS+tdMQ+0GHgaPazlaI
rTIOJzltAiSYR1aULgVIWqCcbgzb+dRlTsdKlrI4lXhIu1VkVUbCflLVJ9VHnreJ89BlkwIhRm7d
se2/z+4kv5jhlFubhq4sGV19pfmsAwLtNjzpiepxjqlGIjvKLiZHSEGRxfPbb+GAffuS/cp0wr9s
tbtaUtMPmBKw2NO+hweOnbe4RfvJEZXWbfjQkxWK4rsLZLyhHaQpzPvUPDYcqZKvBryPag2ycnJ3
JT3er3nYqBH4jDGe/qo4mHAaosvkpg6rjCgAdfR1BcT8ryr0hqHKU5JotMzEZU2OyE9phjFV4EzQ
O+l9vAmguSv5K2gxnWJDQ74Gp2AIPpUOHR1SXWLKfXkGo4EyjGgRunRwAb9TGu/0bVWHeXdFK9ti
D1/Ugf/Z7EYxb6xoto94jaIMp00V5qu/vEHKKWdvt0FbE1/QV/DghvOpJ7u/zJKKRUmBcBO6vnqi
V9c+5DKOlg0UMiyBM/nxr3nGzCh6iftXNZbPtlYgVjRQt1ILKTO1+wvzZOsJ10+3hbJCuRYsnieR
EMJziNEwT+/EQr2SZ2QtuWr8FVcAqlgyh/6RjGWKALiLLNs1mqQJ0pSDyGU3Du0oD2MXpJczGrvv
k59MR03hYPNf//k//+9/fo3/Hfwubv9/JOh/8i67LSIqX//3v16LGLLpfbOZt23hmWdZhwN7Gpe5
jqMP7g6kSyBpKed5F29f5bXYJFB5NqJGFCaePosADOKpJjKI05Nh0VyFwvhsdG19zTljPL19pSVD
60XwKfMEqnNbSM4+Dg/05cMc4jAoYGoRKVsb0cUwd9aexXRY2wa5EE4mf9RqAHBOwMZF43S/3r74
chtnF1/eoenaRL0qutIvL16FfZDgwyc7Iq/jYyki8ipBdeyaoMUhaPchDJ4k3b590T+eLV0/On9c
TiCos7yzNzhP5dCGDqq3uenKL0ICxs7LyrgBhx99NFORG/McW2oJ34f8srPXSLNsbMk3wGBWls0u
d718g1W13Yw+qUofvSvbpKZiOq4NmVCJs5Av27f6EgY+sElX3ddenF6Nsnq2sz67/viFOEvapNCb
PEZxFsqWmspB2AQtAE5usxqpCNxYzKo7euC4M9++1h8BcNyMrQmB9MjZ01h1X34fOGwJXMk8e+1C
G4UlPVmrRBY0LFAJrwjE6D86uJfrecvrYl6x8Mq9vF5ctgGgM65Xo8bfw3w0tnY3Z3cfvityPS2P
JoWgtGGfvaqsCmZWc82GkziytV/E3g7DKGTcVgA/kYN6Jxfxzw8etLaLt9ezXDpC50PcNPDBZgIN
Xiq6Zm05imZuBZ7IHvT85cO3hrvScvjeXZ6hffbC+qU0kEXETcx5qh7isqPh4Jb2cwugcI9eNfzo
POnaJJ+j5aM8wACzllv/x1JgkAfAAomKzgDGe5iDgh05Eqo1q/d7eYyvPEU+CyLsQDTZuGPO3hqM
g3YxLgCcgQN6INCFEUB1Zo13rXsnYPL1S0GiXf7n8eW/vCvLx5mCh2gZy3a1MqxIHH0EhLUR2+9M
UK8MMMmcwVyI1JbZ/+x9lRYiwzHkVmp0DDh0OWAPwRjvQ2eAuDZX8cdnKa7nCVspx+NRns29ZH0M
ae/xKeakIO/HQQYbm8ywfdvEz29/ia8+Q8uToEa0cFmwXz5DTP5k57gYw5OatvzcBf62Lgioj8eg
/jc3JbFTCh6hcuTZpQK29LYZjcxSgwUnD1LA0fGxXQB+cN9JjfxztSbfGawnfTUEimTavrwrpOSI
bnyQwrBwcsTMA9ScXcB+nIY8caHPQ10j12stgy7IjC75NHmSA++/eLRaaM82tZb6PKC94PCe1yOc
B8s3KjKQcJtTrKwPQg/xOxPy33/r5Q4B/7IgxEIJur+WebY9EUHWFjTE5Dqf8/CrUdPBWbUj0UYl
KrMbEabJbVTX9gXNseaSMDxxw5I7b2m16yNSHPf3lJT9b2TZueZ8jzaL7n5yiCOT4q6B/eWdBWsZ
mW/93LP3YxjIVBOl5TqhXxHkIR1YfyT6gKCLLbh2sc6mNoI1DCjk7Xfy977zrStbL78MyChYXAau
3ABvRPAAWS7TN4rC2boyVX/hLZIAigTPfi3rSxFl4aHq/Hd+xWuDjsmf96WWiUsv//0f0zHmITuW
qHtw+sGW9CMY4w1y/yOQ8OqdSy2D6o/7BaDACEcGrNTZoKPkEndY9+y133530GjuacrktHXhyJZA
hN5+uq9dTC7Boig9sD9YZ3ser0xae+Hf0nbMA3NdmHZ5abhxvXeGMaUWb+M6e+f+zNeepaZSwI7E
Uq51nmbs4bFmF0EGJwCXBrYvWQQosP3y6LJdP06kfSFGsdQOXOBwW7JS0OEiE2BLaSR+MCxPXUyo
vqsN/hmxqyiW799+JsvScPYCMBWb4FM0tT6WkJfvOl8efwFCC1Ucxkpdobe3ab1t377KK0+BZclj
Q8sCZQlx9ln780j3FezBupkESF0bQIrrWCu899Pu7Su9MrUyfZss7BZPXKqzbzcdZI/ajr0f3aH6
OIe5fyzp7qwpoywtCJXv+8YMYUF6xiXJIfXHJ1U21Mx1ipo3s+rZJ5aNOD+jIXTWnlEYd60SeCvE
VBaXWK7Tr2/f6iufs0PEsc1JgQ/LPD9Ao5DEA1xxLYTCSwqAJKeWOh1q6rnCWEb02TvP9pW3qFgZ
eYUEdDt0815+K4ToAPN0KOkjWmtO1ZDA/itbfVlb2nvnUsufOvssuZRnWmxrODmfRziT0tMQDOSz
GKcuLaC0iToQpVEIBJxQte1gC+uKZCzjnRni1TvUllYOmhvHMZfR8o+ZDxFnHUNngoiG6WJHnRMV
SQkTHVdHcfjw26MzAY+cMaxdcKMvL6UMWPLYS9nkzr64t6sypm+A7viAqzLx0OH1lfXOZPTq3XmK
UyVrvunqs7tzZGsyB/LBiCBoq60BVOwKsokTbyKs5R8/rvAUeYVKK0uyA355fy0HJ2hwPErIKgql
Efscl7zubV0i73z7Ub52X8xc2rNs4mBdeXZfCRjtAv2xs8Zw5hAwBH3YSMmo7RAfvvOBvLZALyOA
wwMlHbyeZ7eFV1+oruO2CHlyg3Wpi95BJuAWB8D6BgzjEORwOnj5wDltGn7XddUfyfKpT3Nnsjn/
+J0r1jKa50yqjnM23TQpqVDuACeT0F330OGA2o1e89ANmGL/xZU8Dx4W+h5Wi2Uy+sfI4PRGQCm/
gN2iRaAA9jBQRxa6VxLx3nnGr419dzmfkapG31efLRbNWCPRapBTlMh9j/AY6bKRXrWp6eGcAEcb
R6yJ+l8MR84X+G+ZualRyJf3F7hwHifA2SiK0wCnLTKMLFTmt8nODuXs+e+ceF+9R9pHrs0WC57l
2Ysr8Dhoa4Lb5EdFd+dGdrwmg2c+QNRILnEJEjkBq/Djx0TmbrlIq0y2dersHmcQdOjrQLenaFXN
7WIaRSfYuta1x7V/OlEYfXv7q3ntNrWr+Tb5QhWz3cunCgnN9kc4Hms1Oc3DOAMarwvkrDGJpF+G
UKeX3WBMT29f9LXpgLoyRFGP45ztnE0Hos7dyh4gJWCFGTfFZExrlRoYBOgW7z98Keqe1GSoCi5F
oLMnSsr24jSjd4D919yEVCsvKSsnu7Ty+3dWxFfuijI5NifhcmZkj/PyUXbYlzBlNZBiPSF2CcpK
eiGpAn+tn9++qeUvna292Pz4KNk/UY0RZy9tFL7fJKXZrCWykuua0OoRr2dORufb11m+8T+uIzkE
Y5UT3NLZVKrdKk9i0LboXWrvwFgp9mpsFLnjEuDUrNwH2aNZKFkOCUFwk59vX36Zsc4v7wqFsIRG
maIo9PKB6jrvnMCVjHjhDPeuL+ZPqLpBluo+31VTbrxTcX1lLLhknVIhp8Yl9fkM2qFNdMOElqKe
A5xHWeH+LkQTrCPa+wBMlnhKJJCfPnyTzNngX6SUQnCQeHmToI+B9qPVXvcecLoCSsSNoju9gwcJ
04QT5Tvv9O+ndvZUWRT5PrV0GIPu2eTtpcNEm7QBrNYlyU8nzNxfyxT/U7hYOvFO1fDZzXAMsTDN
mD5QcwWfMyqQavP2jf/5tB1XeewoJLssksXPhgtmDvBNEYVSoQzrjtDE9JmWBAmoGBAuQCU47mrC
YGOv3r7snx+V4zJMuX9sIUAbllH8j2VSwReONKFK5BeSOJbkC8qEmMkjfpbffITRO3f56uVMvfSY
PNNj0Xx5OZCFJtYlRE4LA/AzOh77WKf44kdjxJQdFmDmPnx/yxMl5wsTvMk9vrygVguVuBga7D8G
bclYZu393NnqGDv+QIBm0b5zh6+8RwLduKbLOsK29WyhlFUfZaQsYf30suYQyRJ6PdEOG8P3k0MY
Gv5xNgzr5u27XGaelx8xNX3mc444nOI4Xr28Swq0BW0khiqZHqib6pGQwYQdj2uW5ZMKq+opbhvy
AzAZvTN+/pzllysrdgacxxXyq5dXtiELTXXlsGDCL93SenaPtdTWJZyf4p2W4SvfDhVcU1KVo5TL
JPjyUoZvxWVo20gcSpiN9TjNW7zViJ3n8r7wSfJ++5m+eme8QepKqOts52xVSTI3NOYI6QkW53xX
sINE5u8bO9A56TsP8bXXZ1Lg8ZRH20m4Zx9pbI14PLKFHzNjAOxrI9jacHcgfMsvNH6tPUCjJSZh
NN7Z1S2Tysvvhv0Vl9Qe20ie6NnHmgwTyURZ3WIBob5kkFK0iyh8vDMk/nxxnD8oH/NdMtX8MQZ7
EyYJxu923TQxSB1MARsgNOUOUifEIZJh3nmc5vIlnN+WuxzO6DxZ7I7PhkMtSiDJrWxpOlX2dZxy
ggzjnFAzW1YRqS1+vRdlg1lAiexQVRmo0shrt20fSLAeQ3UlgKo9vP05/fmOFfw+i1IenWdWkLPP
CeV1gAWPd9xkKXSInkn2a5C04x5OkHpsW5yYh3jEXbhBx43I8u2rv/IKPM6Z7Pr4B9/G2TTvuWrE
l1vR2G/m7wH4YxovhExPWJqYAndvX+zPfRKzkEmblnHjSOu8/byE4gJEJJ1CIO0+EMgFZMedh4Of
EZlLYc09FkEGTLJr23jrIEX4eD3YZRBxfX6FAsh+Np5SSqQCwFO31kn8xIGouSKh3Qckm9h3b9/q
nwOIK7Ehw0LK2s39vpyTuopovsRBb2ONOY7jKmz3Ee3Odz7oV67CDowD5rI1oCdx9vYqwwOjLXwe
6Oxh+yX852RYoFLfvpc/Jzx3KUEud4O9hc/l5b0UMGshSY/gWRec1xTK/qjM+Ksc5nn/L66k2OFJ
TnZUzc52sj3QMtwrA8GuiJHJMw3cUwZ8GN6HTI9vX+qVb5HaOYcQE0o1nfXzFxRqYmnUwo4h97HB
JdE5O3u0hivTol6/ymSTfM4mfHuN21ePzaA+XkmGPodkyEKgoOh0no17AL3UdzJkVIQX5pe0w+dt
McClTMRob9++19de4N+iBe/v13feEIQB03duZw3geCpsUglmMrzv8S20w/c6E8tjeznDko7LHS1C
FgFQ+uyL1D4hVeaE27KSs7yHd1c+loayHi0Dfe+qb7W3yYq8+PByxVVRrnGgNKmdnb9McD3jmAZ2
vx6RUl4QrFRuzMFz/sU4IOCOOuCiJ6CR+3IcDBPB0MIG0Y7jEC7oLGG1yrlek+X38SIVt8J5kvmD
xioVwZeXMi0cy4iskT25RJa4QFq3JOE5q0CCY/n4x7HUUhYRAR1w52zMWXVDKFAv+3XlN9N+9iBj
hzSKd2k//nz7Sq/NVjTiWGYWeRXN6Zc3pdr/5ey8muNGsj3/VSb6HbPwJuLOfUChDJ1EiaLcC0JS
U/A+YT/9/sCZ3VWhEIXlfZiI6abUyUxknjx5zt9omTOluG1UddneiJoXcm6D9L8+ytpm50LVDLi1
qGIai2hVaj6lvxjuZWVjG4IqP1LQtVGdJlF0G5fnxVBMgqyalzAmXyBMFlnShM5SY7Z4u8pGZx2x
RxlPVd9SY4CFtL8+q4tzNQ/FypkUScl09cXNJWHkDa8IuaMkz4IT8OcACSIRPuLJ1nxzOh1Kaoxj
R7Exw5VhTbJc7IXoInDNLKMkrWz2QYkXJlcAWbX4im2ickyzRH1BctUuEIEyqreeMx4Mfw662PwG
UjhZEA4TWnYF5DQVgx1UOcRhjPrudH1ZV74gnTyHGWpAaOQLKFLEE0hFM2FXIrx5C2IZZU4LPzcA
4PrGObvI8+ZZAZ2kXctaApg43/0+4JJIG5LZmDMdsGZD2lXXEOABviAdy041v5OHJU+D1Wwcu4ub
bjHwYuug6QKsXg+nnRBKf+AdiHpRZEDVVKa4vEVtPfRQ8oKBj/nwPY3lbONAru4hLgMOPh0UKtPn
E0dkbxK1g9WJHGJC5UYyspZeEKb5vY9EQAxFo0IZZETiYuOKXx9YM9CdootGxnk+cG0pSLDitEWX
L+k+o/pR/VCxITpChbG8SramY4IJ5NsP6twjpxrI9QcQbLHafSk5Su4X82wB8e8oWTXZfSvyvP81
dbn02IVNLFHBLepf17fyRXQFVsQrmOotBRQNeN35bM1i0qsRBZwd8gvSBJukBRWPY7H16e3jkHRq
pJsOYNJl743rQq3sGv60SRlqdtQZa/8uDOGtbHy+tQkRWqlccOQwYFxMKBKTpad+Is+ayJi3Fvgv
TE231Z9diQDWn6MsjmWYoNGO8Ie8Qw5EHC3TR8U9dGYVIuvNJRG+EMk6PRLImTRoFtcFOlJV1oUq
oBuzUL+F0qh8UFuLbhd4Iu/6R1rZ+hZJLa715tx7XuLoMMqxnTz15R2Kb6jtoVmJKng/3tSdbJ8C
nHXdDnH2jQ+2EuHIV0yT9oGC+Ka5yCRkK7QkTLYUJOay+heVlx8oIk7vemLCHRT83DOm2VvOsRCV
vz7dtY9ozhUuqgnU+5dbBbO7QGQJu6TNzPEILR0jxhiWn4rWzsbltLYrydqBvVEZMS/Asg69njow
kAihAF4cC7moPIuiwkbMnKPEWRrNVqFYCITPgr1oLzuHlo7kZzXh4ga8ekQ90qpuZr/bQzXbXfbV
qG401NYWcK6IzOBOi9fxIkY7A5Zx2Hypu9rIs30RtuMB56/xCK9xqw66OpRFAJFJ1w2ek+dxSq5g
QtFsUncVpMQ90RJhQgzK0J20tiCyq6vI7UddkdIgrYrzoZIItH5mpequwRPzBhKDflPinnI7wFx8
3xtacLy+DddOHZ+MyKiSqdHeOh8P54RYCJOpaVr9kkBXPEUC1lyCQ64nMIzAvHoqNsZcmyNPntey
OTWVJWSgBPAe5ANhf3SEvJuUKom9seqzHA49PoyIUOf312d52RlhczpcbaBnCC7wZc+naRQmhgCj
Q2COnTZy0+hV8npwlEOCfDLCdaiGEefsQxQaqNHBN1QOfiFDM7v+i6zFG+bNEx7YF02aRTxNLAWf
qDAC/xbb6qOEIYsMRsPsj5TT+l95IQyoS8jSd02tbcHhLsfm/BNgMfKjnE8t6XwNSikwh270sesq
4sprdX1I0MlzVecAN6nxKj3s9yJrpP31KV9GH4Y1FPayPmOylg9dCPvUteaLHW91fW+Nsf+QoH13
uj7K5RGdBwDtzUuam0JeTi6xpxEjuQEsrW8QeALMtJB7OQxl9eXNI1k6UWB+U5OjLZMJfNEp0g2W
CjtRU/dOMoXH3naqozL15sakLg8njfQZuGubgDEuQGaBGRlS3kRA8x1k1bW8QD1clpClym3/ACBW
Qmqg2QIqXZ5O+s6AQnnv8hilDXK+TVoLMndrAOKDuxmd9Apv2xqbudMgYN42ETjit67nXE7iOc87
kV7Tcj3zLkka/KeQyQqnFq7vUBMZCh4e9xn4mo3NeHkGzgebt9EfLcKy9cO+nxFEVi0QorYbtCKC
VvPkyeix6oW3bxWE+AxX7416z0oIUoF9IaYA9nxOdBaRtpANYQT0Pum4x9YDNobdTgr1r7lk4FZU
InuKMCn2sQMSplWN47GRqd1GGLz8tCYXJoSqmV1CAJj32x+zLyLHDoWsjN5YS86t1I/BcUwt/5Rk
1YTC0LiV0l0eSsajDw2NhQGpwJyPlyLhiASQM+KkozoPVJwHzNBCzQv0dqvYcPlhLZkgoyqqybMY
Isb5UKjJDBNaGb1nlHWHqmHXiOfIQbNdaUXSQhkejO8Yr9R3AW7sG5vqclkZm48KslmnsrKkWKWj
gp7qUPSejVX4Qw+D5pRTkEX3Sm2Ooay0G5ny5bLOeSONYNIfGwyjdj5XHHMGyYysHkPEiuDtxIOL
nAZGp3L99frZfG15nid11gxw5eqktTb3vM6HSsPaoWIfjB7Wscg09hl4IrfWsUoF6qe1nzs0sx5N
lHbeg8od0fqPaY64s0A0HgUY7Lp9mpkbvdPLC8VSCcAySfN8lS1RgIhHtTIwYlRUfBnTQeR8wp3W
5+Pv63Ofr+LF1OFxGXOiQgngIg7CE8d1S9FRVwgaFISguss7QD9VdFTwHQWbpgFwgClle8h1Cs3N
RnTzrv8KKx+aoss8OsU6xCDmTf/HedUdH+3YxGZTG3JyT4ogTnJtyLcA5rWNh9DqUPTToOAQ80H+
ng/VxBpZSKP0njpJAi+0PFT0Xdg0KD5bWt9uPH5WgiHFYh5cGki4+b23mFnY8SVkJEtQQuqlfNeq
CnxpNHVuNSiru04o8Na1MTrCErbfNVMdPAaTssX3XPvC0FjpENnAuGEELeeMhqCqFAP+QopyP6oa
PjERlbs8m9ArxA0WpUtV8tIUfj9ZTPvp+tddHZ5zRfAw2M/LB6+eNn6YEDg8RUkMNCgVGspJBy3a
jo0BvUTw8YCsW1QeSmxiJevNeGubb0BjeSYFza/DxTcQJtCOdqgHL+iy8meJY+FR81vD7duq3Tiy
KxGSi4e9DCeUqsiS1BIorS3UqR+QSUmQ0sBB+dQPgLyRuolQvVHF8frSru1mgEd0bulkKiRP5182
xhQz0S22V9U5wyeTATwYjuIuLqMtJMdaNJqLI3O6BNZruZNFK2McGYF1TLRSLW7C3EZuCSM0jAeu
z2kOtYt4RI2CexvOKwzbJeXVSseuDApuuKLS7DvMUY29XyBDVLRiehIGotfIbTn764OuLCQX91yP
mZEV6is64Y8IhM6p1QcJgnpmUPaYiOEV5JXabBJUN4h/bYSFV0Tcco702IEbwSKZ+Qfn320EeJzl
8ohlM+jjXkHvPHcw/Jty2TpMVadM+96PRIHucjb+RJTBQFseuVUEf6tZjqanQtq7Qo6RA01wtXgH
PluMR3qiSnDoW6TkJ7Q2vreyhcEs0m18I2xjzOmDpASS7xp10Nl7lNoHcRurUfHAxIMUZWb1zZxR
9opGvkN65MB0UBdlpzws6tQyWkT5UMV8kov+NuiRW8RDy7pNdawU3vwVocPx2gQka1Awmb/yH18R
Yb+uSdNU54nbOl9tYQX3BQIF3zS1mzbS3JUNA4PehjEKmAD6yGKopq/QWQpb3au0zH5CJia7E7KR
n8wBocPrs1o5EHMji6qMSXJykc22TQifrGUoGuHDHcm17SliCm/jlAYdvEv1XsX8aGN+K5GM5JI+
JytJC01ffDltUmvLR5LMy3Iz/xBZ0Q02FiRhdQ8yXogtjOHaHP8cbnEg8nR+UlPX8Cb8rpyTsAME
1+QJs0TXabiqOjqkONHopby/vrhr3xGJTDQDeH1SIl3kmBHSqcgNUuTtx0H+llCt+VrJQfWcJtn0
eH2o+Z5ZHHo6LLwQdGBVoHoWc2wUVE8CWnReNU7yniIiZt6t9huTHUy8BkndFRjA/K4aGhTXB15Z
XAa2gG7yMRVIOefHwojR0er8RvESYaHD06vSJ1BTv4tW7t4NAlylOSr5xrqu7B+Hwg8VX/ruxLjF
ZHu7RDrZYszOr20uCgRKHjJAgLHbqLg05aNtHa7PcuVLQhOXZ8AI3RYKtOezbJAFc9oJAdMeLaRv
iiyad6MeY+FLK2/jfbm2oDOJm69JEKfMdT6UlEIPy5B8QHZUyKiDirq3xQdL5BZ9EKGqO7W27ce+
hC309jlCbdQ0NJjIpIx51f8IcFFF6UcjifRq38dCSKCS+qlKpRp5NSerN5KZtQVls1JQnLNlIsH5
YLWliiSiue7luW9/0YqxwFgiwjTCtKNxI0dcOxvGfB2C0AcsskTcJNj3CSxgFM9y/LrBB07p7rrU
NlDr4iFKOWaOBDS91D2qAO0GaH4lQXUA/JBrUB1m9EWCSGyd4qrWsTYwSqm7Ga00OFk+WvO7agzA
iYlU1T9mvmZ+yjqj/Z031Keuf9e16VOpnFH0dCb5Rc6XGl9Qy+ibSvPMJEOmPW2MeDjqRWr8SJNa
vjEwHd+HIP+8ZuSRtjH42vSp14B2mhmlF/gFTR3aoTB7DbGwME/3o6UFFWKXavWUOEBp9cJP7jAM
MD2eq90eKvwW3mtto/G8RYFhVhXiMj2ffULXvZZQHQLRqeUI4QrZjUpHP0nIc/wPggQM4Rk9T35w
kaCHShKHFnrlXtaH6DmGdnvM8Hi9yUqcTq5/07UIyBCAnnjAk1kujo8a5AoyZ7Hm4VevBbue8slL
3gNJdvF26e867JrfPiRSC5wfaozgktGmOV/IwChKtMLqibjUd48tnMk9vp2Y1/Bvhx+lj27Z9Tle
BkIbXSvUJWadpFni53xABMZrE6HAyUsVNf4KXgOVK19S3ETGzinDL9FFhnnYiL6vd8f5RQrZWKOL
M4s9UBpZnJZBlfGATroRBdBALryhG5S7Xjf8Hz2s8qfUH8N7ETQoYo9lbp5EFvcPCY7Hx7Fz5L+v
L8Dl1iULJG2gpw/d7aKv2qFyikiEROUPM4BPMjTinzl4wYcyr/Iv14e6PKZkgTOYiSuVV9EyfVA1
esNxHU9ei9r2fshUZx/iV7svs8b45Phttpf7qHa5Xa1Tkw3+/vrwl9t5TkKJEHRYyZWWsPMAprRJ
OQxVDEQUc1QbEiTyYlANJGdqXd13nVNvfOiV3aVoM3KCMhgodHtx29mwpDsMC0dPmWkZXWrWe62V
nD02LdNPPJCqY6JaH65P8zISo+BMld7mliXTXJaOMSlThrZCorBuoug5zdTHxreLj0RC6aT0IZqj
PP49m2R4I1ys7SSCH1hhUNi8QReTDTJMO50wkbFeRf9IDGpwJ6Vg+xORBBsX+yXW3rbJXIBW4PfD
TloWVhvR1mlvYHChAQoFUNvHKMwnGAnatV+8Y/P0borFrBer/XBjKcH4MSLv+oTcKl6oIk0e1MoK
TtcXfu1j07SkWg8MiwxgcahxF4sxMyCURBNkA0xBbcDoGDcFOx97C8yVEBq+yR0D3bfrA699cVIp
qjXw5UBQq+cxLC4w84qHfvKasuzvMQxSP+PWmt7YjZb9PQ61fCgQPDgoid5v7O+1I0X4AiGu8j6m
xH0+slKgj+VX6CZT7xfvhkYpmKsifUEXS9zWYeBvRJC1LcYh5kwZYHHpfJ2PlwHU7a0Ie0roo+1h
QJV6R+qHUcRgFxsXw/y1FiGaWMVq0nEnXi0rukWGEe/skIlE7iA+0KDQEZwX/fObPx31mvlNRV2K
fHhxZipEAEe7iUfcO7Oh2uFXaN1UOYI5ipSUByQ3qSI1kcBdFJaHtLFvVjYsmRrsX3JknlZLHDDl
3KprqFZ5UzCVuGdV1Y1R9uq7FmuyO8rlrTsoQ/H2KEw6wd0+g5XYO4tPaNDyN6IonxVUGzxddR3L
DXyhD3JnPNtJpB6vL/ArXmD5HUHrkr8ge2Bw655vGQ01WzXB3NGjUZrsEH9O9lhVjoepN8wPpdYW
3xWUn70Rz5T9IOOKuK9r2TzioZl8itoS3XoUJfWdU/Eo2vjVVnYz7XaiLVV83NiXBUlSOfqYjRg9
s7DUx8SRphura6snoG/5zwBXuL08Iqea9HX4teTV+CvG8kdGNFIvDjheRvsJ/4B7QSw6yUncb+yO
lco/xRP6VvMrWKf6v4hnEMLLydK6weuNokFap+z71IuQ2fnWyJpkHSwJn9RbE5WMXz3Y/2BXBLl8
jzYzSgQbK7USZziBikzjjqYsIKLzj5jFFIfDgvq/0eFSibteEhxaFJ7v5k77tEfNRbsdsVs7mXgk
I3ju5L/acSyjfYFWmVdZUv4ALlY/RlaZ3Sd1jwlfm0jGxtZeyW+IgiRSaFLOzYL553++bbvKgu8l
D17sFwMl+kmP7tSxyO64K53vSLsjr1ug9s5S5mPpymL0P19fqJUTPZMHaBaAtteIyOe/gYFYH46R
MocrMrD2C7DLvsXXoHs2U5vmTScQ3t7j1me//R6AccWQM20R4MriHohFpXZ07PHqk9oSu9Eam+iX
sNYkKNQq8AeM3q1MvXnzZOmPKzp0K1Bs2vLRa/gK5lhRL3s4DtXl90Aaw1NM17M62ngFRG7Q4BZ1
i9PN+ObKItVEwjaVE4IYx+18lQEh6tgi5VSG6qSs8MFxcGrRkiqFxexL0wnHeq3YChZzXFzEMVBm
s5IrPXrSnsUlD/1ThTKdoF9fmKjeKX6fYDHYlndON/7UwCAdYrl9HJykOw7orOxoALdP1xf8Ml5R
noBgxz0P6gQ5vPN561o89SGVWg+kmfqFYpEBm85AwKnJ0fK+PtZK9AHXIpPGzigMmruLIx86vHfk
icMyqX1T3GUEqNzT0tD6prd1Uz9k0zjaB0evRx1feEiOu8ZHgxvPmqzYonNf5gKAQaxXQhf5LbqY
5xPvIw1pE8gYWLMTVtymUsLjhGXOxum9jHLnw8w//yN+iL6EW2JrrQe8zQ5wJrXbu6bE2QBPj+aH
E3f64foirw3IgaVyBG6AhthiT4nYbI0hSzq86KBM2gWOQViZQqLCAdH1gdtsZMhr6whifv6cFBRQ
szufICabCoCEpvO0rg4eiqnJP6nGsHXlX4ZhShWoZWhIN5ElKotlBDPn9HnWdlgJVM0BMmZiug4W
NI90qurHyXD8xyqRtIeiDDLP7GT98fqqrhwTxia7IUE1ZrzJ+SwpbYR6HzN+mDW5h/cWTuOiaR7G
aaz214e6zPypemlAPghEZE5L9gNi1q06QaLxsHVKsEgpY+lLnKnWbaAoWHvTjscJJFf9F14GyVbV
7VK0b665URpCf4h+1UU7oJKwGghUwUQjzC12OIL4d1bfJHe5LMwK4SMUa18tFb+GeCXvfL1sP4uq
/ZWFQvvURFO6T8pwQGCws+7pEYmP1xdnbR9AxgUyO/NLYZuff4ciHHQshbKOVnZbUtFGZOijZBbh
cZRKTcM32rbQu+t6JIxiTX5C1N3YSD7X9jt5ACqpBDGeSYvfwLdz3a8dfoPewIHVDf0MwG5sNxvV
37VjDMcT6D98U/j0i/CUYK3XqbjMeZIkd89VISc4TWLCOh6daaoOHW3jm+tLuzoxCmfmK0fjsmsf
NTpOAjkHmYv5izyo/jvN5JFyfZS1g4RACBpMBA0YPotwAZ07L4qQeJinQt4Lybe8KOswByukt+N3
KFqAiqdigtYcz/fzveJHIdE2tBDM6Oz4WPS945mhHO79wCk3cqW1WSEcRI2EUhSDLjZFWyhFGmlO
64EoRem1bcVeDVWMzcNwqyKztjEs4vossqhSgFouoBC1XRrE9xGDsztVFrGH8XeO2XNszi4X/ZuB
/mQFYL1mnArg++U9SWMjL1v8iDwfEhFa31l9rIcq8BRs3A7X98ZK5FNlkmwwFjxQSALPPxgAKC2m
ntZ5wrKRnPUnZxfkUgx4pGtOauDwSJB04Jp94m8c6pUXJcpEhDywSHP9aSlYHargm2gDtZ4uhc1z
noxW5GHKablKBDDvVJWO8g2ZaRywZTzUxl3YU07lFarns8E6plTs5ha3Mm6wU1BCRvSuL83KBpvx
q1Q4qerOuiXnS1OMdtnQTOs9HaeD41Sl30rsgdALNzcC7EoUOBtoEXcanyd8H4KmnMANDB4qIliW
aMJoNqp9l68anqBwG0kbwEHRkTifUIsBd99KbGN1muSj03U1L19F2tc6SoK2nMvvJPQENwZdu93g
Upp0BnhPQblb7DCVtkCrNRiVtrEZFrtJGjEC1tAM3dl9rv6UykxGx0IWmhfz0uyxetH0D7lWlh/L
akSRmsjRJmRRfnAX8+w8cmKGL9e/9NrCgKKfu25EFH0pwJNgR2jqJcopsSKZn1JMWfda1Er7IHEo
rcSD5WGmbW5E5bVBZxwgXVXqNxeKnKjq479q+Z1ns5lPcVh8T4E57QX2pDeYh+H36kP/vD7ROSae
P37oTHALGIQXhRC92Gl+3EywbSQyDSfIv5lF9zVBIPMYlSK/l0Tn30SKhVTWWBd3iZ+8XB98pVtD
dsxxBP84+6AsybWl3ftCMef7FUpB42VNXbyLRitw3LEYjWNUiHSX+XJ/GCKl7E91Clyob3LArjTR
txhOKzF9foPRrwHyOmMyzw8DPpdp0KUK3zxr0htC7PCuD9QfwqrHW3OomuP1ya/FWbQ5sH6ZMzwg
UIvhEpwTpQrviWkyxG+cfuAvi6w09kZf4cuOg2l0FyAR924ySmfjOlmbqk3dh5Y2DSOylPOxJ02O
Cyy1hadUo3N0QhmnaAOdE9dx6mxfV/1G52Sey3KXoQXMZTJfLTB/zsdLsjJUnJbxSE2HfZrheSyZ
dXFIDKvdeCOsLStkWsq+wOD5P4t8I86nMckwU/UiS+2jfWMb+NBRDMW+q2lOPFTEC6rPeJgC01a/
XP+kKwd45jHOoF5Aipc+LWpQJFnA2G0umYdWErMDGfbBDzb/ttrpeSxuB7Oy99eHXTnDgHdoehI8
5grC4muGRpVytGsYsEFk5qdElnssyyRqCJEvDR8HS+urY6dK2tMIlh1dhUbferGsrDpoEIrA5tyU
Q8b7/AObmPnZk+Q3nmSL5OCM6ZNVdthbT2p7kEunvEF8P/QaLu+NU7Sys8BFzBBXojwaQYuitx9Z
tdOLVHhSHNnf8abVj+moljSp8i0pQ3V1ktBkSQFQFIb2dD7JXJ5sf5Lx3ekHy/hZY2B8S2dKPdZd
2t1Mog29MDDDnaVE+ecWS0QTMgQwjUnW8UBKbL8LXOgJ/U03DJqXB8ARCaw56s4gz5uvVamFeCbl
5vvenyINwfWp+57B5u5Zz6m/bdOo2hEmDNulKIXrXmxWp3CMtrw1VmeJbuJc/IPFusRl2naIpW3T
C/yopOKTNPS3KapsIxRTtXbprY8SvpXD9EDNtdp4/KyEJdBLPH0ITUCXlxtZxd0wrK1GeAK7qm9E
zqdKK4IG8CvoBCNUn6+fm5UsiwrYzO2Y4/2F5EhbxXZIHik8syl5RcNXbFU3y7f0U9a2KAAi5gWP
DbW0xRa1qsbv8lASnly1GGzkSRZhIFc2421p4+55fU5rsQBI7XyLofBJl/p8j+L6GhtpN/Gyk/Tx
ubb1Ov8wCR9Keds32kNPPWrE8kh0eFvyut73CRZ913+FFcIMuAuEFOhcIjBOUfP8d5DwWug6TYFf
qRjVgLA/yrHoRZSNf29OOXiXOtDqz6iE6NmDFY7qbAneBSiGCOVXUo7JixJl/a/rv9RKaCbHpR1E
4g7WcRmgwsZJq1TDxRioZX+fxdhXd8IQhyzIx31UN2rooqazJVy2Mip84hm95JBb0Y86X4lQTRy8
J6XK68rG/OLAMcNzsPL1J7lU9dGlaeLcJWFbvH2y9I2BrFLA0rhzF9dtbdcduFV0sbvYlptdAlvo
Pilo4OwcnFD2aEsD1eCm2ji+a7Od5QCBPVMe5Eo6n60mR0po+hN+5bnhfDEqdeAhofsxtIA6KA+y
yNuDOQTDxrCvZcdFdgHqhBxq7rVi07h4xci5Uie2KoHKTzhbD5rS4EnfaU76c6SG/jF2ai1xU2je
p3bUc9NVEjoKnt/HlQrSPcRo1kYa11NQ/UaVEdoCGmYCazJ3KqTg5fo+XAkGr2/HufnNp1lmQoqR
hH3p9Ahd1bmKA7GeOtH4aGooc2TYNrb1VkBYG5AwTpuRhzWhdXEzg2ArKaqjrCVbJVh/0uj0rk7L
6DYTCCLsrs9uZQdwuKhTzFuALb/YAe1gN3bIde/5fmx8aWrzuSin7MHGUdgbqq48RFWwlQGsXBro
3JHpvVa/2fDnu26kUaknpVV5YyFhDxOnjYWfuJyiP2tW/ZfK6f8HZXAoydDI54fCXAo4HxF3ZH0S
IqspZIV9An8insQptAeauEnkoJc2KVL4YAV6n932U6VLsZvXqvrj+lqvfFhY3ghk0+eec+rFWkd0
H/ysripPyQAYj1atuVJgEcdCDO0O18daW2PkeGiCo39CirfYRE5KQYDjXHlhXHcfAyUdnxO5y1yG
to/5VIYblbyVfQR1Ep8IFJdIA5YqtJZOqQMMCi/CVKk+IPeHU+ggx+GAvKWI31elT4Znd90W+WYl
I5gVayAakkijQ7a4PbVUiQ21oTUWgb7Zh2hCeIrN4/j6aq58OaQlKV/TW9CQM12E50h2IstJysZL
k7aAYq6PtzGu77vQSaq3LySdL5oI5FTzmIsJTcUosk5rhefkRlW5QQKwKykC+yMr8AKnyDrAcAj2
b56fg7UjNC36i6ieLeYHYFouVBslZj+vp8duxOUWqVAJLKASb8T+lY2JRMislPXvq30xlJ0kyPlX
JSlcK8LffZbVeyWW5XsoQNbHvFC3yMBr49Ft4Hk3ZxFUzs+PfpvmdY3ktfCqQbfEnos1nk6ssXNH
SqU+DU1rbMW3S0IYzQfIZxCPYUvRIl3MEWJklHZjR5FOTZE76C1EHg49dfAsdqNOKWKvamTtWYms
KblROoq6h2CsxDHoZBJNvZJ9DbGuwlB/1sZg1cdANuIX2zfq8ZChYUk+0Ndx9mHiPM6CEZr/GDR5
8HcoSoEdnOQU4Dcn+0ta2Fm2c/xcDY52SiNwI228OPOcBG5wkETgzKk+L6IqT7ehNaKaaYJ7+RBz
RXmDVstuWurTKTa6X6zD8/WNejkkhHzKErO6G1yUpSJKOIGATPLC8Kq4sbs7QEk83/QU73qXGkE9
HaSENOe2BcqzlRleRBq6p/ReeLpyg9BIW0TvJsblbhwDw2tiNCb2wex0H/lsgLeexXkcAinvARrt
eGCcb9jG9vFQqLChQdmkH90RKfFdL6Xa/TjY2c/ry3lxOBgLxguIxJnM6yzFVdDpyK0WfXYv1nz/
aGul9bWutcdWCv19kbVcg28eb840wQDzXpQp1Z7PTbWyGlNL1pCCUia1bmX6zu8wjDrMt1O28JOj
5egeXB/04nk8Y3Bp7dN9BiF7UenAqLpWMIdiUDlAG12OG28q48yr66j1RuA6OwOvofdqoG05xMxb
4izNZWSYKDMfjQ2HcvD5dAschtsmik2vCSvpuQsAqp1ipDN2alBumlG+pmrL0fiWyJmSWrE/F4vb
qG0q4wcP7cRBl9VtRKjfVxiU9y5ZR/xBtiE5ur4aqDzPKxWZayOMpfdKYdgfMZPJfqtVhvQBI2aa
B0dmmkGeeRveJHFN2utgHfYgJ6GCTIUfDrdtDGnKVYUMXNLyRRG7soQQ347vF383i2T8dv0rXlae
aXjIJnAf6mYztGzxRtVDg4QNjzSvDCL5HqqA2rvOYGQFv2Yd124/2K2x52lX3rVGjVamNRp17EpD
ZAl8STQrO13/jS6rS/NvNFPhqWbxVF021eVGD2vKkwWyYXrU7/moSXOItGCS9qgwqjQ8pok3Sd6A
THDxh09fdN47yEMG2Oftplg2m12NV3vtymDgc9dElLvwpkHW5UMEDSHZRU0cP+aVnKKZrpnjN+rd
RukK1OqTfYHJyadRtVDBShMddwwMmsVNNPVOhM2AoUDugaj/6/qcL3c0wh1IqMNfRZKFSvT5jh7T
CsbVmJce7D9zNxZqeqozAd5h6rc6XZexCQYS7RyeQrTyLzirVQ0vJECRxFPtuv0WdroJgctUMOZB
28+VeQxuxInVHUaXizfCnCogyHI+OTzpgmxGwXqqiPs9NzwY2bRO9iRGcDq7vPakypbdMJ6M/QSA
45SPvr8LrSL6N+Drf515zTev3vO/inKsI/TeF//43+/Ll/xJ1C8v4uFH+V/zX/2/f/T8L/73Q/Sr
Lprit1j+qbO/xH//P+N7P8SPs3/Y5yIS44f2pR4/vmA4LV4HCF6K+U/+//7wHy+v/5VPY/nyr79+
FW0u5v9aEBX5X//50c3f//qLRftjw83//f/88N2PjL/3WKQ/8r8v/sLLj0b86y9V/+cMsQHXD99L
myslf/2jf5l/ovATVGUJfvSAZl41oS8vahH+6y9D/6fNn3wFNHCt8qL+6x8N4gL8SHf+icsUqAyM
0Hhs84f++j8T5/cYA9TIF//8j7zNHgtY/A1jzpWh/xd+gYzPvVHAy0hSzLjcJUIDlVOllsngsJAo
p2mP6L4sDrES5L6bB5JluZnV1KlbJqbzOFWhudeSRBuOagu99E3PlddfZb7vgCrTu5nbDOcbGfnL
vmp49O/atB73AWJJ+7auP452sCW7dR4PLkdapIBNEUhlHqC0mTtKc6zkjoKzGoYfY2wld3/shP8s
+J8LPIeWxfqi6ItHOw0/MuJl5zG1lDFpMkXeBbBujlPX9LsBO1bPwWx2j2VGC3WsAZZI/ngn2Y6/
cf+szfTP4RdrOuktQBEKzpz3MHqvoWHkZUHbfbQ0MWwEovPI9+9FpfGGOiTgG14Fi4u8GJraNwp2
kiMl9j1UtIKoZyeSCkXAUZBPa8JaOlxf3fPE+t9jUmedq048zlBCP98yBsruuhEyvZgHWuhKlcSF
Jknhrika6Z2UyKpLK3vauEJfvXiWH5VEkKRwbv3RWz0fdgxwzUpalAWRDSu+2Erb3gchBN590/Wm
fyi0AU/h2sohSRto4XqIC6XyTT3Wdvcd3n1mnoyA98k+k8268pA+JWsxitzOPS6JUH7ACSxBYmTE
1+jR4oVibWzKtV0xy75StIUy+Rrd/oSpwvIqOiBbys7SE3V0MelLTuAw+8HVuEg2tiBKdpdnAO9W
lootPpPjF19pnHQERBHH2RXI3XVugzqQQ1yJog+FnYe0mdqw9L1OT6V0Ryfcureo6XauKI2S4trk
m5YbSAViiuXQkDEovBjvFUk3La+3hFWBYM41cepAtedeVQsdrfNJDJ9oQiqKy5oXz91gDdnzFOlR
uHOCNot2MVAL26V21nUn3y+r3yo8TZrTip0/5iGMIc9QcurLnhXB7Rk1WyJhLKHsnSTUBAo6bpQZ
PbmN8uixLiy0PMvK7hEZqCsl3Ul5Mn3PoRCkhyzWVeOhtlvABJYIpKfa6PSfbWaE5cHX8omXWeJH
JibYfe/JfhnRwZgk+5cSyHnOq1qp8ZjArvijMtNHa6s1wKgrpOYu/xMtstyhaPeq2oPbGFol+Srk
ynlstcwXGDrp5TNvPdl66Luu+GAklZEdx6ItiOvpZD07AgGWHe9+9b1VN9U3lskIEBNT278pvFvj
odWDCGf4yU99t7EC46XXQ6RoeqXz4VymafPL1EfrS5S15lfqNIPiFmVs3paGmH41aoycL86d2lcj
yad3ddwHL2SY/YeugNiP4buffE80u7C9Op8m220CADoiGdQQE4jS+DwCRy3crjDHp7jOi3ZXToX8
hA1WEOx5b3ZPdlLaHyerY6HSTh17d4htoaPukE6n0ijSHIXfrG3dXp6f2tC0hE2F1Koc5HusoHBZ
FOuXmQ9+fJwSKfot4plsQksbATC/wpKvTxMH4MQoW917I2jU2yqO+tLNuAI+clNa6d5UI9Vq3cJy
9OnzgMRodzSlQTdvQ8rF+m1kd6rfuFPWd/ERtnT8nPu1au3+N3PntRy5kabtK0r98OYUKJSh9+zm
SQbbwXsggcTV71OSZldNzapj/qONmdBoFC2iiAIyv3xtkCJpjZpiKVVE8uLwPFKqbUc+sp/ueI6p
dE8OYcXt3lejl0UOfOUUybxwZztqWtjZDOZ9zK0bdNIb4Is5pjJyBmbEZKj79T41jIZcWzaYPupY
yOzYJDsAK9zaVl/trMzXBGUxx58hI8EnCrWa3roln/u9EGIjJ1X5rj7qcXN5VRy/AKCZ/OnZZgMj
L520MDveJkV4GdVgpZ8w4IzvdEGm5lWPYiJaurJxIrUVS0UhnyVuKKOT7tHK+qXBvZp6uKG3bvB2
jdVZBLKqeVv3AQFk3q63JY8CgljUHVGBQLu5dBfXLZ7bniEqmoQihabxtj48aBzV+lqCU4lra0DX
/7oGNlKIpuvdfk+p6rp+l2NWrKd0yfhP5PuLN8ecPtbqC9lrAaawpSK5yEFs/jJ6MlO31mSV2S3s
uUvUCy/KpZPqbAQySWfjvkMw/eoakwyizdPtcBBGKigVyZsmi1seVj+esEdnMamfw3TDIxC+Gp3u
vJOjhcQCL7qhiC1ThttpzKg/judwyx82T67VzvYz57ExrcyJEJTYBKJ1oXGtrFGkEZ5cKKMp12MR
tX0o5qOXVq5OlGmwgrBotq756mIcvvNJQ/9iuvOmPsm64xBJvLCU/VvrecM2xe0yEzd8nVmq50Bt
mYNbX0pb9v6x9XJP+bFSk9e0dFH2VmdGUF6+c1uX9Cu4u9AYq7RKhjQHvT9JURtkR6EEeapmd+ao
vW4+O2DjOl1kZx5VOdZc1vVhcToewtmC5d/JIp2DeKHT66knCyc71oW5dlFlBGqKZ36YHTn+Wr5q
19hkZGpah2MxzZ63B1xOD61cy/raGbvSOo56GtvH2dUcpZui8V7K2VNPnmrCK2EO2TXR5xv2x9KU
frS5TnqJ0n7dZ6WXka9FReRqjNzXTXXPY2vLRydbVRulvXJ3y2Z6c1StdfMus4qi4aU3I03o4cOY
deMz4dcglaEGC14C9SKFpi8qTeWOAM5ksMYpWUimrLJ+vSmK6r11JPqLXmIcbwiX243TQB7WWCEZ
ykK1d6zFj4RMrV02CQK10qGuUNYrZUTubBqXZG0kfRmUidH10bYUn9PCS3eOXXGkm7PJPQJ45Xsx
hOGncg5FhKHwfoBxzo95514BjcjrfMOIT6rF3lVZCuBgeJdiwJ2ytpvaswDhAJxlGm96e5Ta3wWN
f+55zfWSRZ3hJUVYl4lN6obyx4MOfdImHeXybARpFTmZAjwoq2xPCM1R+v0rseQtS1G3Bu8j+TR7
v63qI+eu+VQOsvocrtZ6XFpHHeqJhWtd3eAQEnOikbNsOumc9WsTtq9lKTmjt1mi7Z4twOrK34Ut
3d531+K6WJsOUtseL8uxsw3Ek/LNWRwT3yCakmgOfPmFcebU2ILA1cb6GiyIqGNRm299uYl40jm7
+ViUh7kejCxqi8WIOtm+0sLhvcpx655sVr2Y+TK4F6hCkprwESjb+UeRdR6p5NnlOPZfV18OO9VX
923jnkLwkYOwilfEeHcLQaHUoLBLl+d7VVYEoaYl8S7boOcwlsYwRGbVqJPMMHdTt3Ex5uaTVdlO
3LRmF4dYefcLbM2xcKR7oUv4tibv7TgXqHtmZoM6QgZifJK5PQ07OaT6YDaWfVPgWGgj0p2K3WAt
oJKDsqpIlf2b0/TZY2MpIrnRvPYu+T0ETyV+2t1Vnvb2U48Kkyn26Szlv1lylx3H6ptb6ocuqLk7
1p3VxcHYfskwGBehvLCGTZDsZo6nYGq3izb1b3OHYp1wHq8y3Ayx9EMRu815WSHpRBeojOurDo3K
DybF4Iu/UWtP5Q9gBIXXMZKq7bLYPGp/wtmiIAMdP6sB5nunERSAtAv7MdvpVUZGe6QrRyakkZ66
fNse3cW+pcDjuzHz70yNto7uWMSqNX4sDQI5zsa3nTCmWDUBAjWqcDtRf5VBMeycLSBPwXZusyVV
n1Z3FCdny+5Lzrpl1Be0sFhWLnZGJ9r7jf6xyBzWZudt1d4e/WFfN/5uDtCF+2OfzN7qRs28xetC
UnQupoRpEGWru1i7tgpUgmn6vnWGdJ/59Vs6KkLbGvOiDLolFgYpMBkS2FAG19Ktosnv3p1QcYAR
46NQxWmiqWRMs0/0Iz/pmYAu1Q+XHQ73XZel73XB/gYKYUZTL2/qSiRe3vVJM/bZZWdyNJJMPTPC
l7FnBO+XNoj93jQOGSBcbMsq2HVFa3AsdUQcjhZ/WKWOPKRFYZ/vfe59arWPtEjrH+B6+S7D/z3O
9Rbnw5eutt2IunSigbw8bruu4uXUb4Tqz3Cbc7KJcLqyA816q9trh4F4iVjsg6ja0uU5WPPcSyYt
hkMznM3Khrcs8dL2WAPqdRANj3s4MaWGE3KSidnxU+qmhKlnTqa/WHMPlLtOmmWvl0VAhsSQHyEB
tvvck+kjvonmNVs8S0a+m/fctToljMays6CM1GIZ3/0pM7eo8GZkb7BaRR9XuSfOMGg9NRFbKbe+
Iapix3ziNSczG60gcoW7zZ/C3t/yg0HFUXjCaT3dFEpLZ29Kp70rjaGTlGaF9pHE9+zCYgdG6SG9
Myo6WOvJKKvwKFaqkmNCwAueHJztfuSEmf0lNb2qil2ssHlS0Bbwg9tY+WwRjQEqr8Nvgw5MFQ1y
dpaoJAgD8BQZQLZHT+e/hfPqkFfVaFedOmS5NyMID7dRGPKpMGp1Dh3yrYdA55R/2MIsboxJj+Vu
8O3g3Vwak40ABMrioXbHPEZWXQJd5m4hk26wehwCoTHhGQgkk6/lbrg1JdE0406FnfHCsfexq+l5
jkOgmzwylr4iNLLJChVhbebvlaNCM8IclP3opAniPI9OivN4FB1sYtsbfURtVn4ybdW+pbatk8WV
1ssUupO1L2Yxvi6hj8Rq1Q13ybfw2UdLiBU/7oLUu8orezIwnaqBf5w1A086W5fP2W6uXzxf5y95
WvOgmlbjP5nByjaGmDTIowyFeIUJQg5vYzcW3Ctdb2dt69zHHdkzd5nuQydJCTZnb4Dj5uL+VL35
RR/QmNKY3dG0Kk13meX03yUg91u9NOoeuczyhjC1P1Vzp6kKbZveTvwqdF+nQU55XDU9ZUNkb0wM
25u/xt0CUBZZRehN5NLO5heV5eGrI0PWo8pNC9bdUqRkp+jBex5p0GOQ58EktcuulgfH79tvpapr
lqW0l1U8r72+mgkqMmJnGxTHldlx+6TM7UXtDRsHMMdk7bwZtXSfbK/uxqhF+tfGuXI7GZFHPQBR
zWJh5Vp11fEuNss3b27oktyas59/8pT54FT+dJ9Kt84vRq7yUC1MB1G9SKEOjjuV7JeLV8VTNs6Y
Lexg+yJrt73XAg8NdR9p9SJbq/+qKmO7LaH72/Nr1rk8DGn/hAB24uTrZYTH91MYItQUS2Xt0nnc
CmYZGtXjadtSm5xP13nzyIvT/OJW/lWMtKiw5cragcd2R6igbMp/NDiq7mcbsVLkTP447pgRtk/B
1vYj+4yPtGuclG4Oo9VVz+soTexBTd18E/PsFKzEQ/+gqpUDKh7ntosClto0qarG+NZLqOSYlPDF
j0cr9ZxkIVuO1mFNbW60bYue4s3V+iqnXGjZdfTzfq5UMJhUbomupR9Hyi1SwTqWtAaLtY3qsgrO
iXSaU5UrB3iUbCFOmFS4wKaJz2K/yJYi9WPbqtwHu96KIBKM+M+VhhqOzDGg+m2jmNyk1IAq62Pm
GU2fCPi0k5qVTveaXkbU3JNnnmpXp6QjZ8W07jdkMNOhVFaor6krnVAvelbxItqw9iO/cLJ7n7nV
jIS7DG3iwqd0u57+pxIZfN2kIBADRyMxlNv3wB5nhMct5cQMkEo8BJmxBpFBfknG7jH45Z7csOXZ
E4PXxucMPsGE3fT35kYwd5QvAKnHcxJqfTBSu7ofppXihG0dDZlQCadyHiwL4FiV1MNGuFhZzyV7
OOc1td/qcCX/rPOCV5mDUsbQH8AbaSURjo+mLN//GZj8EG8EMkmWAj3C+IdBJs/Y788Qodc6Hlln
dbarmtV4wFpRnEjcxeO2sUMchD1rP5rsEL3qFJy5XQ7Q7U23inRvUj3+ZI1lfz2mW/afNQf98bmw
iZNVAux3lgT8/Lny0B3LssSxZtn6s8qLmQGdpIV2TvOEgcy4++f78DdQGF0uihkgcOv3BM4zEvkX
Q3yZ9oM3r16+o4m23FlSE7kA+nDEKvSD7GX78M+XO9/Vn4BZLkd6PBAksiekFh+4MMcC1Uewlu/I
ppXje98S/PmC9LZNHCrU9Zu/CLN87xWZOJhhvF8gnf8GVgWZYTwGZnF8FKo//7KNUbfAjNAKmkU8
CthHIj15xgG9wvILruRv9xVNILpnIjgJ4SRk+AODobyi3ObzpdZBb/u+tsudXdCtYU7ecqRN/T+T
Wv0OtJ9/KahsqnDpefzwPfpYxgy3A9y3/IEtHSr9kveelViI9Rff4d/uIsq4s6oX0ZN17pz6cCnb
XvwhyyoulQZe7BtMNch819jeTPf/g7H8X3nIn7jLf+Q1/08yltAv/+9fROC/YSyHaU7fq585S/6V
PzhL4f1GnBFsIE6fc9w6oud/kZbCNn9DHQZxgFSDl8zgyfuTtHSsM9PJA0LItgXNfs6Q+ZO0tI3f
zuIOCqChOUm0I3jkX5/tTw7tn0jL83v0P285V4BYR8JwDiyjl9Y0PqjdGZ+qzTEKP07H0r+B2M7v
1Sj7faBS5MZN3sJXogeP+qbMr43Zyx7/cq/+/Dx/5fR+t6b89AGQAsK/hnD8KDP+ltS+oOVoMuDu
mE8qnsVIVtw0Ww5XbdaTAoCNKEdjPnemMb9xa+FzQgGioXJLMWa2IKyXq+t1L7X2Psu8YyLpV3t5
stJCbQfR4YDeD42fNKv3KzPgB773/A6zG0HQcd+gzcyP0Ro9sCWMMKdHz9NrfdRo6b39mHecIzTA
6Cc0NnO1D1cBYzfJzcpPsFlmealXa5S/oKF+Xq35LNgCceUSC8V2dF5Wfl4vRRmOFWrfNV5dlxM+
JkTTO3pt5dHPQ6dAC3SZYqs30zxcdmVmMBr98xf5e+r0z1/kWXaEguycRIgp9cMy2ms94t62F2Kv
Sd9LQjUzZjl6LonFNrPiC3SCu8fLSf2pJIybLKRRKXkkEWIyDmtHGf1FyzSh95agFSauhFFUSbWk
gNO05OQjjv1l+VUj8wf7+vm+sebzWhJQiLuZtfLn+wasXnomYg9mZgIpokxtTRrXa0iVnF0p4OK+
DYvswpCOEne1o0MHBGhu13SK5taTD6VVLWMywbdB55sVB2FR9Pn08oube95sf7q55w96doUQ8ghZ
9DFkKQhzLzfkRvu8EZYrx9tgfjSGttx3s2GksWH1E12Q1txax2ITVnbTbWtWHNa048xhGVu/JsSf
mCjDmj6YcBPai/WLjCL7Z/nD+Vae1fx4mMjegKT4GIjEY25hObbaOGzddLjFB91RhZlNZxRRL962
czuNyk+FZLX5usZc6QUVqK3A9Xps5o6zVLoUwcXWyvnLSE7AHuSzXC57t/pS9IVoI28th4fWnfog
RqipxK5hz3R2g1ikkeghTB1wo6JWt1AO0j2g3/fkM5L05dkHBnIjYz6fTby5DtJfzBAf/FP88iCR
DKjowTjMIwr7MC35W2U1evahaNKiK2JSDtM5qg2DqXkx6hSqQfa0Iy6LUySLtozXLFD21YCfA7a2
5YSFlaqw/F98LPj7Dw8OiRqECzJqOMjymeg+zM49HeNgarqE0Gor/2S2S3+iW2ItdiGwUPOlsGqO
9r7Mm/myqqdTk9MukRQLtio9BXcE0tJ0Yqp1OfldtUJpiP1YDMPLbMzLk7bDT4jU7VMl8wXCt57N
7OyH9pNxGNarcGo4mzYYAHyruc1NBBTkAkzNxRDU08E2hgJhVWA8tar5RiY5SRx+9Vylm3ejUWYC
k2hdJAIxLOjNUseyXxLYQxJynOmxwyC7Hyr9Q/UejEjXvK3GoBmLYTsvFzGMEhevYxytIat2DFr1
JQ4rPokwjH3TT8gUeVyyb+UAjR6pns/Lo+oHyWici8xE3rvXOGLHPTFFKYPaPF/odX3YEF0eUtwI
x61bu0ds8I8A3GaEh8M4VmuxXTtrhWY/kE2JTa3vDt3qBe8Cs29M9Fp2Levc3FmD9N5YSi9Ge3BI
SPfCo26N9Og2VnOx9qDjKvVLAP0JWWsMRqHqXZVa7mvvwTCXvnhErh/iQJ2aU2VShmZORr2vc3+g
ioB8c39aloeutZ5D2Ze3Fj4bwjg4EWsBZjcQQyLy5kqjSPo00FPwhvEMWWhtFNBiRjFtxoW7YA6+
CL1y/k54bv+tnurYXceEY2d5GKu1usMyvCZ9IOvHLpvecitc93RafbdXqx+TsF/ptFjLEShTG965
pmQovtDcSrn5CtXpgsnI4sc4jf63njPAXejM3uuwyuA7YdfNFINaqsibMnHjEM1y6MZr5g7LqeeT
h0rySPYhonejuTTcEbAQ7IkzKN9DcjYAAYz7drgr1gxenhSe+2WallO6DfJkt3XdHhbE2zcKl11E
EPQAjBhCM6ulPdlj4O2IeWwOlvKyF1sD2TabfVmkckmouXQu0jITAWVilXOYVdaccEBWx013ilXf
RRrR9eqrKtNh5ktrhnfyT4Yv1mJbPKCLs+2D3Goe3Qm4ZQJa8GB2WxSeG6k+72ED6TBnAvv3hGoh
IOjsFcUYwmRR56BX6ODPzWXCoGLTK5Y7ig2B4BEOBVE/V1QWeKUzF7xJZTPuy9Xzh1M2rvlhLnDR
o9H4lArXfgyAyBKhdP+FhbU8Lo7Vv+Ecru56BUwcGByyTF0QpuDlxPPXKClKFtinvkA1tmrfAyoJ
sIQbm4XaVlil9ezmaomyIWUt91Ze2RCO8FT3c3mly367TkHSkJQYZWxl+XXlIvgOMyc8Nq5nXNqK
xuAcreuBQJMvnbHNz6bFE0tUobVeLLk37BVpsHFdO9VFJZc7iP/P0+yo/WoEwwlENKMPkSk52Sxz
+dxuZX4fKvSY4VKa9wHqigd4AXGy1NLstAf8NNR+eCSkZXhagTJwKvmlc2SoueP/5S+F0RTH0leu
ihol/BMMavpU+f76RQEKfpo0AAfFFzg4amx5N5pan6NZTvxlzZD1DVIP38y2HHPAnKL5PJVaHbWA
MeIm6aNExV9GUyVBru1mqJ7Lbb23q6K+pRRPfwm3dELdOn2pHfd72PfkcHW2yC5xU1SPWMbKm9kq
1I+VlhFmX7tor4SThgfiKLLjGGzekeJ5vj67XKhdg3prYsk+91yP27chz+dPDu1oDyTZLbgX7eCC
MLI1zrbzTVi5j1/JVCduta6zuEQpGe78xqyTtQBcS105nncPRx9SM0sTAhFtoFmRr9FGsXWfUNTR
vFhlYN+WbrZFLvVVVzb1AkfTyMoLS3bv5iTVPQqC4gLAcD1AOft7zxXlzbB65J0vA+BiM4wvsunk
VbUM1kkHhUYBoqa7vhrL23Hiagt/Ok2UnUflWf47qFUnNLBUh3REJcQEtrzmZTPdlAOtDgePNDh3
L6uRyG1d5v1tgFojyoeFLJraTdPvBnEpClKWdR8D6o03cpBYvClMBDMU/xvu1636jgpRXddB0yQ5
JoK7uVB1nKH3ikevKKC49QvSCNq220lG7bh6n9Azh3vAZfC6sketMktJLe5oFDYZ2BRicLBS9+lg
ldcwyNmDuVjDqaCRocWXV4HVQVPlJ5RDxkvPwexKtsKj84hdL5MZjBmXtg4VEqFkcHP/SAmc+IrQ
8nsettZJ5lZwwcSv18hT/MWXrGhk7iwDVrK8gObnHDD0XZuUMOf7dQisp241xQbR5nwTox1eBVk9
I5GZZnWbz9b+zO0Wopufx7oxD64yvKcOU9J+Wrv5tJWt9eaH9X4MSPSJs2kzvxN7wuOvreZOOulw
YAhdP69zt91ATsw3uZsiYkrz8eR153K4vqNyvqm69dLON32Lnrg/qqk/a1JMK2IFsC+JOEuRnHWv
agvDCxL20I7hpmqvOumQfZJV0DxBXl7mFaeujefkgDSquXAaWx3rVYkylhXe4Nyyvnees8D+LdXe
Oa8tgaqJGevX4InAZA+DOwFah2W1zH0dOO0jb3Z1uSGBQ6E/lGkcMIFHjrR11IvNSXTripfJ1cZN
Ts3P59Wu/SP8gJkn+GjCWMsVrFiVHIR6iLAnQ7bDS58a9iexrKzyvl0s37ET+3des8GzjjWOPmed
2jTmbX63lPNYBzncKpvQ6k/hoyzX4W1WVfqogAd/LFtbfidTKbvPc1nuvUl4x2CEeowQ6WCF7iB3
Y8De9eR5E/x+l32bvA0nR+kSui8NXGg5lt92yMrr6fydWQ6JsfAu7FVl3uXHgiioqCx4RWxt9I9t
3o6cLBymi5Xg9UOxbmYMwYgXxFZ5em9ZRGvwYpX5N6qSrEsLRyYnd5wuXzsjhwOz1eQk0yL1y6I6
cY/4I1t2Ai0X5FWo3U/IMdy4JqfvUdkuyoc21y53JfiWWZhrdqgvWQEc2I5opWjtzm27kaM2Yv0L
jX7jVqCbQOnUZCDTvFjVLgx56/fzSndErcr2gcQsmm9CQ3+bW5fknLXWg7WHxfQ/W+mS+5FhgmJH
jH/Bs4POhcoSOywk0cFc0sZGMu1DUa/rBdxAEbygMG32ZjWH7JjAi7ztZK465LR0Q+0seNDCEMQc
aWsaDSsqo3uVd1rbPKGY1499ikAzksiCvCMkpr7j6SjTK1zl6bIves8Ldwttcu7eQkdUxynGzOM8
TuGzmc31N8ueuqPisPcj7XEzM1vU0/U6b+ldvZklFtt5hoZHLziz7oTz2Z/gQczMTXOd+XPbxJkZ
fiOUkmKawlaMPKnff2bnza7oeDKORl6EaVysFFoeZsORemeME/sGJJZ3kCLv2MVs3MNFaPaCZtHZ
icuJ+WbHztN+rvvUXxPTb+SzNwQjSTLBtnVxY1Uko6nN9Hn2hddjdwxV9W1a7OC56tEXr8vAD57P
TDU/sxXvkm2rihkx25KQSD99KldHvhPnQmiktkV9QAGztnGFnPN5yculOYCr+p+bcijHeBX2NB3M
UIfDLmcsH2Ijz3xCY9F3oAliIvTePOQfyA/9ychiox3LGzFnMOFauA38McLJYO9BxDysDNvMJASy
IRMRxC7tlh7qJOpyK7uqWiVuVOsSRXLerqtYL/myXJSyCZ7N3l5dxJCha15CdHUiJmY7LN4aNLpX
vMqNuDAMMU8HxoN5OxQEH5BtwGVoKMqGobpcsm0qYrSsFG7NgzRegrFElAARB59cpYLn1WoQJjO7
924bY0MlAY58aUSOFBD5+aVt1P4LChSSDsXKN5oE3ewue78n3DFqljobiCWcQqZy7Ef3TmfmN5pY
88QLSUOkP9RAq9iVxDm7iFeuBVEBn7NhFetOzoGdUCTnPbTbepF6mXeHZdW66KxCvFuZiS9scjZu
WFEVI9kznSeiFtngQcH0PsK6sTXUHkEq5uCEr92ZsQ9ar6+TdtXD5Tyn9vvK4n3TVp36EYJFOrxG
okX06EwsedngjFFR15w5Z5Q53aH0pnk6F3HD5pLUrwnQL0Cq9qujuiYWo2gEyg63HpN/xmV+j/L+
Ky7jk+/NoQKbL05tkNwPNEUPVzYqaY6R33cIdLaM00+eovYpC2pJw7qAlavQbKA0JTjvXRXEeMXT
gimDLdoKp9ivpnS6bamQdRKci2kd2SZ0Ciy9hQhly6f582ytlReLcqkvDZ0iYJ8ytcAq8/g7kSdQ
WcbK6KuLhaZEgYPYCTUntZkwBSPbwinqJ2Qs53mhdOMck+UvXVMfwSmMv0DbgI48d+7ZPv4zhtY3
ud8anKHJ3ijSr44R1oSry7H9rhcUdHyUJTbszrxH18/Az4ZeRqW3mVM8uaV5jWCquDWr3OGpzZ31
F2mwfwNp+XCEJJ7zAFHdu87HD2egJJ+6nqlvrPviOZVkSkeDsYXIlOu+VldLSsRp5ZCankxbQYWl
X9EDEQun52z2z0/Lz0TTGV6EZsIkeLYLgnp/9AelnWUh3DhHMJDGv+vVcFkjL0lSz572W1n8KoD/
Z/Lnj8vZmBM9cq9ggD7GljgNiVB5btSR1M77JNbuZfLGLW4nL/wFQ/tvr0S1yLm3Fteyb/38ANRp
K4o21TW4SZjFuQ6Ni77OlpgsNef0+z3805j2E4Hx3263j8a4p7bmvx+9bj9xTP8rE/V/kF8iNfQv
z9Hf+KXH7j3/yUH3+5//g1xyfkMezJMEgwIACfgOvPeHIU6YwW/nOF0Ip3OfyR+dtP8il+zfiMl0
8JaHZ+Mqz+J/k0uW/xveOuNcKgEZRGya95+QS79zxP+zPAJ6IdUn0AojGvwOdeAf0MctW13dFKw4
9NeO7d5LTWc56C2w2OLMAPHcMEnfOVEnk33KBZWBEc3ttYxWM7W+upnL4l11bu4AmRkc7K3KPONq
9jK/NYVfy9hGj31ipJd9gunLObhzSWpOz4idR427iVrRjiFF4jqDVx/+8i38O+bqZ+qM/BoconBX
JlGMhKvDI/z81LtInAzpTd84l/fXZYWwLYbv4dMvwRhet6s1yygnXvlC+mX2TmpDle18fygpMgkC
SYxX2Exm1NLVcqu9xt4pXRSPUDhUoNTCdB/DWReXCIO26saQblMgD7JwoJIUaF7Tc+rHxmYClgXa
Lspdh1G7i/XgjgnG3OHBkWPX/WL9+mCP/f03PjsbyQbn74lf+0AWVqL1K6wg35BNus7Rblt6jP12
NNxY8Uw1FIAHvdpjiGivK5UCP7ktsGI8DqJLpt7O1l9sv78/P399vkyYS8anM3lqssx9LAyqHSeH
00EMeR4knRO10uKxKMIGk9NMFRNhFJ5+VhQwgxcCvdC07OpAXoUch/PYnSdme8J+QOfN1A1/4J8q
pqTASXbj26Vt7ueurH8MuevJS7fr6+tZNX31aCzBepeu5iL3eEG7z1Y3uk8uBSwgrIZRYKo6/1OB
3KvcWwZIUqxTlatdKmji2I+I/cEKpp7tWY2Mc+7YljbZcoAvO12bYxdj3URDLjc7p0geL+B5r2j0
EFXI1zJ+5OLouDaIUAR8b/lhlSjtObZqx06PpDn0Rzg6gIZcYuODCJlJckAw2kaipIklsYuqb3eN
X4fOqdEFb8oMlHeFFM18HkPNT3Jbn1cT078P11WH14QK4LrGgVeFiT1hVSB3FKwCgMrTItLmTMnI
P79bH1yB7F0MFOS9YAx0zm2EH3uKFixeadbnDVdS9XC2zxI/SnGNZ8czcQ6HLS1H3JGLNofIV6SQ
7FbvnKCXktA6JNMsK2yoa80/saQbDolT1Yj/AUKDIUEh7jtxqwfJAdjwawyktEcGD7/4FVg0P3Iv
NuwwqVM+HP557//ALXbaGDmWqh+zawbqnouqLh752uhomdibI5/zWhZ5KNkSU9jbFWqq7YBhzPku
Q6tKP8uGUtiDN9R8J21ARuorJ7XN3I1Ww7NSakgMU+EyfJ85eqJO7xGXxoOtWy92Ox+AT1Xu7O3N
fLOGx+5smikA/9o74aemfcBq46kEeas74qU9m9LWDftuZHmkDcQN8znJMZXw3aTwCO3Pa9TdMZG+
/R38YhjEmSVQIBl9MagI49M6RVuBhnaHYk88Z56mUS+teQYPU+A2P2ykjfYUIXjrb3Iz7z8H9FCZ
l5TEAmJyqBhj9GlhHaEBhe9Rsug42M488Ek++la161pBWSw/5Ap9vmMlVbPoh4WyXhnZa6c/CwsG
ZbeOaoYd+S/yzmw5biTbsl+ENMzDawAxc5ZIkXyBaYQDcAyOGfj6u0BVdiUpXdGy39r6JS0tq6SI
wOB+/Jy911YwXXfgZwKXqQ0Ila3Ms/Qj0/maYouU7b2g3W5tKr/hOqIALMGcdpOanvnT6/tQT8P4
UQSVq90yy6j7HW5cPQ11Uel3WaEM55KeRzHvrK4dc061wTonRjXx1OkGW5s2tKhokdY33yiDYu+D
KEuU37rj1MvBJ6V5CrNxGp/oQ0i5E/5sJNgxE7FgNTRUvvPhRrNgKSNJOAEYAbLhzhBMZYau5xjv
eVc0kpR15y1qSPEBpfyKLjPrp4qssuCYj7F5O3KYgFMFduBUr1LOLTJBMe3mYG7skP7DpK46AZ57
E4+tPUd+EnD6YqaqI6x1XZKBOTsuJ89U2IgKXfqP6IrNIBoGLDiR5fTikyg97EASoIW9deKxbI9a
0k7jZsjKQj2NaZH9qEB0JpuqtBPjW+U00w368CUL+6GCycHZ1f5sKNQVJ44VLKYxbQY/7JBSz9u2
7TMVNbxTYqszThb3mE7GL6SZANKoTL3jTZKLTrpgHtdd6BCfbF4z4OYv+7ky2zSsZhyrdGAw/dDu
LlbWDFQS+n54xM4VcGg9VPboG7syCIhDCRQNIuWNg/ZB2h27ia8ZvGw/6xQmR3zDfjbYw41mmm4m
U8/J2vn5KpIsMDD8yLKBv6J2ynZ6nqp1i0Qnt9AnJrZhorPXWZUovtkIC5Zx01H6c1zX1qjkbFM7
IggeSPVyJ5tUMbpr0RJM9RMn/s68JrycyICfj+tiqth57NFf4+x8Wfh/PnTNKIpg56Mrg8bULmV5
IfJ1imu5MkcK3fqfPeI9YAqlmuKhHxLn0Ww4dB9L4lnMTTJ7Vlg7WXvLNaHHnorZftK6OL9wUCJf
u8aoqY3MhP1l0ka725Rx9S3LJQNWy8zOZBs226E1nWOPWzx0y7qTUeKbwyEpyh8J8tqI4sVNdq5W
5FeeNCGn2Tk9mR3DuJ6+Y9xZHB91Z9yWWax/mgajZ+knuSNbMqAnte9dVZ5e3gcDngS2g6R6HqUe
nOWcYp+ctZLTRp/3JoOEGK5PVckH/L/BUTljdelgZxw3RVJnNxaHQVyL5AodEooLbx1riXs5OR98
MTEirQhvwSSjkw1265tj3yO2HIn4bRIvM7k+rbfOKla7OgMMLnQlgyRqYzNd4BcmqbkhZUdFteHN
dzmMKKShtPFuXKOoLgy/5h5YWv8Roqxa85nwInkTPWgMzWymHbaIxGnSu7kW+cQ19OfrpezVRTJW
EEgcA7Oo7O5zr8uuZhPrSDY2n3yDIgz9ZaxlqCmcUjsORRV/mvLsQ780ybFTfXPBr5fEMPf904RH
E912Gh9zhmRhLftqX+c8ukNXW+3qzy5Pi80LnQ6iGyHn+AYelKDG8hr4vLmZMTCEX3IhWc2k+IF1
pvjAil0kWL4Ct9xkNbWATo4w/8ErxPUYqCDfjko1Ozy/mEWkjd2UWQHtlDBTRXaxBEyfQ9Lr+q++
kMw+FyIttSjAQfW5WtZZU1Gaz3jLKuYSmqe+EKTD1Ag67vwByIWLZSRR2kaifsgjb+46vBJ2Zm6r
xHWvFinzo04bec9K0l8UY+4xwbOTk2n76iDJd39Gls6QqycaZ6fwo1mbBM76F7ZGRpy56uiEV1l3
QFXQRKuEGDMRrjDzlK7a1YMsVlnKQDBizrQ+H75p1WR/d8XwI9aX5jKRVRJ1HJLuZ7AFT76ee88a
zMmUEJ76C+oIrHdE7sYhpxsf0ZY3GLhjW4ePIqD2nKEkCc66HNSdbc9xhDp6SiPY2fX3We/aH37W
qhtW+FVwwLt3hUS5+2oYnfehF8AwmtHQJLqThTyh0gbx2khT4k8y/dvanL3PBeOW20xzU6ZQcbEl
k335lBujc+4oZVlt6vjSlznec84Zn2gvU822bXcLIC1gLgFnjkZ8FRUuWTtPHQIS1g8vaNqrwhTL
x4XWfBbWELQpx9qmHg45gQbBE+IN2n4moQlim+Uc51Zpgg//CLvPJW5H9wk+Ei+7uQzBZiFXbtxq
tmE2K2pA/vC7kXl2Ntbtg8+JLmYelvuSbKVlYT+Jl2ojUnwtQAcGCuLOZjNmsLl23zhgebsxzaZp
x26Qf6JjOODTg9d9tp1y8KJaD+QeSQK9VsUMuAwrVXX67Vz57QFwqPO9yJLqtAgW9w1spMkNoS3J
ZS/QaIhwMee02II76+01J9To/Ht8OXOLlaHnCLSRXsUyl2SO/2gqvjQdVycjUtuZXPsQM3yRkdYO
dA8pgvKosnm5IsMo6yBC4699R4Ai9N2IBYiJhJyDAV2ACSo4mLrdiFN+CUU9pAHbXc3abWhegD+o
NwudsgSOcO1UfRrlcQMdpVWmq92NXorHqBqw7m999k2sJa4hjecqtY3n3vLm6aYPIKAXs23Xeyel
FGIP0HHSluOgxLbB7NvfuFRK6YURI2rk/Z/N7pQ4fTBxJzorvwiyoH1MZ7u+5azkDycIWdWAX8Sq
YXIR+sM63NT1t37uHLnXcf2be3r8PT79yWL7kOSaHRiTFck+G4iQt0Xg1SFUQxqF4+jQUQZwQ9UK
rNg1bqWypbFJiUO5cUYP1ejKKdv3Vh6cyYIP/K1JgdcC+R91hJqcO1hMUvc8x7Wjh2k+ZQcrTrI7
s5/YV+3adn5QHF25eKoV19BU3smw2gmlFDRs/Nl10E48kqlW7LR4ys7kwFtnLLq1vdf7uM9DiZ7W
PlfkdjdbDUs2ZkRtRO4tqDOeMJZje7eXUV3l7KEcn6fq1o5FkUV6rwc0QlFDDJtpsCaAnBql2GZF
g1sY8mZedknPZ8t5hmId4br43JRJ9wGgLdvy0jb5ZWP07vfE8FAvaWIOY4dqi2G+q13lsqifAyNh
bJUhC+duqN7Fx2LXY4HyZODwms8lMq0WaBV2ySV1541oHR7SEmjEAOUBrxFCr3HtwyArVHvTS0xr
0y+OdoF+wlfR0juaceLg07nMRPr0IRgy8tCSoPQfx6JJotSxOcyOIvUflKWLgi/N2hPSlqyP2SCs
k1n7PrZd8o37sHFLvqawKvPBr7PyIignrv9s0ToOPWyqF+6wnu8SvbfvrS6vnmxGBvsckc2znVoU
84aspm9mZ6hbX8Gk4xeL2D72mmsd8fi241GXepnTDOj157jFPb0ZXw4BQhqTiYolf0C45dM/Dxa1
7IYFt+ehwwON8UazBYBUBvwOEI/4h+WM6VlP9QlJkufjuPO7i6AtATgrDbNaVAhrsSKM5STlUP21
6C9Ma/kkgFY+9MbcMwBw++WDNzReSxR8YZ3lOk81LWY0iJon/4bGkl9vSmkbOHpZLByjscwQA3h7
aMyk+UD5PWxQGzMSZw51YObOgVBU9De48PkluNkKVoLWbGvPE0fBUNhZp8P6OifmpRsRm/kJJ/9G
L7jJ60xZrNNlzWfObONZ/N7Yhf2jHxztrgjS5pkY2uBDMsfJ1mN/RWanFatJeR1o6y+zbV7f7/HL
wLteZ9/o6Ms6rMQiyFIA2qT2qpm9J6OprAGgvz5vIGZgqR4N/Kpu5av5miEJCAhRdTs/93BsBes0
X74M9q11xj+Ydnma17k/myW6a86UPrOvLoxfpAKuPt3oVB57gOKfUgzQ94ZmumezYTqfYgc5LMV0
oHqbr1dY8qPzIkso1CjORtUu1pbipNm7q56BKA585jztebKf7Kk/Yt5rdwJp+v0kDW9PAE7woHRr
VxXOgGLFREcRr5KKRXrfqheVRR4LnVcUavjZX/UY3cA4OISGAY86WLUbKU3DI7vPdwzUyTdXUwiI
hGFtfRbVMgpWLQhS/QZbnuemVdg5zGBDgjTEHaukRKfSF9uxTgOWiJqnk71+1aFYqyRlnDNsxymT
3b5NsohxDKUtHuew4OAXqmxobgqCqLcIuIfLEeULOrVgN8yddmxcS57tTDMPQ+yGCEULe6sMrfju
Z7W1TXFrXwcvOhvnRXOTvehvxCrFsau2vaVFm++92tBODbAZuQVEQ2XZe4wgOYXoDj1gBZtIBgv2
OwI3wz5uJdghv8pO4EGGW6QEn5eknk6UF90hn93mQvYMYH1aftcmuT8PQwGbZTv5DTIh+EXepzGb
5r14US4Rxd6FDQLqcWdJkEXEzi/HuG5S6zCVY/DFxuNwV7Z6x823YhRBCEa7szHKGGzvi9qqW4VX
cpVgeQZVDetkgIe3qdN8P67SLW+05XVb13V/clxnuGk9jZeIYDSWe23Jmm9IStGHEUKCVKzorE9N
x5nQhklc7vNVXhbnJX3AjKqDt5dGnUZaGwcUHuOFmryxEx3SRNp/sP1CO1KMo4kTukP3u05ABAwc
m7a1VQp7267iOBWbT7ZSxrnMqjREt9PtHDVmDEM17VmfdA95I8I7I8vwHcVackQH1APPp0dLjcLe
itZh2PirkE/NgrOBAQTg0BATeD91HjN51gUn37od33kin/dT7Zcxszw087SjgpzWaKWenaR0ycfO
2+rjPMUfm5Ypp3zRJY6NxouD8g69YlMOhbPxXsSMKLfHG0QHWnyN2doPh2YIHkpdNhBxdKYGbZIv
uykZbezBHaHOasrkHfXgsjNeJJbeqrbMV91l/yLBrBBjTmOXN1FvLds51eR+WJWbVJ6IOP1VzzkN
qt62BYNmNkD1pSdm/kY4iBmbeKg4gi2jeWm+iEY1uoVHBqzjseKQdFsMw87zgA5HZI7LL4xpa4AC
4DixtBdnOEwzk+1YHIxVs4o0QxxAd7D9Uaz3Yen2/vcGgUcbOkwvnajz5p4aALNmt59WvSzt1/5R
4Wo9VD0QlJu5yeddtQptXc5bYCmmrZ8X8qaYxbHn1+57redF91fBrv2i3V1edLyJ57fjVq0i3wUe
6iOy66saxfcWxI0bTpaXPqaklN81TYbAd8lNGmh6+hRAAjloSU+/EK1xFSO9yWiVzcjiYLXQxtCo
tjkn01Ee3eIC4FB+5DhZ7q1V2Ixg1YjyVeyM5zvqKvSqUefGwwQhximP9HoI42nN+dgLW7sj0Ynf
sMqqc8+6M1ahNU2/JMRi2Owa1P2Xsd3NF2hzNLE1lw5VUdBasB0W+v6UAE6fXulNYDzFPZXd2FYo
XAkzr85BNUz05hCGe8KihkMqbhTTuFOmTB9MkiUorGLMjYGTnaZANJf5Kjw3UaAvKEBCeGXfvFWc
7rQtbxD4lfIagPbGHqf2obNLkV5oftk9tLajnVTpd0/+i1TesVDF3WTUEdNz6fjotQev12XUxX3W
R5yHXNpdY5qASagLEvuQCuHLvUmXgmYqo+eRQCJdtR+J76ECtBCzLZt57QTFdqqrvbAGGpfKSqhS
g67StU2KUeZ+VnbPkEBAi0jgpJ41/JN0iFN0GTOJBh/ZcZth55YptRRYl8RBPZDQHhg4jBSRUSMK
PHddFYuoEhRVG4AO5HA5kzFBhwOyAq68a1hmAKhz6OKe+jSfILsN73APf9cxh1cJf3XNMmcI8Hqk
pgD8jOD3v6M3mE9+0evOAeIdVIe5Qh5rV30MmjVu5isv1+rHPzfsX4/zGDlYmPRMAl8gYmNFY/L5
yl7ru0OrjGr57FdteZkGVr9PZgPOCk3XKDVUf6gs2d9pcW4XIeAEfffnj/915OEj1eEbQA9l4/ol
oUJ4jtAml07yohtCbMlT9GggBmk6f40RBQ8fa/iDwCeRV9Cqx8fwJcvglu0aj+7mdmxgJobU/Coj
6Tmd8mPca7M8QyqIzT05TIUW2XmrpptqMXzyVGYUqe8EF/xipmKezPd2GEcT9exg3319CTXhGjSz
kbaB5crdvWgEfXAcu3hrh4Hu3LbLSWKmVMqZ6QgwhhTu0lhHNURWPdjtirhaGo18PeNlagOD0pXv
uKh/9yVRgugOVQ/PGN/z9ZcEgdGTwqHkxgUgNuxjixTkM6IUvhcb920nxvR7kHfMavAFc5FfpkgB
RLJma6rEdLciS1LaPThrZ9qHzhK88xL84qTD4UVeLNkPmPlssiXfeIlobIsaHXyKEVIGw93Pl641
WzBIRk2P6op1g8mrm9Kvj7yqmd1jMrWMiQP0jxOArLnDcdhOOeWDVCWPSztZPCmxmoz5XIA+GteJ
aef678QBvKQF/Xce67h84dW0zVvEzB+H85sBcZ05iwwEcjkTfgUT4nyW/rPEBzNstZkX+3OBE0ZG
oybs/DIxzQScU4Uo5iqZiaI+O56VOAcpa4CIDY4BuWME1ibR6LQ2yvIGeXmdrdMgOgFo//ExmQ+O
Aw4MNoJ04UaAobJ3iroZOl/BUYNaWvl7za8KSBC8Aj84MWV3yGXotaaKmQl+FF/7XAu0i7djK9yP
wWQBgEA9WFfvvB1vMiHWi2N7vADon1BFwLR+s7gtDCYKOEEJKlsxiSst9Tna9B1QzjClZqq2pVPZ
1mWLJiLZon405/MSuEl+wurCv9sc2q7p/rfpPijRdoSl4QA4ZBHNs7Puzr69K1zd0SBS2WYbKaCq
xHoXCX/UnPwqVRuvZGgc+U2f+Z9rt8iXI12X7JEGvz5//PNq9noxRfiBFoxlxF4fBp1l6c0jLEYk
TnYeY5UgHnZLBZ2EyALksdCL+uSmDf0AHRYlsv2OdG4tQDD48gX+f9YJebxN/7sNfdt2VZki3PpJ
4V5R2+sf+A842/8LuQpxGaCxCXvEr/y3Tsg00AKRS0DiDEWWaawGwb/B2cFfVJ/YeUmhwsFurLKu
/3jQHe8vB7UR/9NqHOeB8v6NTOjNkuzp+uqaXD/fMTEqkqT7ekleAFd2TZoZUdnr5plTz2OdYNdm
/uZcdMscnFKGAGcM7MHeJ22aOhOh+IYCXNUUlV6A/yLuT2WZZPf/uIS/0fi8Vuy9fDEf0xhfjKKA
FfnNF/Ow14DdtHUOG7U6A95j0GG2I18UAB89WP/fhRmtHwiUGy2LjvHfoZP+ZnOydXqE7QSKx6tj
zL50xk+Npb1nJ35dZnk6aHBAtTqaVZyXLEbc2H+SROw+Jtu0BjpOE1a/mFCadBupUp3zqmXel6zL
90mvzBtiUMV7GqK1BvjvFrF+NvohEjEcRDvrL33zC2PfUgNojwQ8ups/J0UlT22JFwR/9oAejBRl
aIYu+ZkYeTdaS42NeKw39wUKoyvpte51Z5X+05/v85t465/fCgiDg6CLbC4Uva+viFdjpqIBDHhy
srQdBap3oBhsmXNq5bypgwWg+TRep6pvz+Crcqb7hji47qB/ysucB9AIbrW+oIBuLI/i5p2vt96Q
txcNHy/EVd4UtHxvbpi/eP6SgOaKpiTwmVoQ8aFndvN5qvrp4M258ckuNNAzdIX0vWFkXRg0jtjH
E6VNzdH7Hav329eCe4hkhTWDdxVM81vTvLu4+CraRmydzOdFzDANbemb+Fuv1rVH4QTz9TsX4DdP
DTp1FqEVR8O28uapMT0lsxRBEN7SSu6WqYd5zIBV/9A0JCSKksZOUo7jD8UtIJ6h7a5mBAPbyjTq
kxYL7V4fp+Wdu7Lu129uCo8yaA8T7D+9wjffaWpbh8Okm26BlXq37NpEJ+rmENlJPB3KFBExtuPg
nUv/WmvNg4rqkJfWYVXi/WHBfP2gmj0t9QB48bbyYjKdrHbYL46s3rnev/kUe133XkR+RHC+OQuV
tCIClBX5FhMvFxRwFeOu3iru/nxbf7mC4Aw8Mi+xrZME+UtFVKYsE3lGOk7uzvKSQhBFmhtLulF9
F++XPnX3mVa4N3/+1Bcu06sbtzIymO6zb8HGAavw+hpyeg8cpaMqrQryjw+acLQftjGJclfNSuzw
JLVJiK3I0alUIc1vY2R22MBoB+GS9TWQ5Rp747AxIBN/ICpUiH0FagcpJkmuYeuY4F4xTNZ3cOsx
X3v2Mt1lmZNc8ChZ19mYGbfKsVradh3BzNTrcXuRLJaBLggIL8SVQo8vBdaXiQmWYe6xD5rVFZfR
cTarjGfblVZNnWvSVGkmRDGbJAAguXGF0T0ILOdXusaIZjcIszrxnGR4yb1gJFXUphdCJZZjoDah
FXxo/VTSSTU42ETlCIPhKDE/l7fTUCaHGn6Iv7cMzpMhg1L53DnOEjPlnOXDFJjMrYkkQAVhZALU
d6x3VgECcfS+QG4FKQjUOIM3p45tHcQfxjRWD9KGNJMWTdlGf76nv3uSWI7gxPB2GCxOr28ppobF
jDmURN560K1SGe9RF7pbV/VFZC1yuBLSL7d//tD1Bf/lOeKExpGdv8t/m2U1xrTuraRmjGs1Libk
Itiqsq4jE53iv11rWPvQCfBJ8L/QfL95ZFuan5ROAR/FW3E2ZkC3saAvUlu1feI5n3euC/H/z7/v
NxeV/i1JZCZrvevrby9qkgyERuduZFRBd5nP0zWwRhlhj0OF7FGfuDSF/v01dQ3Wd9OlEgT89mZR
5QAktGS2+aFpau/IgWOImPrlzsJXdvjzz/tlFzNYvZHN80l8IoXQ62emzeyiMnADRq07FRG7VnPU
0QVvMz1YLo2CwdCfP+/NuX5duzkUoRRnCwc2gy7/9QdKohiqPhcemomOAqfwgx/+MsovqVjSj/C9
zUcbucDILLwxlgjT93Knx95U7/UcG1K4QPDeu0Cm6YERyHWjEroBkV2287EtATK880r95unGVUn7
wUHbzt677hH/wM3FbVCPmMY9ICtwwNFiMiaqyaR263b6v/go6lGfGDrcOijMX3/UMAwtIeoJcb4C
zubowyvNNM0PGXS+dxN+80zjbVjfWPxKrP1vKvpZmK2fDSQHg+OPL/plDRSgZl17BylEhk5mZ1S9
wzu3/jfXMqAhAtMD/pfDP17/wCoI0kloC3xjLy+3ubBT2hHtvOmT6b2g21+fak4QmNJ8O0AgQSfu
9UeJafHk3GLrLOkykr8Qd1u19M3ezqQerabmd3o+61d/vQjiLILQZ7m0G3AZvXmokXPkReAWboR/
z9m12szQmx32nSfkd7/KWmXriKmZTbwEsf3jYYSoBMHfJsGPCUgQakba7wFC9ldAGavQzeHovvOu
umsh9eZ3sTIQwLPeL5Nq9/V1JKwi4BwGIxgcq2ZFGezjjpaLPQQ7g1lXSXSEJeKonUV9aicFf72n
owa9tzVmxmeIFe68GNjrFg8+/f/JdTE1pYhjo1mz6G+NkoA6kAGrUodMkEMOsOyBqh0ISzzX8msa
V4wwocr+aIu0uk76Tpo7hX933EgLYumuIn8BriqeQcbvuUqvpqVonqcM2m2keTYxVjWIG2wwrXxS
6J7cja0nMG8zvem/g1BJm81QJxCUmZ6NX+KK8itcYxc6jtSZOnNI07/aTQ1SjFtf3Le4iu9z7vaP
XLTxVWxOuMaHYQFw5DfkpGxSpZUFwBBkf7xMcL42jj5VX+hpdfEpwDiyXsR4vnHwrZahDZQ53rV5
OuebGSPq2tOkdZkxGAa7nS+Sw1+XemerzzEAAxydvpudAv4mErf47NYdcmXAAuZHDgvDJ5nPMx0m
ORrJRS+tCVjqPDNYHRpXbloa52DcXfKNNqBAuk+C+We965Z1jDRVZiGxrCiccYZAUr9PJ8+hdEKD
tEo8GhakqZHF12Vutbsa/24WVSrmi4yIMxr8p7Nrw5lI+C+UhM5XcErihwtzhN+Vpwna8XRM7iTw
kDo01VhfN65WP1C6dR0gcRT/6DEX4nOwJ5oQEQqNKIUxB3SwSSszm8LENohMzpYVjDd0k0VIoFXq
3oUkiaA/9q7f3aO/JANV9C7KGAvP+akzSyvb5Isf3BGnCUBNTe541oHkl5vCAPUd1kEA1SNIUd5s
EH3GZ+7gZIRUn2O1mZciLzcrIGhc7y3/R8b3KFyz2OqverLwenKpGg+mc6nVEfwD378c/aI6MjgT
38wKJeY+IwjiuHSjO29zwEJHMhNKFQ6WntwO7mJ+5INwGZBzVT2MU7nc8VynFeKweviuqibo93k1
8W3Ngk1u4/ixunablIyYP7/mb9qUqy2Svg6RoHRlXR+wyeuXPJ0cRG+GYUaKgfpelW4VsQWbl71L
+BVlB25cnSghLx4bWhP/8TJiRCQ57+bnYvJP9uEvYNv140mN9A06cyTXeW+MszhqlAJYBXW+1AR8
9GJB8y7NJWKKUodF59S73q4RGLtaGdVtE1yTCexd46UvIt/pxwtUFfM7leavWxWv80pyo0qhEnPe
bFWdRseWcAfCY3xOF2RR5cCeoE3hLJC3f776v/T9+P2UXeuPD6CnEfb4+vIHiOZ62+usiPbjeJyA
/0VzVpUXnu3a5xkK9WfheGU0ZIPNPD3VthxAqnAmkoLXOSYDqp9ZqIgM2P35i/1aJACcRTDM8Rcw
IBFar79XKt2xJTDWi0DsdReQzhj8Wm6traJYooNyt3zQumF852F8w5Bb60PsyRYfypplMgl8U28v
GagMB75+VMRDclWTJLWjDVgfS4YEGxeez26x2FtcLfduvLTzjnLpW+y9eto+a/VSPP75KuD25He+
2gNpGGNc8vBvomL9hYy7Gh00a7ASKoihP9lCLs4udzkWMoEmXSvUpzk19w1D+6skyTiOmGRBgCCh
ojolPMPfVnE1iwWZ5ccpN3SeaSlyXipCZPStaqgvUSfmgLM5MrPWlUEMTaAGbhU1hoKNXieW85CD
ODyYbj5CXzIUsuCiNZqDmYkEsAl0uGrTZwbbaGyySIbj7LifEHGUbgg/DpGrk6Og42VCKCAxYANX
M40qYTCR621I28z9Wpcrx6RD9jUdsUs0LvEGzXjPeLKyNjPygzKs7TE5GtyHR6u2ZBcyQavaqFEF
Sg/PSdviK54jW26Luddh8MyTZF9LNd9AJupNaBDtnZV65rVj1e09upKl2xmLpa571l0rjEGFJzs7
m1dDy+Q2H1uPVsK2N6fCOIxgv8hqcPTLokINeTOwpnSbaUKQg5ROlw8KXEIowLK4+24CnH8CrtKS
3kYmEx6nFKdhCC29cEKrV93NVHXOt4ywOG3PviiL78WAmPxjuvB83i+BcMyDmvGp4AhpMn1rlbXX
n9i42+OCzfYKN6I7XChSrMB+EC+VR/PKIThmY6ea/Sw6qCueMzTGLUiofsegz1JR38AW20yY71bX
Za3QAMpWXKeDClyMD9n4UU8mx6d/wcCBu5m4Kpr7Ruv4+rWhIlOPdXPXWHr7VSC3vGWjTr56PERE
NeSp84WiF+E+rk40q5WNMsDBdkuFJvT2ifNkT/Mqa2JUU0zB4uOqjcSJ1o7Es9tFTqcgWJlraJVg
MIxKdB/b1l2XfhR++24VgKPKLryPlRq9OmobOe3qNEXWSS5j3wNdj/N82+FB1HdLyWMKXTNHJibs
wbtG3e+bYe5kxQwgjNnypjS79oGqodUhhQYEd1RNWswEQND/BGiYFvfYhLRiG4+jQ3kHo+T7OAeV
ONR2DUgBPReq2NQlBWcj+0Y2eyWFcwHihCg5rBC+iUR2/Rxv1tpDOdkCI02FX4SlvHX3NREJYtMt
I/4AHkLkHVMb6/fCKHkAmYNoX9wxg/yDFa/1omZpnfxQ2bkgJmQaD1oR+Mk2jYNJjzxDWo9LCXW3
73psoHguXTs0c4YJ0dw2lIUdYST6emrVVDjP+qx4pMrpedRoJEbWJKfHRWOeiTKYJ22DLb1CDjqt
lU3iP2ovFrG+zYMywiSqeorVVr+HgpO0IeYLdZoWO/vueK12uyqhadLLdPhiuGQAhaMn9aecbK+P
w5R66VpVarco70bEe7RpPvCqx4iQ3EE+5ZnvPiIy7aFAZfmPcXCHywankMnsoYahVdjtcm8GdfJF
dugDNnAve/QfeWeTotIIE+Oftsou5xKO3lYqA7oqHThAixysoU747gSlJiYMCpEwWWnBZh00bVH8
5yvDXRopr6U0riVFNbibVFXFHnGR9YymEbOKzBVCmGGseS3IqjCPGsPtctt3JQ4b00/9r+3kJON2
zMn6O3sM3eHzc7K8iSc1PhK75ZKAhpXoPu8T59QiC0SmK4cpYz9fkkuiBzNrY+Qe5iIlRx+fJdIs
OzRyJtXMZWbLObCxELc4VqNZHhMJJ+NY957StoRipFcFqTxj2HScAEPLl76xJZFuKaLScOPbuq6q
B7QsRM2lQF8XkhWH9pu1puJhOCR5fGCVTGjpl/0QdlzYPlRNljGFmnL9Yey0gDxL3spmDx0v4Lab
tsDWZVqSLaUpycDE+bmvUr1S8JKwk0HpqfL82rO70o18gm7mPdSw5Ic1q9wlKavXPnGnG8VcwCoA
RYuRMpusDJhDYjBS0lRQjjz2nBE2Na7wfJv5Ga0BXD6u2AaEot0PuDFWu1Alv6XGooMs1bz8U6cn
6lbpDBoiA8zShZrTBTdMvNgwrHp7iplz2yKNdLtbpTpWCZeg8avpS+KaWCIAHpePsaGWL43Q4gG+
Zcku2g1WXhK90vYXkw2FOELKQq+2q7TZ28bMGUaUwIilu7U666veeCyarm4OooRmFukmlsEog8tq
h5okFA3iFcODnx3CfzVl/19RG6+AHP+vQd8hkf+jWvoVyjF+//b9NZVj/QP/mbYTRk3ngHYW2eWm
Qz3397Td0P9iB4PGz+AVhRvQ6f8zbXfJooZR4RKEa+gGGB0K87+n7c5f1jr0WVtxFnIgKB//gvi+
VpH/LeoIjuULoACgXeMTcs7Z53Vxy/EYD8rI9q3VEBQ7XuZbIHptZGNHOBQNRgYzq9wtVIcs/ldn
i58fTV2LmgCpGkPgtd78RxeHw5zi2FlD7WwQDxemXV8yJksjvzbK0z9ux2/OVq+PMX9/FBATTleO
ywV9/VE6S4VhLqUTwgFVERm0pGupWkXaoI3v/Kr1lPL2gtLZW7kYHBVRMb3+KCOReWO1/CojFfZp
5Awd2cqe3wEZ/e624R+jA7ZOG1Havf4UlAdJFgNfJLgVXnAHnRZ1vl6f+r5URzx9JC5ymobK1WeT
8c4vfH0e+nkxg/XQ5SIQYTj+5pyGFMCVWaYcjCxdS/iV3ZQoeWS1GwpLIwcz9cJ49Pt3xg+/u4X/
w9l57cptLGv4iQgwh9shOTMrKcuSdUPYss2cM5/+fL32xtkihxhiGbANAYJR080O1VV/QLmJZg4F
P7SbNqvFycZqbCgqunGXzeCF5smt+7i44ujcPtxfLes6wOsAVRCBAgNKdx297PXk2p0Sz0pO/lKr
M6lv02saDZXI+mg2uBfrKuodkZ3R+rKb6SWoWs2/H39nCbFwxHmgMlzAGev4tK8Txc74uMPUJE8q
7RYTOLnWHUlCrcuo/xmnkOYXQlT0V7YQtEGGeowNHU+BJVseqk4jCbXN9rkqogbWdGRf749r5xPS
pjZptfK05fjazisXObhn1DYQX9TwWYWeNM9IshhIbR2s0d1QdLp06il0dOxNHToDjahVNq+caax/
Zk1lXUI76z5GPP8OIu0tFo1AOBLJtP636zIY4DWipsYkznblo+RJDmdSp3qxHbn9kk9ISLqjUZGq
pAEevoOce/dndWc7UpyhdgJ6BjTNFiWNDIoCGwcAZFSp0hcn6GMXPtf8UHf59LUfWuQyAyc7+JQ7
5w8rlMoQ0F6Fa2hzBiDMh0SFyvyW6GiceO1Gbm5rxjmcRukxraT+0jeOca76uPnn/nD3vqxmEZsi
EXequjlf8yGeKH5jMKwWVEgzpUdUMUvxECTBP5jZ3UFCewIaTANF365XpUVthxtQdyEjlh4ZWfIw
mZPyZ0VD5SXv5/jDkEkOL/tKR272zcPk9KHbCsoVB4VXqcFfLkfanUkoVwampVGSXVs1TrxWgTwf
Kzz+7ofaCDm9ngP4SQgMqmHQut6ed9DSLMoxxAobkPxODeRCKpb+zFW6nOQ5e0YrSb2MbW1+1vJS
9pXE+ktC/uTg2N2I8/33d4hurwOUEJ0ycV79MmY6gnQQIn4HAhks5yD6Smne8eNIKJ9UNW60kZG7
OmROeMD4affy3/dnYudAJEXjh4BCkTn7xdr75Qd0qGuFcqQj5FF0yEVJRvqkpYgsmfpUnFONh8/9
eDtrWcMrBsMRkSCiiraOVxWozesGOXmHAMkZDWqAXAZ2YaEsHbWwdo4pnTSUTAFYJwnfZmjLIDWQ
xHLdzehOUKsYKK3oyjx+Nse+ecAt0LzWFtUFqxqz943gYb15qDo1bQGxAUMK1G891HlQZdrSGWvM
4MXc67BJ0dqYcWedj+SidoZqU8KHPYGJF+t2c0JUKHkXSLPqrsUV9H7WtZiSPeKuyRi15wy5IFh/
cuinyLqgZxrV/v2R7tzev4Y3N7ccngVSWNLV48oWSzaU03PdIo1wP8p6qb5m6kjp0SEHsyDAm5ul
A8J7rKJZq/yCosFJU3PzG3xWzSsdTPuoSacHSLPdeMCYBF6T60bexKuyAg5r5lS+iTa7h7DD6DVV
wecc4z+c6NBBZf0NX4eHWRnoCOBgilD9Wi8XWQ1Rpbb6DnNuSmOJmobnZVH/SCudNuEgK0+6U5We
iTasBylRPzgR11fqf6NzuwGzoffBE2UdXeoVtLqQ/fEDA13SSINkBeCmfYSBhGAYfUUfxoX24f4X
3QsqHomsXFXn8bAZstIjua0qCRUBJckfULTKfLnFH8aRl/Qfy05SiID9ePBZ11fc60ghvwAR4CZF
WnDL0QlQ5LXTtEKVoKb3iPqQcUWammJ5jfDKqbPK6eSEGDmGS6UdTPLOigJ2Zwi4AD0fHoHrSe6D
uJvRZG/8vEPypZOk8BntcQcuu6XArVnkh/vzuzdUunciH2TAdFXW8awInq2qjo2vyFQ+pji0Hi1j
xH+WZjzKzVmdCC5jQ1cXCd37oXeHCqyR95ro792gByIpt4KITztbY/KEAapxirpu+g2rZstP5ulo
am96R7zjWUkWB5yDMRxwyvVY5YEqXxHqUPsrzTkXOa4Y6EAvWNMYS/W1tEw8kyp6cVTMcUX+G/KV
8yEJuNE1JO19ZaBkevC1N0nGf1YaZRSqDNCCoFttLiDMVhEsXNrGt/LxK/vLPjshdQZEUGALOyq9
90Y1n1FXgOAu482TjKN2Rt2jPzg413fuf36HsFsEwgbPgex1PTVWnGv6kOkteAE9JfK8PKao/nqK
WcYHm2t9E/wnFD52VHYgMJJUbM5MCbukaBwQkcxDy3nRR7W8DOiTfX/74hIdDFqFYA95hqwHpHDT
RfClOt9plNxTYyc7Z/KsfMWeDx1EVDjelpr+d1iwBdA41W0hKLwO2AVRbcE+7XyQEMW5X+Tp0bG1
8WHUkujy9rGZJEcmQDDhrLpZxzBb0aTs+VgZPkp+JVvFFUcguhfQkb1w7urz/Xh7iwPhGjrwDA+5
3M2Z1MIkGUvNRCOuGcZzbxkdsFencgMVjM79UHvHEVkf7ALdZH1sOQZITFM9iaLO70pT9VpjKb6U
rZ2+z/QQMDv5OvJaGU5M3UTz5H7o16Le/2pU//mCYDihAKn8Y2+NQGnCWOZsxlg45ab90Do4WEwx
jaTZGrqzKiFKFs9t8HOOo/ZKm9eRrx0kx7PA/4GnRxzyfUczDWM8KOVPZgZoAWxMFDzoSte4ZmbN
9sFO2kkHeITBuzFZDeyozdkd4JBYU6sXrTc0wh17ep7AoeFHVkTvAQP17+VY0v6I2xloaDE5R2eX
WNHr+XJkoHoCbQZCnLW4XvGZkcwUMqF8YimPuFhEc8sfaiDcHjLFiKFGC2bU4Hda54+qkUwPdFSH
2BPmhhcnK5qvECG13+5/w9sZ4fLk3S0yetKF1+P2l6eKXlX10Flp5Qd20J2tqLchOljd42KM6o9a
nrWveBHaH/OmnT/OVXxkyHu7esXdbTIl1G5JHjZJ7qBX2uiULQUPw6pdo04dlxnSLvQnIMCXqOIs
GdAloMlHaIzNK1EsXpCMAoCMsSQF1q235UIdxdJ79CmYGfOKCN9y4cKStQu6IdU/lrSYD605hk+T
E1SRrw2m+l6J5fHr/fm/PSkEMZxzHUSgAV1tc+pGVqAsZUFbXpMqy9MzFZzapCTvMaOZH/5NKI5Q
DMCZw+3qYxeXGAoRKkXT6c8Gtq8ftE0bndiN5sFG2/uuJpUkAZsHnWxtNtqII4yGDUjl45HcLqcE
JU9E4jrTOs2Bvfxc8sU61fWEqYdaOzhY3R/p3qLmuuQEdtDIJSdc77Mpyds5daJKuI6rT4EZ2W4s
hzLqPXgIpEh3X3nFStfUxgpLL5QDSu5tlgbqiscG9ZbXy3STGSSBUVudmlV+0tvFu7AaMJRYIlN9
Wgy5vCroTx5cATsBSbpp5jDT9Ca2D9VhHjpQuXT3E7MJryAmBxehCAMRH2tanlCFwJ/+/gSLVbk5
yMh8ZDDPnKRwlTafN9AqC+aFk/tI7VQooSTRy5zkFnW6NnhKKgrASLakB5fq3o5VWUqCzIklpr0l
+Q1llSD+mZa+1UHkgUmTvkxaG54nQPYfJaO3HmvsXxRvDIfWS8oufYfb3/jX/aHvbFhuOozjKdXS
RtjWdlpbxQEh7Eq/0QflT4Sa8ouGp/hZNZrm4GzY+a7cz3SA6K1ROnwFuv1yNqPYIJYpjWVUDsK/
W9UpHgsQsvDI5cYzIKfUB591b4ZFjsm7RtR4gDmvN06bqRgu2EXtUwNG1VWquwBMYJB+Qe0tmE9y
pg8/as7SCrhGrl+QcAPxoIXBIYRyZ5Y1UWWCmEfhEl7V+ofwN4OU4aPkc3ajAJQ5DT2wSVc8LcBm
xrv/SXdWM0M1WFWvVtrW5lpebG2AQoHWU4po4Euf59qHxRyNK2Dtjxz+2MNJsXy9H1PskM0OAk5P
0wR3BSFJsjn3DdTsxnhmgGFaKx/GwQg8Tu785/0oO8cwZR1iiGc5Ne7NyBJ8hGJjNiq/dxoEbdFP
fAxSDMAWi3QMuBl/d0omrB4vix29meZMo5r0lxOC7pPwr11/QwADTWRMFvm2BhMtr+LBHSK4P26h
T8rFjMrlrXwmrnSyCNHJpNbOCt4OtxvQrQBD6NsWwswVsj5IwFrj70g//CW3qGufwkFS/ftzvLNU
2Zqg+WE2Utvf0p6zQV5kJJMYpoXgXZ469rtuXIpPqD3a3++H2jkQSJQgzWjC8p25Xc+oVrVKBUyT
/FFDXLCqUwXF5Fx6UmIbZJ1ZFgcZw849ChcXyriiM7X2tifFt7IS285aH1gkwiU6G4PH6AzZTotM
KAzl+Nwgs8dFI2iqyzxbB7Ws/R9g86qhZMg62gzYGCz8Rg1+AJSa4gfeXP0zQtVwA5CLe4a6gTvw
ZMORKKzye9Ko394+3RC3KX7QRCVR2URP+iyRx75tfTKM5dQFdh0B+6ctPQxYiXLgH5l/3NZbRF8T
63ABZOAPW+S4lVNhM4zM8ewlta5xiudzOE3o4UvTlyIptIch6id3XiQJrZ48+W3upRhTNTz3wIsN
b6Tr8qRjtaEdgNAG0JJtAVpOxxoLgM5B02TsXpoJZVlsLvTz/Um+OQiJwjORowI0MC/mzUkfOGkx
p6Npe9g0L+ekS6ArDM1Rb+pmk6IowT1Kr1Rwc4HFr3dOyRjVBWkYb0LFF/3ZJn9QGmMUGurh9f6A
bkMJ3iY0auhLYuY2x14VWhxtsB89eDLF7yM746s9txb+GzjfvjkU2Z5Or5ZMWwYmsh6VM+UdJbcZ
ogFivWAVpbjvTloSwikCPYvN9f1wYr2v7iwK9rR9RM8UniF96nU4o7HRGBt1zYOd8id+I4NvjHN1
bgaLBkg+SgcTebP5iUT3TLzWKaFwAq3DKekcaos1oVoBKdWLC7N+hwNu914ejeEFb732EeAPgmR4
Uy44FzaSfrk/3ttaoxgrn9FAecogyxVr95cEDD9eYRPUq97AAdu6oRIgLmNhwgnZx+7xENYb7ZuO
RC6dsLweUsBAyUxSjCQParsp3rwHCZq4wDZfgK4b4BV4hhQ/t3fNWNVLqmQ51AZQxT9sjPHQuQzr
D2qYfQKZiyNm1XZ/R5NiHKy0nU9PKqpQAUbqhSKh+Fa/zETemq3U1fShMiw0H8dMg8khowCRmAhb
QCMyD86evamnKkFpgr4JUjDbTNTpF62fenPxKKNRMGkU0DJuvjTs3izr8X5qjYrn5YSy2+DN9Hha
fEH1THLlJGj+GWSV6t791bCzr/lFIEE0OlcwWDb7elZQvsbfRkZ8f04eSlhjbiXPjs8u7w5C3ebh
Ak7DNc9nFlSe7XdW1UJpQtmePY3uHHjRaPCR6x+e5gFWSo7F/GmQAOwuyzh78YCdYzC37ds/Odmp
w0tHoLNuvsCAoLA1FNoMu1SpH8oAhS0VuUC/QtDeHzECPDhddrY7lURa9siUYfe2RRHFbYY1bwrN
UNOjDvpDVL8oSLU9ItYi/a20mlb7uuTUHwGKTCP+5oOkH0z7ziIHtCDSHSrSlOe09SIH1ko1dWGR
UxPDY1ru8CcPAGpj27n8PZYOwqf3l9TOdsaRiIo0HHwhMrDZVWOuprMTBAhbSvIYPQp5y0cN+w3D
RQy1blwaQXYNJTRHta3X0aI8GPDOlPP04AaRyXEYsvh9v+zqKDFACdgRzE5sGM5ytnTIQqJ5dqnM
vjJOgWE1n7NKDS61OixuNkf/4q4kwdCZcFsFVrCdAB0CBcjEZvHGsVdPSY/ie6mE6JDCRT145O3k
Vjq8I1lgxkgntW0uOYUD7FvIKd6ELXjopRVCzCNrH3fqJkBEP7V+bwut8WyEXK9p5mQ6OZZivJsb
q0ErrosOKM63H58rTaPuiFwg2cLrGfDL5M+U+RScvwzP0MPqJcSe5UpGC/dzWDJUp3Ds6qNmQJWt
OJqK25SLypTQ/AGUyOGyrTmmGjk1uroGuqx6fIVDOzxKbMkDrOztbiIFelVpY3UZaEOtFxdOy61W
ocXisa3Uz3ZYq5ekjiCPa1hxp6lwEr2/m24PaMKRsioCd4PUw+a2lqIWtLMWmlgnpXAFEJnwNQ0m
Kl+6Ov+LUDTKBL3SRIpucxeMWW+j0gUdgMtYce3eZt+0EVItE84H90PtTqOQLqVEIVSuNqNCoCmW
lCgwPPzcnidYTOdYyzR/sIMBDYskPgi3tyrJ7YAC0ywTVYP1V5NVLNFMhdedOtfVFwDB2ZmtW7kd
QpGfqgWT8VzRgktp4hz4LwaKbg9XH/VpIIHryAvdVKTX4SkqsdK4Q6VhZzFG8kvRtdmVfslRN2Z3
YunHwMVEn+umma7YZTCH1MFwsU9GBA8RtHXgIz2qWVA8mHHV/HV/fLeHLYU1sdlB9cCAFJJ4vx62
SR7GmZISbzSZQDWEZRHNRvM8LrmOb3VqIl9emfj2OOlDpxhH76y94dL4pMzFeU+NZLMdIWXlGlR2
Pmw1O9cgMLQLkKaQoryjPy5TeNQfF59rnapCfpaRsTIRcAB9s1m3iLylOEM1qDAFSfOS0cP+LLWm
Ru7YBZ7WdtY5NMOj/Hg3KE85eA5osFKyWM+xhilLZmA/5YG41B+dUCvdKCF5quw5uM7SUF/GCieX
t39Yi2clb3ZefoixrIMqU6I59Vig+IK2UuP2WM+cWzApsIujwfwnlcN8cGWIQIBj4gLLkcaKvtz/
CXsfFwAgpVJuUe7yTSLRRTO0uwihIjnojMdy0gZ/UaTAq6Sl8/q+O3oZ7cWjDsWrjGuEYvjmlHAm
O8tySouepGrzTxk/kzNozxLPBbPWTi3iCn/eH+DO2U7Zi0qBqBHArRc/6JfLEjuTqsx7TUPjW8Gs
MZrjs0HK64dW//N+pJ2hUSrQqLdT9uEi2azbpEMCHcFmrHuAWSeYBJSLEftxjJZ5UmN88eZoYK5B
XJOVALXZat6VaSZNSyzDCUfz6dRrlCQsxLnQWcXcrMWS+yDpuB0dJxAUGSHrRN1gaxbd1NjBmFIc
+hOmc2eLC9odEcVx8yQZ3SkYhoMk4BUPuj4GILqDKKHhTgkRtu/6w1XZYGNOzmOhgUb7c9LhFtpL
m3/Mx0F+Jy+a/iPHWuVDhPzxQ1z1dXoJLCc6y3k8PtOKkGk0FC0GIoH9jQSW9+79+Rdfc/vzeN3o
0KZIxPkS65/naBI98QLFFRPNvSs7EzmNGT3++1H2Zp2donP2c5GT76+jtIjGw8XAaytORqzR2jJ+
sKD+5pbTPnRSd7CCbw9BWnJcMGgDIbBEG2UdTaP3R+bYBl6KcSXuxpIjFFi0kxwW0zkyLBwZo+II
R3q7QSkJkTfwlbng2D3roLqGH3NkCkdInG9cZcnx2khDtLYgvHj3Z3NnfDpZMykKSDhRaFuHwl4K
rfGq5V2cRdNjF1rWSTfr0l+yCqOhUa6fltI5ull2xofGrcLxAzlCAILXQZMpmui6IcuYzAbYFjnv
gaxa/ee867qD/vFeKHqLFtq6bBx7+wyF/R9GaaBGFNQV7Z8qMBHvMeEKsBX0Kb3cn8y9DWpwQxOH
lyB/2OwAXn7mOI5F7FvFVP4NDb95P45Lj1sqPaqLnCMJGJr6HLmTrTY/5b4o/bYIy8IbS5wwu46r
xhn1/uscjtGLsCv17//A14xzs0URRqWZL3apTKlzPfNlliGhOuHTMA0zqgyNosWPMZIQ75PYEDbQ
Y4ZgAzTUD8uoVu+CZoxfWuxXLjUGWy+1Vs7vsQxDGFYCkzrJDdJcSdH071W0UX5XDaRp8c7R6GXW
0nRwuNwosZCIiOYXZAhR5Eagdv3TccspsZPrIr+Xi89lJWcPGLFGgiYVuQVmA6cob7tL2sPDHq20
u0hcqpATevtdVqihD2akOpjNm5OIsw4uIb1AOun8d5MgCYxYMUaLjoEdDhlhkba4b+lUEFP8Lz4Z
cpCf73++vYBsFy4AGleisLOegqArSglLUpyR0Sm5IpShPVa9OmFKUZQP1RAdreebzQPXjTDgcyme
mZy363g4Gfe6gQCSiy8cthzQVYAngEdYsNc+OIdunkqi4SeiQEfQQMBt5pKkV0qw9NPdYayN5tRS
JfpHUWAWUhjt6dmn8tXJpdErSudImHJnlIi984rgwQsedJt/STzG2ryqdXeSevRx6eZ6Gn1rV9f7
/tP9D3jzbCEC+48yoCX649surtYlqIehUuSa8bj4UlBbVCiCyatya0FUb8QMIJ/LT/g2D9Dv8yNg
+W0hmPiWwJqQ1Fv0iTYLCOp6DW4oIT6UHkxR5T7Gq2VIrpVlJvKpon8ee+yjoD3Hyqh8wQJ7fkmt
qr6GaTAepGsi2OosEj8GUA+USmrTN4KgFSgIxQphv4SqI4QLFXQM26J9+yYVvFjh3CEYalvOllxH
gxpYJYIJfTicewc/TwnQ4smuBsdD3ejoabg7Kt5qqmCLivfwes/MEESsCRgzWguV+jAWYfHc18Nb
dT/FUhXNawFy40Tcpp7KmAMTwRYagXMt+AvTYp6BsVn8iUpaIrmA5fUPWChaBwTnnfMH+C0vfCoL
cNT1zcsoIflTdOFCHCud+V0YK2PmZVaIqui1kvid1hzVhvYjslmo7VHM3sLsGrUeUL2Ht1MPC/7A
Oja7CDlkp1xbQKgnmFrd36C3Xw9pRiomQsMasP62tZmrVrqoBfHUXpUuRmJ3D7QbjYNz/Cbp4qTD
wJKyDD0Bqobi7395gGE0G0aUpyFDYdn6Xm3sxNcaZ343Vn0GcBOzBQyp5dY4wBHeTiZJFxJSOjuB
A8jcXP68gtjTPVtBh0547YMmuaJmb6OiFshPho1ozv3JvD3TiadToUFBTGjlb64Puu65U7UOoGnU
Jn3dmoqH3lEt31Ewu6TzRxnOsNtTiXXOUbIghrI+WwgNqcQWnxK83uY6mUNdQu4OvLaB3I0Xdig/
T52h+k1r5d4MJvkUKkNzzvtp9Ixcnc6SKWmfZAPs7v05uL1cNKQpqWbQfWKvbk/cbgDzhEw+Ug7K
kPpBXUeurHTWo2nMR1n13udlXVGWJ7tDwGFz8mDQOUpqgGpE2HeoLFfa5DbKLF0R+EYHu+3Gg2x3
N57B3ArGsXiYrldxm2nKCGaU5cTC8kMpZwJ7M3tGr9eGIdvOB8/fvakEOMLOFJpvpEDreL2JUqHR
IeKQ2nJ/UuQk8+bIHvxeUY+a83vHgOBtU/qGCXqjZRq3UoqEI6EaK+yRlWkHD0eDI4TV3gSCXaCA
SEpLdXizP8JxDqOgxmhlhOOLsGJmokg1YzUdJH9ag6UcnG17pw4AJPBVNIiYRPFzfjl1ApqeamUp
EFvbFtmqKVEuWVpIsD2b9rGF2e22SmEeLJLbjIcyHmNjFwhFd3Pz1FOqmeav1el4aCqgo9HT6j9M
89RfZWvkAVKUU/MB9an8Nx27sEdEhabv9zfg3iEEcZgUg/sS9vbmrEXNZXZSMGDuHM+Rl8k9pPi+
ji+K5DhfeO9WPGYKx5PMavx4P/Le56VW+6qgyBG4BbdqE8ay5sh821lVn1u9Q4A1LrEGCrvu1Lfa
4N2P98qy3x56tHyRccAig2rx5i1foIafmnLIhmydMTqpCOzBlgx7+6/R5uHrIaOqFgiEBGbumdg4
yci6xsU7eRrK70pQJGhJ5lWlo6qG1JiPchNiWph1t+Np6kucP5woG1HXB5n3DSVm5Z+MojOCu+hj
tlcQ/2kLQ7GoqJKYZvK3ZnXTH6k5FXjBBgUQDiNZ+uJULUN1AG/YWWKCGwSmjXOBtGuzrjvMasth
gSBeT/CDotQ0T5qTdX6MlaMb1X3hzo5ZuyrVulOG7NTBtrp9U5MQUZ5HLFwIA9GXWO8rR0OG28A0
BdkXnBlnTe/o65iN/HPMhEtBnzT9504BlHrSjZTpyGNN/VIrs4mudRfr30tbD2mTR02NwyIabR+M
uK+Dk0p5ezrFY0/iDZorx0GA1gvcoygfjxKSnaOV1jCYp1dxA54G6yEkyMkaEf6hriXpk6c4c/Z5
nPC540E++/dX6V4og44xqAR6fuBu1qEw6KsqhQ3JugF2yaejVaO0C7dG1h3UZ3cOPMEN+v9Qmwux
wI5L0WNGZRi98jSoVfZ9EU+jE6/AKDuBaJ2uk1Eu5/sj3A2LLSgkFOoU5HfrEep6iJxKzAjt2hwK
Ieon3DnHHvMXueqr7yiNS36gN/ZB3J2ZpXtKoYvqE9nGthMd2W0xRfwePIm0/JoKO7EK5bHnQJV/
3h/hbiREs3jKcHpz1qxHmOXY7kxzyos5sgoAwZN1Rv+vUU+5ZdY/7sfauYq5Gf8Xa5NlTEWJzwU+
pG7UZvLnAS2cH5XoS9+Psjsi9KGoqZA0GlvKtS6X9pipFcoeSliD4q4d5I7VArvn4IgrtRdK4SOp
PEgF+2KzKuPSMdMARKGrVToErQa6A1Cd9KriE/9wf1Q7K5G8QvhDkOORz2y+05Bb06hGAa+ZuQH0
hJbFWbJRvU6rIbyg+ax8mqfc+P1+0L0PBrZNLAyaWryB14sjxgnbKgc+WDbnrMV4gMargpq/H2Vv
Fnlek1BA9eKjbY4Ryqe9OdcMrW0a9XeMl/6uCtX6ZNbpv1jrDIUkBfEpKlybz6VZAwBVpMYRch3i
l9KouUXUMKy8ZQmkg++1NyjSaah0nMW8XzaxKqEYgYMtUrHq2HmGDOyuQ07zUs7zEYl37yuRTCPr
gqMWj65NKLyx0C4dORsVPCvPSxlGF6sL3ox0pJYnOLswrZklFv16LVTY644mihiu1TV/kvXVfp6q
y1llQC4ynsH1/qLYHZSojQpjTp6dm0GZkjPrld1Tn6BU+lz0La+tILMC2bsfZ29fweD//zjiO/6S
SYsbR9XQSHW1EZ6WohjVSUX/FPSPsyCJ4WSPmLs7B7XDnXSShw/PaFoLKgoNm6CwWkIzKxCt1FqI
pqcgaONvQzx35zqyrJess8vq4BW9N528T6j2CKltnlzrYSZK2ia9zNJvjKp46JbqjyKU1YNX3X4Q
Folgt0D+39yWsz3ko2q2VHjyoXt06gSovppO7tu/mCCYyZTNqFvdtLmQCs/jTkXHmQ7xM8ozeKRn
ceMV2KfDEbafRif4537I24FRaVEp7oB/RC18Sz9IlE6tlJG1nwHL9RyjMj8pg2Z/uR/l9nkj6jmY
ekDOFCWWzTmIM7oaRRBtYZFY2WVM2uVJTWL7XVFjZpCP5AAluhNuUSa9fz/y7SYgMiKZFJQ5rGCO
rVcHahHVCKycD4cI/wdN0uJvgJr7pxKV6QdNDwrMqd9saweQgJYoX1BgaCFiiUn/ZedR3WyziM0H
/WoUTxkUqeXMwjfZ6L4j7HzEkrzdcyIccE4YQq91s3U4JQ5NVHtEuNJsXM2JHTfgAvWmpPs5Yw1x
MKV74TgtMZ/lsBR2a+twnYHxh7mwxdOhh20FLM8zozQ6KRD9kQfOpYN67t4SFaeJ4EWSiGyR0bFi
wckJebnwtgpdOprjVY5s/aAFu7dQwGNQmHot3GxLYEmDGB4URJAmThu/4+E7XqQxSVx5GTs3jjGG
gTp35EazMzS6SAiKCMIjSInN6gSk63QQsvlyUjg+ZWqGOvDAKXN/D4gzd/3iBvvF0xOUMwL8DHH9
wfTaMvMuI0qfzwBtrSI6xbrZvkfwK33zY4Y8R5RQ+H+ppm57cSOFqMHM2ehqIgeY26EPbUf24jlL
VbqKXvQuKtNH1OSdBWnSphfdKpbITQOwqJdYrwouukjvf1fS0H6kqVV8k6QRD+MgTw/yH/FR1tMp
+LIgLehR0ePcongtI6dpu8xogSEA/0FPxsmHdIzEts47GifZ0ZVyKX+cwij/ZOOX7r31a0KOIHfA
OpM2INO9/ppZNGSyM2Ofhgru+MM2A7n2Cshx/lLOYX9wud4uHYKJogUf1IR+vXnX5OMyyf1SwAiu
UxTi41l/bpbZvPBKVS73x3XLgECBRscpDAo95VNkGtYDKyQMuct+xkFtzAbIP8Pky2wJ30n6+Sns
pvQZ6fjkaYoMiMHS9KwPdvPh/m+43Y/EpVslbim0Y7bAA1A0kqktaOGgxTs9yLFS+WG8ROd/EUXc
tSScpH9bD1Je46zRzM69Ue27a0yWC7KC2t/9KLe7QiQqUGlEcY9Rqevp1LpmktKCIprWUu7W4mV4
ULshfIzNcc5PStm1Bx9wb/I4w/AEhjB0i/4O9RahZOAE3lJrzadOSc2XobLbg+x5b1gWmBDwK6rQ
txQr9pe7NU8s9G2XCFuKNNWvEQauj9lSTmidTfmpU8KjeLf3AjP4Szzxe36JN5f0lGGmFB4+CC8Z
eKhvCLPO19goEyib9o/OiZyDTXczRCjF9L4EgI5y3Q1FQg6KvspD1F4ntcFpKukdd9St5orJhoI2
dHkE27/Z5MQTFsqIkaAaeiOnZkUFfifJwEqRovgcNRWNHw14A7/yyAvwtb2zOjxFLPwLXxcJ3OlN
JjhxPJYI+eZe2wyz4+rjFH5nLU3vraXHM7SI84Km25y5c97jglk52h9ynKhIKadygod3pH5d0O1/
zuYESdw0y6kjTQjUa3qBm1dk8/vzvPzGo769KmYzf6SCPSDZptXTSSqbg17l7sxxZtGA4YalW7pe
HEWFzPPEdvLifDKfR9nqfWPgsWO3rXSwKG7WoZg4wgDIECqjN2rr2LRMI09vLzPnH8ZoF3+MQT5f
iqTDLmeq22Rw9Sw+Ur7biyoQYoDS+PeGBFg4ETmlhqtlKSmz7yxTBf/BkE4BijnnvJNkYPqq4t8/
ufZmlWIJBGRowoD9NifXkiZ9UONC6mUGOmRNos5eiwAndcLiCMi9G4qGD1gztAR5360/4Li0sxWC
EPA6EGEnI8JKL43HwIuofL/1POYDoqiHwDsYAVF4WodC6HLUR4xyvG7M7YtFV80bjG7wpTSKzpqT
B7/dn8Xb+1QEBLaIRahQ+tyiL6SJUpsKdMVTpjBpTopeOmeAztlj30jl8xgu7ZM0JS2avGn5V+w0
qm/JSXlwo+4sIKIA/YC3RuNhK+Di5KAHy8JOPbQY8IGJtdJbJh0nNqQw3jmBU5/MXC8Ogu58VY5O
ckLK6lx8W3RLm3eQFW099dAwxFUbKaIvi2K1tF5AStyf5d1Q1KcQHYbfQV62/qp1weNyHgkVNnJ4
adssPA+22r9rjSZ7+2EDYkeoigq6002THvXBQdcKiVDYHZ3KYLHPEoJKblk0R+WOmxSX7Edo2QHr
RdyZJ9x6VGGeCJhSkCIEkzueHKbGpUKr3DUGx/lpGvXkDwrSqY1ALCAqdfQs2ptUgNlCqounBIWJ
dfiajMiUgzDzmkjJTkMvodxayaqrVEF/UNjZuWuBmQJ8EB0CDoHNCb5YSVTnRp95izbIMMia6nMW
oFRVBk1xVXItu9xfL3v7gcIp2Z8JtIXSy3poWk+RxEynzEtDtXrMLQMPmUotzuj+LG6KWfApiZL6
4OgRg9hcugiC/y/o5tKN53wZGlQ0vSnQBiSU82z+DKnbvJRFaj2kmhadHax7MH7Q1fT3+wPejU05
C+wFOGpgk+sB28o0d4O68FyZOu1pKeQOmyATxGSrRW5T9H9gzKQ89vhKHgx6bxFRORZyuCi2gjdZ
B3bmosD/N848uVvC68zb92siU0DguDqChe6GIlt7vSaFbNM6FJWtrKjkIoNSoHxcctn6XA4WhOVe
Dg6qFHuRNMyqEe97le3fDIpJm3TYeqkHti52l3aRfFwvMz+ZrOb89g/HWwzaO8keiMTNziioCyam
zHGDRGjxMOdJU5+cLP9U14100SoYy1ySEk2AZvp6P/LezUUtkn4L4S2Yc+J4+iXnBnaKQCG2qF64
SIqnOol2rhu5xXANe9K+meboZMX2t6GOyuakilb6QI3t4J29t1NplsOw4ljg1t6Mfw7iVNRNUq/T
E+ehV7Hb1vUiwt6q+EOx0cumlXMk63bzhOLcFUgTIQzIO3TblapizJbCaiZmDP1z0tv+I7o/9kFB
bW9LQkpBukjUMeB8rqe3y8N5ilon5Xjtp/eFzve05yk4c1v+sAKjWty6s6p3s4mcxcGk7l0swvYB
3hxgSWuLYh6LARmjJsf7fVCbytW7ePSnNg2vBu6N35Kusv+wnXCKTo2dz2672PKRM8PegS8Y+OAw
kPcgK9kMvk/rCPHR1DO55Fyez2BDoj7B94vqTVJgqH1/Me/tWHGDkr0DqKayv46HBagSdnh7eUZi
ZK49O4un1GZyjpwmO9ixe0OD/sOjn+oQ23YTKmkmq41LjbTHidWTU9omVP6gvWZmMftju+gH6+h2
aJyvQsSTrhnVxW0r39Rxlw/CMPWGafwUNm3/2MkkmhkonjcndEAwKMmIs4jeyDYfyYTIF67dqZcn
VX8ZZTY7UPnhnDeDfrBCb0UDBNyDf+hGixtze+45baFTDM7JWKV4+l1t06E+6X2M8BTK9cvnmabe
XyOmg27r9DFNcaP/OJSFeVJR6zjn41genIa35xA/RuikciTCvtwCCjMZD+5uweQvkuLsS1kYY+pm
RqtfzZFy1SnIq/Zr2FdFeLBwd+NSYUFp2AZrsG3z9mqIDdyQpB46qD8nSYp9oAfWc29QCue1PXt5
b2if37pZVAM2B6YEQgTwBmzv0PvS87pMPX1UMriCY3q2klF++T/SzqtXbiPIwr+IAHN45XBmblC8
kizJL4TlQDZzTr9+v9bDrsghhrhawPaLYNU0u7q7wqlzkA88UiXYc14KEUDfiElknrQ+l8uI2KmV
ss0N6MaL5YqFE1PbCJk0R/pTt+eSVXHfyRdbgvs3V07bxp3VIxAajKZe+kPKrHtHjBvUUaQ+gDfT
H1//FeWrBcIGWCjQzfXSGmH3epHVnJbCeh8jPnviLS8ubhcvB5b2VkaigHdIsObNezUXwnCVkZVl
tpDcRIwtLHWORKAQ7acuG4sDEN3t+yghIkTNDGSQVW43zdSllnjpJIGt1fVlcJT2fe02+gEkcs81
gL1Iun85y75t0Gt6SY0/r5IAatPBp/Jhn62UVlfPnXO+v1V7C/rVlPwpv0Q6hUBhMu4whd6k9j7t
wuQKgffwG0eZPIpGJHh+JtaNtZWJp1CLEL+BNAxxT6/o3LdhA7WoNUzhD4eO5KnqDvvyO74hZUYk
+wr3Fsd5bTRqi1zluRcBXbR/wpDSTb4YDhoYzJ/NzPS8/kv+5NgGUkrSD73M2lwIK5VbQm4CD0Dd
XtrYnj4wI/U63TMYpAGT/SyEEe3TrNg6YOPpuRnXWOnzamgACoclUqNV8ucUK9M74KVHHYkdX5TK
5szQUPfTIGxeLwsGPheLhvTFqTkxAmad7DiGUzk5pB3ZM8WDR2FBcnjSBV2b6nu1mmh/oC5qiMqP
QpRZhkjruIspHN13+71HVtYxmagiViHa3WRMBuLdYuTSDbIxVH2kS7S/tVAxCz8Ukl0lQw/NRZwg
iCdPvUawJp1gQMmuBaKopzG3+7/u/569pUtYgoqbklptW08ms+ajpTQCUnZFvNeWLHzLpQdHkRod
4R93nlWHFindSlqVkgdx/ZVbxK/sfKlEgFZK5htO3VzSqgdrHYtmgKJIC89l6i0Pr10grw/gAOBG
MA/AaLa2Guu08Vw1ZeiqEd5Zn/rGTycuBCsRyUGKenvuDUaLgYcx+04neKvxAKTfqdRUiCCfxgwJ
63o4A1hDq6Vkqt/T4Na9v7TbKxT0nqysUuxjkds8jUlhUGIdhPoLVHFfqfXmZ+YGlet9K7ceAnWS
Q67E4aDFvIV09OlkZ8y1x8HUjUaQ10kNV1aLxA7iL/59U3sLYpaVxAzOqlvS9rGAbK7QlCggYlcA
vTGpPFLmD+5bkad5XRPCAlVh9D/wQrx57RFwjtIWHOIJheWh+Kg2XnKxLXinGnLDa8r/5juRUnxs
69l9vYPwiFNdJBqSLadNmsLkuTN5KMcGvMBIuXRef2mNdv63WBLUIop0PvD9HYckGmIYUM5XcAQ2
kR6iS2FrddgLm3wGQlVmp1zto0dPr+ernTHTe7CBt0ec5IFIj/4rzI3s4frTZlUHv1BOhNwmdXit
GNqF5HTRT6ForCeaVeaTIfrkIGjZM8qMKncYmT0kY9KBf4kkhtQgMp+mKWByvjjrae+cnRaNK83u
lTe2HpUfBdpmB4HFzqkAHPx/RuWn/8WoqjdgJABA0Am1w1NZL+4zTSip451FL/f9dXd9hOmQ/HMy
boaSuzRrxqHCXxHHnX9o2ohshiuU4iL0WQnaHFcqSufV02PkgQwicuSpRUPxutlKE1KhcoqzKUgt
plTous3BBCf5EzGoR33Pcl9/zWCPEA1aa5nIb3ax6qXMuF5MQeLM9YlQpzubMFAiRJ84B2/wzgVA
aveTCJC+F2/Reu/CUGmHsq+moKV387zAt3BuQoMhoyRJNO0BLhzlGmpq8bY0xvDA9s4VR3tPdsMo
w1AU2fhNqk9JX3vLyHs3fmpRUno/1Wby+b7H7DgnOspMHsPPRKyxLYcQNWkFGq5j0MeGpFfsxZXn
vQpSMdcHecmOczLsR89SXmzQEGzCGU+k6Vx63J5uQXe+SYeFiqRaPOUW/b6sSto/lHzIDozurA/S
A0p48h7VeHDXGzirykJpRoyB7U2eHxeZGsC13j4kztj69z+l3I/1Y8EkN2PiDKhTfoFpYW3KttpQ
80bG/fFI8acCEO5kMiL1QhUvDxIK/weVpV17oDZB4gA+ovqxtjeDuKjGhnjInC33Kc8m8TbOoop5
4ynKf9Renx8YvHVIFkhvVvK0kTRvO06tG9fjpC1DoDVopET10D2LduoOXqIdKzDPSYCRpASCImO9
rDheUkOvlT7AYRltBgbxhD5RcXAp73w8ijaMMgLFwSu3BaNlMNpe41UNhtgYDSLqcbiGY5R+VZpe
PC9aEx5UAXaWJcekJFME9Sne2fWySmssBU3dPvBKU71WzqCc4+Mh+9szRthKIwJacmlni1ReXD2t
PXvpg85qxYeo6cInpZkFN/OoUU7unQ9QmzQHO7b3LWGgIEyBzEmmluulCaH0xCtWD6Ypd3/A+5ud
omSaHuIZ2u1kmI6ob27PNBkYdUdJ0sl4wBaq2Xo1M19VPqADlSOUE4v6qTFxGKq3RzDenV2jvwKy
iXobo5hbXpi5T7yl7QpcvhjqpzoxtGsak5Lcvzl2FsQpBg7GIaaGuH3QFitRGldjQVOYZR/0pOnO
iVmiLhgfkaveWgIvAt6agXpgMub2zqBZFTtdUhKLuGrz3mxV67OX54vOcGLtxQfL+jk2vr4RsfZz
lyBK5grevJ7QbQ0C0bwp6EVcDnCBFxKivwjX8eG1IL1a6LI89FE+D1eLmAb2n1lYMEgViUoKW6lW
5ocoE//dLYrVnlKvK7+M4zz/rbit+DzH5vA3casHUK+GCe1hpsRs+NmoG0twf4NujxUzgBQYoMqQ
nBlblMjAYENqRKILRES9xo+nvPyS0jaKGJNzDR+SdYawvPHgXN1yvBCSUx1iqACCVlx+83h53Lht
HlddMDDg9XUKFwXW48FatHPV93N3Ff1oX0ypsXtpRobP7Tk0/lOcprL9JY1N7+AKuz3n0G6TO0oI
BxzrW73uKY6ydqTDAPd4K55bMuXzHGXoVw1p95wKJzp4b/bs0ZMGNUJrHJ+Vh/OXwNlE6j3Vko7g
K7f0Uw437tmrmb2NwU76PfpZB2/C7WGnzI0eOVkJF8zNg9oOtFWykrhSOKIG69BwAov0KFresyKv
Sjq29Ny5qterQgAUmDZgzGAoEu9aIoF7oSXVHHjs7UGXtESS1JAHm3hkExwMS6OVEfKyQaS74kzd
rflohnXqq5zBV6NDpCliVIbBaQRvMQTJDJg982rCf+TFfGvJxz9zBzFWQvLpwQ7L6I/7h3FvadBU
QL8E36VkRl9/wAruNSaZiIsrc3JPDaTkia8XJfxlhp39/XpbMhDB/SjeU7JZ22qVqsdhIKuaWzN+
5vULzxSf0reDMhdHKlM7lwwOQawqtZsIFDbraqap4CaISN7UXn1QJs/xYbsr/QoQ0mM9W9NJJ00/
31+gXMD6iobMhNgYRQ7eBYDl6wWGWj15nSqv6KnuASuK+FOejr0UE3A/zTCGPVbh4FzaedC+3bcs
/+atZZibwRUB9KPpu/HQyYu8ZcnYxr6mqArbGtQj3P+j++O+nT13ITqGq0uOpEGWt16hmzlOD0UX
acdChTinj+hnlVuhF1tNBx9z78KCaAg7vK3kphtTNBDmUZlDqM04fH4Cq9ylSqAvSNzm2U7H4fv9
le3sHaEkPDEy2jPAD65XtkypQCtWJqeFpaETCkKzF15V+8OyaA9zhx5xHPeePxjLEdHajq/KwIu0
g2PPijchH+gMTc+blDgiWlLmJI0MaQIBVsDQO+UbLcLCn5xqut5f8M5Wrqxuvq+RRfOyjBQaDMh/
kCnM5mctiqZT5fVHhC77C5TlZ0kZitusvy2LVmp15lKb1EhcJtOegbKU1DR63mA008dnN9WO9C3k
X7o5ErKpAFmxJN62tjhJJywniDg0WABTFYLoqInehePyejw2TyqdSBlRkSFsKUmzaVQhkBU8c170
rcsS5yVbnPDSGL1+NHb6c3JwuyLqexS7CaAQRJSf+ZcnHOKCcOlKEDJ26+bvrTjrH4coNIEOi/Kd
Nk3KP93cdIHeOu0TfNDlizGm3XLickhfFsviZu8y20Jgw/4nis3wRKTR/kevleprZs1Iw0X9Ubdx
71QxSUeKRuMbka9NJTSMxqXMKl5OPV4kwRTU4FkDuLIEZBTA41yeo75YzvT1lYOH9NbnKDFzJapc
x3Q+tj432p3VpY4DjZVaidmv3bT6qBZqPfoU7MUHbZld7bFn3Cc6MHx7rijHyAkmSqIoQWxRDMNg
ABmZKf52s21flq72nsnuM38ZwvDVVySm5BwfpM50kbaE1XanhvY0cWcls1Iww+sMVaA0o/3eUsq6
9dPWOKIt2l2czBMBhwCO2dKQq0rdQNnS86x21hgI4dmXHBkNX+iN9nD/frp1HRZHXxXmHiDlOM/G
28NeT0x4kIK8c8xLpy/pv6lSuO8R7G3P1cCwn9UxCKqq6RFE//blwTI3Fc05iifUTtaWjcioa9vj
TM/VMp28dArflDkvXRyOkBwUadV8ur/UXYOILdG6puIFZHVtkNC1nj0hY2XXqZ8dRvj8rEzKU95M
+iUWgIPv25Nv2foiceESpYNFk0JmsJtPG5kaQi8V93GODPqTaIzxydNg4JlRfgrgZ8o+lYA5ruVQ
Lb65NH+92rrpyHq6wQ+gQ7JJZCM9q3t6guR/tklfORIUbX0jd7nDvKY7pcx3XBgxK94mou/Oml4f
odZ2nHj1A7bv7VgrWj46XdDVNPFoj4Ah6fLhTWtNR4NOt48QQQWtK34vgFa6z+udnbTU8XKv6AP0
rtsAOkjzpLoQt97/onsL4rbjQFJJhCt267DjaNnVUPdBbdOyD2cumjnsUYJPvFcLaFCEoIpOa4Jw
RZKtrxck+MNKM/s+UFMkU0PNTP1ihKewmnP1FCuHLFJ7S2OUkMCBlRHzbcKyoWimyqrUPrDSqHhw
FS7SuCuXtxVIzdP9r6jtHENZc4Obgz4golRbvzBkF7TRezB/jCwTfdHD9tNZcX7Q0vIWHy1g64Lq
8lxcZ50x/3MM9857t4+tnE5bD8MQaAmtP1NhLj+lc2i/cUqRxFAQWPMR7fPud5EKjpDwGdTI5Z//
EgvQd6MalHV9oIuueegH6KmmJv4sosw7uJx2CifEiUiFMfEPJpBS9drUNLiRV2t8FrWs2kvTlojU
KZR0qyapznUTf0qYl7oimzNxdlX35HpL98TIVnOwPzvbw+8giKDeRkKwfXvqmTHcHqK6oOwzD5VV
sVg+xG32idTWYF4xcl6d7PDO2XxgsgFC121XNUYNrsqTaAymWPSPjjtQrxwGim5WqBysbedGZnAA
/DnXBXnjtt2h5iWgvHkcgsI2UCJgRuxxSfIkQGqkCxgtBCLTqcNDvcRLYOTiCHm5403UuanGYVtm
dRvP721GaUXp0m0RkfrkZsaPHPGdP4bm8JDtXIikc4AgOWVUgrdw7BqKlkIVITTORWWc+y6tPi9h
LQ5IAXbXA9CcIjP6SXSE1y5r1ZkZk5sOASxSy1OyjOM5zoRG0VSpDnZuJ0yhVgMVBvMugLy3MVjt
eEVOB2YILDvOv/RLWzxloWe8aHqq+0OFNFUhtMnPO/P1VSlA3pRSqEtpQO28zRXgKHgUiPMhyLNa
Cxi5Idaty+Q8x51xEDDs3gGSzY9eHHAebv71B4XcGL4li85f03n1RdXy6JoXSXme0vhTV1rph8HS
uzfcRXkw2Evq955bXntyo4OvvXcHEFYzYM6sMljJzV2k9a5bu2U2BuUMO56fLS39JlXLpq9xYQKY
jmeo0u8/CzuJBGho5oeZoqS3a2zOhjnrdrYkNHW9uhN0/AcDYSrbeXZnZHYmFMhOSghf1H2je8dE
biyNcOhWSZzX33tmlLDXrZ7vTf7kZ/akvBhzmXy4b2XvmBBZSwciFGOSfG3FSQxhmQ0qeEYXWecw
HEp/mdP63aSXRxPmu18Rv+EZoXAEsGFtyovmpEfZawhQOIZAUQsZsRX9UJ7hgvy3m/LhS6aaRyWA
vfXxXoGkwGNc3q61UTPXrN4uyzGAmGPCKfu2DNTe1t/1mXX0IO8tkEK3infKLsO2b5c1S6iP8cyV
ow2x+2hbnRAvNQzS1hdjkq9UVMKWa+ljdtQZ2jsToE8pC3Cl8XpsYsxxmU2zg2ghqFT46SOC+KAa
2v7SC208gyk8Yug4sreJ30MtnIwqwZ6ouiRQ6yE+Z3VTXtTZcy/RYByxiu3tooWyvOyUg+zdkldI
PqGhn8shUMCwfUVyD4XsPjT7M6rg4qBLcmRr46bGxPh/qgMDAIKin8fZ8p6KmXpYOcdHGP1dUxSL
aS1DUkULce2cUWfUMEQCADCq3PrS9Z04xUOunkHEvn6Gjw4viA3abjKn3pYk0sFTxlLHN0ul8a6w
27lXvQEF4HE8LvevlL2LCz4cBBIl9o3GwnpVPEBuYenDEDBIZWrngu85yCmEo1t5zwnJBvB26JkA
X2+urjgVlNpNl6DUtMVHU8lsugpW8lQ5ZtTCIrwcne+97ZLCrcxCkrsy8LRemItIPIQ1EYBZIrSL
avfmpS7QYwunXj+ofOyakvgGBFt3BkXo7EaFvoQEuupcnFNEQz/jGD01ASs5MLW3XaBzaZFQJCVz
3HzGJnR1NIDFEHjh0D4W5HafFOVQrWB3QWDJbZ5Rur5bsBIMXYsbQyMUlExRXBM7RwDLHvrSF2WV
Hrxpe/cwKLP/tbXZp84oDTdxADDANpBdGWVynx1lcv/qMgY7FTV2goTRst/wevp1sCwAL6feKYPE
X7KxLKm6uk+4oihtlP/mWsMEV9S54UFUsPsdf47hysFm4DZrM1aWJX0x4vRMOCfJo5ZF5lMctW1z
VVMwpvdP8q4x5rAkVkNikDfPSgPEq4zmipxgaM3QNyorfpq7RiHV07jl/d+wBiAAfko4ipDkXi9N
g8BKHdLkJwylfGeHI+ogk/EUZYfcXXvr4tshqwPmSY4ErC2FWuJoCjN2YIeyKFCXsHlEEuRLPJTK
Aex4LzUg9yCFJEtH2mITfthL3diF4AtWSF19VSaYBZxSTyXztTgPXaf6xaRkp2XKvt7/mHuVDGQa
YaGGv0Uqj24OQWR7SpqPZFnwaC/P9ojId2nN5TXpBxjee8W6Zrk5fairQXyDPyl8biBHXE6wdafn
Mi7bq51Exp9q2Of2m8yOi397Y5j/u/8jd/dB9ga4w6EK2Toz/ONVonm8f546Wp+SeARdmynRP96Q
HKmX7D0W9GhAWQCYlL2I9ZZbBYOptcOjVIQeBLXcDxe7nWH418E+oOp1NFS9tzQJbSHSBZkA5HRt
rys0wVMy8bSnM2xihZ18NSUHetm5v5MEMlFIC03mnlBerk1xdGNalSzNrhMkGZCBar5CqT3YJ1Eh
J/Ibd4J8KlzogBjv2qZfpRQYZAqD0E9LwgdICLqHQhfGCWHD+HzfPfb2DBSczLtArYA3XS9sGJw4
MkeqxINs4Ec6GtZTYVJHy6MUYW1vyP68b3Bv06hsUjUArkXCsLnvBrPuXEMkPexlpvIYZTqE0MUQ
LxzSLjx4pPaeXajnYDmgcCBTk/XiSOadcjaxVQ7m8JKmdqcEpIODc7BfO3Zkx5XRMUYY6Ult3iVH
b+cih6w2sEYjfrTyuT5nYZ1/v//ldq2ACQCGQ55102lloicfEB6mFpm3bXkZylh/jIQ+etf/n52N
r1PBAZnIExgAzZr82Z0qoFuxOOjf3cpFgACABu2nj9PQ3eYblumJQUMINqh0I56f7KycNL+sMq6l
oc7Sb2onyr/GuWz6B6PMNJKRPmba3gRV8he6VrpxVmerfdTUSImDnJ5z7xcic7jedKf7syk0TfFV
IxafOlFkehBWBcWFRoPQ9N3QpIW8Bmdj8IewMJZTzxxtSpkhMR/dllTi3JTp8rmZs+aIJHrnwMlx
P1hiSEiomm1KPKM9Ah0zkfKNXBfagFzMnwy7HB7MMimg6Z+P5pv2vIZwEL/5CSffdhLSsDC9Cj6I
AHLcJPfHUW18p6uqo/R4JyCkNMdkLaE0BbFt5UFv6zwZKpVuT9MwiKaD+idaU4OyyrXr0hRw+JEW
HbjqzmUipypoQFOAJL/bvAALncXF6PiYKpweD2MypS8t9nzmA8zXh/CUwz3Z+IERgSh0fZf0GVUV
VLA73DW1KIDl6VeDvvBBLLO3W7IFIHk55TSf9J5fItxK0QddiQqadrWqfANZOib+SHU8uH/E9wqN
MmyhdS/5vHlE13Ysr0vNVnc7GKhFrwa2O0UfhgxV81NRCPvvuh2ZhambNhrfjk3RfUK8ff6R2Lai
nU0tRefk/u/Z20fCN8o6qB0xh7A5FCAWqwTYKFeOQe1qiTT9AUTsf4XWHYGj9yzBBwd4S85WMCO3
Xng9qpMaLiiku1TEvg8a3S4oZtPJDxEaPQi2946E3EtyCEpjTBevbaVTlGatobSB1iqO9laPHAcw
45Ao5cmE2jZ98RLFzXzI/6Yf97/n3iVDCZVbho4Kj8UmMJ3brGk1VG6D2FKRGpm7DMkd9Hnea15k
n5hMn39jA2mIMmTr0BxlXH691NhSXFNRBsKITE99xVEcqJVh9q9svTrw3d21EWDKAX6qcVvShQzN
azMdrS4oO7N7RMbJPoVWPFwHu+ofLcmBfP9b7noMQF6Y4EAO0OpYL62hKkxkyx1jtkP4HJeKgYSO
pz0ZsXbU5NhbGg1mKY5OEQk4zdrUAFdRN8AcwAhxa137YU5OceWIi9OG3R8K9g/ilp/naoNQYKKX
WoEsGRBRyh/0y3VD9DfCcsoURE6T55QPvev53TQ9V1OxRP6Yt9OXYjHnvw2l5mGlcRu/2EZaHB2U
vU/868/YHErqc60ZUYcPBj4LzPgMbsIXbMGGEke/8WJw3YF0+UmbsMWAxLExIIvDDA2Ebf1JmIUG
ijNpL3Uzmef7jrN3l0MFLM+fFP7avvSaOiZwpJEBx7OSnlJdH99QelW/3bfy88ba7iEiwFRFKKhI
RNRmD12zaSdl6pmCLR37nIzafDGEWweg/hk1tt3xjWUk5Zu4AJ9X5pP5aKRRd2XQtMl9yl9Td2nS
3mGmgaLLFex3+bkILeuxI38+iMd/ot9vfqsl6eVh/8TRN++1DotiAd1Yz2hZ0/2bRs5wbZdCU+n3
dCYDtS2ayXnqtMNV19PmM/h871tsGukFbd7kL1EZWo4+pdtWQVONxcF+7XkhTUzSSY3tIqlcf8ii
gjdIowYONLVxxKkeQ/cBzKb1Z8u47cGlslOzwAAgJDoK0D9s6dRLapptFM4cPMcgQZ7y6JyiVXJa
BNAcCJP+6ZjPfqgmcXR77iyScSdgxRAUMBh3c+KbclkI4CjoDk1Unrt64qBbCUFdoBmTmx7cMDvr
hDmacW9uGNq221lUE77XcXCZRUpC1/TtHnL1whwdf6yr4i2wX/0iUvW7Po3tQXqxu05J8UYdntd+
i9Vx2pL50YzxJMqUI0gTKz/XUFte1cE9omDYu0WpwksMNckZBOfyt/xyixZMLs2GVnPQC0M81HOv
+4VT9b6XIHWsdK5z0sJ2/BgpXDHKKJAeMOZXyzphmRYmU7+Qv5FAbG/yEARU3NH6Qoyuel7crn6j
07n2i/6w3be/XlI2EBtSlmKrw+u4SQ0qnzLssGjKe6uIrBdmwNwnb0Q9RY2b1F+W2QlyqOR9x5id
s5uER0/GTmxFVPW/v2GLeHUZ4CAdgU6+0tvm26TSlLbRHPkE30HxNE7C+9gmefr6HIDYlOY054Y8
Z3tq29CLlTwHPjK0w+jDuKE/h4StB1Z2ogA52kDLimKC1HBZu1MESSsAYqxoqDp8juKkTE612Tnv
lnFWz2FMpebgNtp5qZj9lW1Valuy37+2qKqi7cNW5WOa8bz4udeopa/Hnvnv/bdq71D+amcT3zAy
GCOoTC2SDkh1Gac8PNcVyJsxH+sDTt3dJemgfBAzITncBqSZFi2RavWcB1gRgwQJhRMz10cVyD0v
hH8VdhlcEZGRTYHJNmCvrBK2qjcJ8yM9lLGvOZ37uamDmLv2IZ/to2Gs3a8Ik4/kOOO/2zaPa5ew
dfY/K7pl8aTOEFp3FlJkiCjEB9f3rivKwgG4Z8grt/m1tgCb6Dr6VnYJF3qBmrLmLy73GwN3WRAV
bfvpNzxEUhQZzKMA+N944ujCIx1NxExGbeQwyw7mKcmn7sVAPvPxd0wRn5GwAEHejmRp8+Iqs+zJ
aS3yd/E8l0HtJu7ZKY2jwe29HUPACqZ1/qVULV/JXx4Is4FJXlPkZVWX9R99vUR/IulhvRkLLfx8
f1V7fi8jeTkjDkHJ9sElj++cfpTtJDVxPzNCnf2hwF1w4Be7C6IMRlYLORx5+3pBnaowatLx4lHF
Uy6oe9T+mDbVw1io4cHdtOeCTJeAYobrAf7GjUdEqJRMmstDXmV9dIFrXXnImiT9vBh9c4GmKzy4
OPaONDABFiU5bPiM66U1jKJHqBWQIJhTHVS96r2Po2nyXaoeZxEbMVq9S/jj/q7tfU/2i2ooKCQi
lk1cbCdKVU1opARRnrqfGfMfEQjvq+dwhFH9vqm9iOwXU9ushNw5rdOKUovqxvl0EbFQ3mWlo1S+
Pcbeyems/O3kFMAjue684L7xvc3k3YTKlNiBkvnGb5YqEWalgNOW2kFvyTbfZ1ajBqo+L2+FHh/p
sO8dBkBdTBnISg/49vVe6qglwgo7Ags3VYaFTGu6KK36elonRNZI7+RsGTflNvzrwoHQfVS6oI9i
7VFzK0Rt0kNapz2/xB8lNR1lCKBk67XEIRxOaH/hl0s/g9GZ53OSUTLuGku/GKmBqkcMNfX9/dr9
gADX6JQAewI0uzaa6rmeRC1lQqB76bXqkKFgJOSoubZnhSsYt6ckCepj4xUhBCCGLTIaG1NeASNA
X2buwvx8fy17Z4xwFc4S0OekytI3f7mEp4UZXGvA8RM4Or+KpJh8hnrmyHdS+3cCKjmmxqQoL4t2
A4yFfD/rbQoaTuVal8QqcyZr3KOpr73TRCzKzWgwxkwAsl6RVHVP4l5lQEjpOpjWTRkIWPm1ytP8
0XHK6OD07lWNiQJAzEiwAjY37xjtPBXgBROUyCaD0RSLd80UYb8xlSU+jyEwfmOprEu9JIrfpXaB
Wp0ZXhd9PtKS31s5nWYp7wFFHC2k9cq7cRj1zBnHgLZS/49hZskpB+qC+hkyFFqUmN9f7zvwmUkl
ERSOmQdY25scJDb6DnuF3pUPjhmXZ9usmq+DMY8HmOq9w0BnVEInYFC4VVEX4ex6I3Nt8dR4l8hr
0y8jIqrX1y8IEiqiLIgDCSQ3C9KyLDa0iVGoKtQVv9CSKJgVl+hV8X5jlo3RHGbZ8BxJfrK5Q8pm
jEHewe+V2F3oJ1ZY+rUWDp+zeZwPuic7dyQtBPrmwHag8dwW3Nu0pTzmSSqx2LIvRtIW/pxV4wWW
tIZxBsc90ZY9oinceVCltCfpE9oVUpZg7RtD2IvM1boR8gUl+VNPXOOhbIb+ZLRN+t9sNAuTouKj
F/bGgafsXGi09UAa0t0m9d920ivgD3TzmA8cFKFf6Nz/0w6N9aAm0UF0cuOSFIvk8KOc1jHlqN56
hfaAaLoQMUW3OGtPcwtQoKTp+nLfJW/OtLTC68bGAU2iGbS2Eqd1QfU+w8rQj082yJp3BVIhF4LD
l3hQXs1xLs1ByMAMOv5C+rY2F2XG2AwV9bUydt2rovZNoAxmgjirZrz2sNE4JDSAhIoLhDdhG4bM
dDDDsquC2pv6J9PLl6Cdk/wZtq2jwFz+VasCK6aI/WlUQswrtWTWq1K7KHfyqKqBOYxSS6KyfKex
08tcKN5DCMLXh72lfqwofvujN72ay0+aJyeEBJVhMgqMa/M59F6laAH/5BAenamU1S9VLmdLCcWC
pqhpfDXzUZBycw6kUZqlEr/PU7Bdc6U2yIrlUR1IvaNTy0T6pVTQ9jREGF3u++iuKXJuAG0UwnGf
9frshSe3tYwqcBZnubaJzt1iE6xXjTMfPLY3dxmrIniAa5JSuRTlWZuS+lU24I4qUL1ItuyNsP2u
x0U/+VFlKh9Lo7M+MpYRf7m/wp2zDuhI4gVkFgkydm225qc0Y6RVwaSV0BXMA9FFVHa/8R3lskh2
eL6BS6+tjEjzkvriJ8XQFVfDUvTAFa7md2PknX9jQRIjwBVGiXQrahvNjuKZIQvSVad6MXIOKdU0
G7qh+3b2XIN6ExhOHjt407dL6ih1x5lZQfAl8rNbJ/9NvQcwZfCO+kp7luRwHqR9LIha/vrjwTPs
KZRJysDWFvfBBbTi14mnvhkSq3rtE4MT0r9ij8A9SNDo2lSEkyijQ2XEqsSIlPOoXt1l4i1tzezx
/vfbuf5piDDwjlMwI7OdtMQFxACJeRFEpd3XfjtnavJWJ8Z7TGlhilPluNX315ukOQDiS1IA3/Tn
EYgzBAtEA7UdxZnxUdNP2mnxNbSzr4XrHjXJ9470r/Y2kcKUhWzmgDyo1Wvmqaw65ZRM+vzo9qEB
X0McX6s6PWI6klu0fREoZeD8Gi/ejUxJwXNttWpdBLpSFGdq4uopo6Ly3GRLA9GpXr2JYKQ4GZOt
H5y82+UyRyrlQ0gfmYJ3Nst1hNXYVcMNVkA19phFixGMHTMfQ5R1n9R0rB8dnaNyf09vD4ccXqXE
QIrMHN2W/M7TAa7UAwQN/NegD1EoTxN5hK/DEPHqSwxv5R/KGZAsYW59OPqSyAxfptGaTdYf7TDN
/mSF+ae8caqDw/GT5H69ixCBMltC3w6QBaPIa1uJZWfKwspAZC6dQGqidRO/UMr0ezYVJROBCAWf
6jaPulM/ae1b4OY8timjZzpvVSS+22EKqYJrAo09uPhuXwySasJCLgpGX9ztwa2Hss5T0+YzKEby
KaE4d1KRWvlyf19vrwc6TWAjILamRACn1PoDoBfZZbFLYJOoOtPiQrF8usfe5z6tvulj5x60D/cW
hUHydCoFwKalm/1SLFhmuzFrKpyBa3fmpWEEvH6PNrl9xG24tyw5QMusJyQmN9VN6tvFguPUDB/X
EI91cZb64Ewjv/Da6F3bK0cV/Vt+Q6Z4SOLh6AYbhOtuvBZaJ5WSG17rJnH0OEVT+c4s5/LBxr3O
s2kpqa9PuvKW6RHzszOHTBFCptW+DXuv/57aXhuEqVd+TQrXfm67yH3u2sT+z8xL60tVxyZqukn0
klWaoH1VH4Jxbm8zfj0CurI4C83DdgLECUmZDVM0zOF2heMrXqp+rBc9ezIQ33znOZ36prBm49us
Kd5Bcrm3VQAXJDqN4A+a17VLzPBvTe5gEFp35n/9FHnvvKUuzsI1/2jA/x5VFffMATli/JaOowQw
r80ZhfBCtRFtMKNU9E+hWNNDjwoGXBCG6/e5eVTc2bk4f5KaOdyaBDHbkr4obLPoBqWBqEMf3sVd
o/lUT83Hyh2PSId3HgZMySyPDIDca3O4VDPu1BSxnKC1mmG5uHVfnQuVHOEpAhz+lBmtG7SREAeV
/R3fAV5DFZNblJrmtgujjVQc6Na2QZJF4ZfWZFLvyqBeOz1bxuxW1E/b9Ltoku6qVSAEL/cvMLlf
mxucCJMasWwA8S5sipxFG2ZuW+pNoI59/y3pTcjU3Xx602hjDONab/wBJ0GBRoQ+ipe5SI/s762e
uQWgeZRZ6a1Jf/vlRvPaJWTwum2DJprTbxV6G74Ti/ixdpTo5Ipk+TxX/fhQlc5Rx2HHs6TqOuko
n56XeZNSMEBoad3Ut0HlKk5Q22P0QVej+BnIQvbx/kfeNUU1hia2rFBuITwdk9H0TUooYAoUjPMl
Mv0e+N4pF2C875vaOZ/UeiTfjCtLotvWaNlrzOjDvhH0KnI010Vpxo4X2QLiqXVzfm71+CjRvW8S
ANV6C93EQI0Jik+Ukx26o7YbCrJBy1ZOYlHmN0NrTa+d04Up7/8WCRphbbF27DlRlLABrL4sQWQ3
dIW6eXljpcbRpbC7OHk26fr+ZL5amxr/h7LrWI5b17ZfxCrmMAU7SK2cZU9QtmUDBEESgQBBfv1b
fUbPoey6s1NlHVHdRNh77RUim3Q072HU2vvsrWucvN68ihBNvXZgSMmmvP/7C/zThkCwCMBsNKE4
iX75bIqXKt46mJjy1HWETuN02fjue5d25h4S6PVU2aK5hQvCv9Q9f6gtAFWASXrO58B06pe6GB4H
1madMTvq+hKSwsG0MNf637tEqNKAwJzZQOdR+i+H7KoHl5Vos3csVl+mUW43WZJQyDXXef/3L/IP
mw7pfRiVAuGCPcevAKi1atqYRxtVUiRMwptP75YFWRGwvf0X6+cPhyiqH3wszPIgSf51Zp+vSWrB
qhx2JsucbUMi9JVxkP/BGCiypxpOWq/cL+NpzMf+WjgQ7P7+WX/nPp1HVHg+AC50xNj8Py/Tra58
NZ65CfjlAZG+y4f3QPF0NOVHkwGoSXhZ7xnqHzLOZXNEtf6vIMM/7BTIKdGyogjB3/CbrZiI1zB3
iG7Ph0UeSpEvd4tuQE8O+25o5MXfP/EfVut/qCXE5tgq4Eb+/IFhh24D7fGBYV7Br+RU8hfvbPeP
p/xhM+Ip/4FOcYFG+5c7QrqEVyg58JkQIfzJx31JmmzQN02l1FWP4INH1CwKVd/2r3PnT0sKJR30
5jgMYH31a1kX6pUvJgYIwJLightV70aBURLrxHJhOxthppaku7Bl06Gqg3z9+9f7p5cJqTGGWed5
GgDMn7/eVPSSqhyYgEiyDUdO9a5RVhzgZPsjjnj6j17tT1sV4x6cdyArooz95WWCyZPzscOhsGHZ
BDLZ0Z7Sse9uN6D+/9gqv79STN3xFExcUtRdv4pjp7oxwmvYsTULXR94WdB2QJQGAWuvOMK6Xe1Y
R6GAovhD/v6dJr9/zHNHhbY+h1kQeKe/vFNNmXWcKburCoagv54X3T51kcFBixxwSeI1zS+qbSn2
VeRrvY+rtT9aP9L+0E88J/GsjSBROWRwCIyg+fH5Mn/5xx95/q5/LgjB+wVAgSB0IIYoj35+83XJ
xNQtMBI1ga1X6Xa+iVw/ETeHEQZY9Xy9lY8Y6e8ali+cxKEsLrrM/M8UNjQY4PHA4uisQcco5Oc/
A9YSpWLMwf5qysrLOfKfmEWU1+pzeUhgg7oXdPsXVvr7oodU+6wWOftTQYhz/vf/V4uyLZ06Ri1U
TkikEftoCz4hEj6a8RHsdThCNrNZxfHvX/jviwK1b44xHWg9mJr92r+BVFZl0qHVdkggaTF8ZG3w
Jb2zQhb/QA/+Yyz8/G4rNKc5jktcwJiE/PJu3Yot0QywoqLRnCPJSNNhI5ZmTUoSxZfT3MGV/Ih8
SD2RbAEXpvVjGb5uJvLZvskEzF3irahvamfM0EaV85+W1CCZIqrX+hVuuGo9IHyYzcSOsb2bvESm
39+/rt/fEd5NgS8MRhLnyeYvVQqYvROVAovSCRm3+VJWLVhR0Q82cQm5pB+e//68P7wedCcoIQBy
AXf5tTtDcjJ+fdWbXSVyVsIPUzUPGywPn02x4Gv7x8N+P5xAWkMviBkODl78x88rUPVCFKupkHIu
40nf9GlGi09LvyC/HhYaQ30L1kuxkAh5vPMukhGSJ4vBCXqoMDcXB7mcjapXI9VbivmhJdNUppzU
8cRv2NABIXeeU8Al0XabucEjfqFRzYtWUHET4GgIYaBLXd2LbeTPm9tUSuIKBvQHKgp+V9HaXS91
FLPdNKEeIlpyjJF7mcEuEQxCO+3BMiqQXkzB7WuXyBUF0ssR+3fhofxa26CWtTtsfBSIe4SAlp2G
XrqM9BPMy9tGhhiaMPjBNVfId2ECYdmd8Ic50rW78qjw+LsB3xPJBenMUngPNvC+zVhM77PQJ+oC
LmXIxBgTaSqAYmX9eVMwQfqf+yuQIAC1gG0NtArzh5/fEAimKU9L4Nas6hrCkMveFp4NsE9umr1c
ebX/x5LA7/t5y0KBBCfh/wgRZ8nCz89DYEqZWNC7QRiW/N3mWu1nGC/djwuc5f/+qN+3FnpT9Kjw
UUIDgI7450chB4BpiDz1Ll30cKR1wq+qFXmc6B3XK8hO/tWA/zfj+vmzYZCHVYWD73zT/IrtZPOa
gfsEBu9KC6SZrqnZ3lLhOnfs8T9cj1lGv1o48bIdKljK7uU65UM7AZjZ2qqkDX2Z6rC84KruJtJj
+kuvcmOSj0lpowkuF/3m5lzcd2ECjsI7ttW3sHxGo689Wy6HSMA+Dt1WGlrTlzomc9o1HK52TfFa
2Yy9F8jZftaJGSkpyqFQ+4HJwMjmRPFq+OCmFqQY9W3MluEpFmP0afZgyMFTYqlfOfDHgZiO2UtM
buW260ZnHpiI4u/gmsPGWzVUbKRaRxTs57fxlrrcvcL4rTxJ26ffV4/Ikl2Zb91X1HdG7ZOAjBei
JKJ77zZeD5iOCF09cC/tKyKKNuDoEbVDqyyk5VdDn9QvGwR27Ha0PC7IgHWqnjbHF35f0SyfYXBg
xSZ3KYvH4p4O8BFvG5Rd2HjwCzjJugmv2cyLuY0y7d8jM3QWyizTrYcJWwAenLAPgi8Doir7nQOZ
bACqQfsH2Z9jp/OEutsFPk0xcSPc60jigZEeJmATzy4SaF9H5IbMbUnzVRAH2c/V5pppuXdhi/aM
YQr2j/X961F+Nk5HJYspOfYuRBq/rO8F2wxsYJC+QmnUKZkbeQ1liKhas+If/vGw8znw/9f2+WEV
rloUL5C+gBr582aaZ+glVlckCECNZRukqw41df8i+fxGfTtPNs65fbiZzgBekf38GIzfcw01X9wm
YuTRfqxZuALSRPcFw7lLTNqEJ8oKd1V6bWGeK+t8IbKOI9EmY6L/xWxFtuv5iT9/cJRtSErBt3n2
CP+VmwkHwbQLa4X8iRFl3XPlZOTBFysaA5/ysiveFoaM29zmZylgomGjwJZi3C7gpCJgcTrqMINK
kEbIe1ezUa8B0e8Z+FILB4mCjQvfpY3pK2KVM+KCIrYByJaa47QFoWSmD6oQfbafbDpwQkNHk30/
lEjdsBBc7BNO3b3xluGnJT8fOY20pF7qiR1AVNx8izjJdSSu8NWPJe70eGwy38m9iJrkASdFNe7l
HJo7k9rweaAs34juaNEd9cTm96JT6r52uvni8whbnFOLL31hpQ0tL6f8i1YepM5OW3dLJRT1hNks
cc/G99szTVX0qZ9YeVvBVCyGKs2wpU0KBtNSPaj+Omoa2ND1ckQ+eK7T6UpwHvx1Hrv6fTI6X5FI
Y4ZLyzfL2n7jOj7Epg6fMPibL1cTBAghPU2eXV7PBYncBKvHnk13GCJNYhfYhng4Xdc9Jc7VU9ay
tBI3kIJjdWGYtj5DDF+dEB2A8g7+0pihDBN1NUFoEhIdZgha3BGtFRw4e7luV0wOIyjjCERpK3ju
fMZ+wF+YggxwcrErGPS0A2KHlIym5aBZvkKYVgfxVEIfk+x8X2j0ZByxjcRUplc76gd+z0ZULY+u
1uYzFzHcoBkSCV8w4RtrEmi6fBphNRmBDhnGjzi2W3kxwbp4a/toqN9Dx0yEiseyvgX9oXgHWLs+
eTnXt7xGDmy7RnPzbcMf/xSMQoADPDjKT/OUiKGNo7x5icNG+d6WnKrdOm5JBdoQTWHT22UKeQYL
o3O7VpTduWTkaRtmqIgIkouZACcnCx0ZyrWxr9NQ2w8fyXjdgxGvbsEvw9Ah65Lieth02u8ap4eM
GA3xL4iJURztGjuJgxki+EUZeEFkB8wWq49xlut3NPEVfrVOXTZfyrqAOHuTifuBpmI0e16H7aWA
amV9qTKGCFOEsUe27UazRNfLagrdVrwWYue7qnyAf0v35KCGLK6KHt8eQf98ls0Z28GGdCy74Yh9
xB5N5mvkiY1mmwXuxNlfw5t5aE4Fy6el9V0ow/6steNkmYUc96Mu8ZfzcfXZ5WjD+I44XBuIrqro
yMWMBAH41PCvXRjp7bTUWiL6SMXvBWitFRmyjD24BWnLEDuk+Q4bAm1htBT2Po8KmbYlX7Pv3shq
JrmDUocEuLXcprw2WKK9l08MUuT0CKMpedV7WhfXVUJBjGRrruJLJGXkRStE3xWCsLEa07ZAxOx1
1miEL0UhxX4NvXgc6RleC/0WnikS1ChIvaxUZKD94tsmgHcVslRp1CFJjoCcCZqy2xINEbugvlN3
UOWXX9S4VIbMG+Jc2nNalTnAy8Z5khksqlMusv6eRTlDWZ45Vb3ZnqXHYenQRBVsyFrelczdOZrK
7iFFwK9urTCThDUtRrgErVFS76LZh8cqS029gwNNPcPSVYWnCoOHsZ0zTkHKYbWcSIlQc0+SIDp5
iMzIIWiqKd+ubL4YeRq2XHyLKNrWSynYtO4R+MPjg67hX9qCyFw1O4qvbCN1CAxpUWu0PCL/9Kzc
zbv+Ft7kYJKk8LTRJ0hOS9UdBVUTJxPbmuHGs5L9wKSiqvYg8q/ZIcodjAUqucZfwoKpLoGjyVLs
TNJnH+i4UQtNq8iOmwPs2J6NDO/hSDLQVis6g5NTLRUo3qmQQBrzYo5PUTQ1DFtxy5ZWbJDp3KRY
dgr/WjePiqfVna+S/DPrmqW72JRaynvIgZ086Knhw2GUOn5Y+2Jbz96V4121cLwTpANxxKR0csOy
TqW6FGkxfInP9jItEkrdQ+6Hmh+RZjuG0+rD6Eg0DcnrNpgZR3Ma+MnD4rPAvCKd3oHZ5R7mUuPy
2q8wNyfLVs0zQuAQFL2YDNtlggZFH4a8rx+8SRDfEpK5KnYgEm/1XjoQc4jsioCH27H+YYIrDLgH
enzFtow9Qe5LJC+XlMbfRL5pddrckDwgVSNze2Gn8tTDYU8dlZS2xpc0mUdalqgeY5OW28NiBLuK
UKKisqB4LczCS/uyYko+R10UW1yIdvjSBT+lRGkVf4W+tksJpet8YyiW+W4J8Pc6wdTKTmD+50V3
KHjTXJTBbxAsIa3WECtjhOXwZfZNq0D82bkR+pEdeHEmv2q4mWEpL1TQYHjp/gyPNetn7c988CaZ
5zfwA+Y7yZMVd6Ux8HfsHY3VaUoUbkwkjXWfUGXmCJ5PmmlqKw+y8mnpPO/aHHngCtVBEp1QphaQ
UWHVb/KICL6ph2C3czn8AdcJDvOFUDkioOfs1RiNs7DbXPcB3i5LSaRzyS6169aUTJmX4z3VFnrA
afOpvhE17E1eNpTe3fWEiQonmK5sDYIvR3Emv/Dkrt+SoSFlNlC3X7Gtfct8IjN0BnMNHa/cVkNK
v2L445Z02oOKtlmgHdauFzQXK9/JahpeYykEJb2e1J2N+uqLywf8mChZAT+gYNY7JaCOaBnDSXVQ
XSMaAh6BeOsioR4wUc7nve+TKhzgp7qkiKzpZ9HicqIwva8UxCJTuaSiRStuDlKxFSAES3lMfB2w
OowtlhuV6M2DxROS5TpJAjrFs/wkbwul6SNCuwGbJ0zRxyhK3NgyMGq+BCaabOd1TOEDr2K8pjU2
5jbRU1wdl8505qQKiCfeuq5DJVcJV7xZEUdzi2zL6r3egH7s0kLCO6pKHYVPWyfZDbzeaU0AIrvl
puC5q8iG3wqK4AT8opnTSJIwpRmAD9ZF+bpzU73gWlGxQPOO9E7cowafvGVDGu4qtwrEftG4vEdj
VV/a1C1RO+JpH0gvZbA9ZnDosJnM5CEXKXai7hABfeyZS7tDDOS8IVQZ+g0UAoh9UcLF/Knqlc32
qszUm0gqORCR++S6Kf2G1zIk2SsHwAB7s6iPLmBJFNU7l/o8O+Is19fV2SSB6DWJvwMwKJBPGRxK
gaWmOx0kyqY4o5xehHrp4lbogptWFUshdvCuSD6gUIjOb4MlWLpJ1u96mtXuAE+X8TGbCoYM0TVd
FcmaTm8khWL9MxSxuDd6m4MdnUikH+CWGCfeTkzUy1WGA0pc1V6ECXvZgmsCC73qtA1gYpN10YYe
sCWNbody3m7y0aZ0VzsmV9KBJId7tcoNgA0QzJZWeqf40UGm7KDD0JiVC1sgR5i52l90aZRUh2Qa
07diBAx8hOEPNoEOcfyA9qjr91Uy1s0175HJSGIqlxuZFX1/KRNcVkRlHdxnKaYmT7E1ybznbou/
IHPNxAfKUmOOQi76rYoDRknoIdh9saCRajWHERwpmkUhWNWuGBnMMYKWWDnWJ1TWGcTogEqHI4Cr
qNxpTExjmLVn2Lsjx31zwLwm4qQ8m7Uh4AeZ2WjmphLZijq1JEfPAbQKeQgGRR5EKC2iNewzbQp8
PxYWQ++WweEHi5OvdRs7XqOgHIvPvU1n3UqkBOEwwrLGVQ745NoEDe80G1uQtFIMqyKgFJVeSZ/O
9mYMsvdED9UGjl5ppWprg3XblpssskPOgCAQWjRgjOPdQ7iFJzNP1KLcVyu6csTRMzSvonR1ggrS
5LQjyM0pxZGWCwh/mOyoGmUY8jhJD1rzCwrnHIVaXvqa6IVl39QI/zCSIj/KHupIK/Fcj6HBRAOO
aBUpCh88FHwK0P7QVHLvqqy3+wncwoKAiK5UO0DGg+OsaRA/YrZosEfZdflpy4LAx4DfVHIcin7I
22wSiC3asrHfWigTQ9Jmo/P3xcYXuMyBb/FdM1ZKdARddW0mjeSUdKzHClcgLKnuKY7xT66YcYMI
rMuN9Fu5XeNkQFmdTQalCRJ+0+9jz+mDGUb9brchGq6z3q8R3OWKsF94Buuas2KFtqKp+pfYr6tu
PV3SElOlurkSbC0e8EaSrDVoAw7QXKTVvht9eGViBc+lB2MtaXNPM9GGglVXKQxXSmyuWN0Uy4rL
3XT12EHLhsnoji5lLlFsqWgnTOTWtrGm/FEWW9FcFWrmrxzBI3j7zod35zCd2vVzZD6mvAGslfi8
ukym3KdtbbPsPmTJOgLx0/I69LEFmbPn6jmfGMpMzwRe8zIjPKktNTLoicnSYW7HoOhVqmFE1y4Q
mGa7LvBBtp5p/uThI6zBdzWgvHRN5/iV4m6hyK0pl4kA15yfzBSKbe8tz6cTvOWL77zq8n7XzQrt
eJksrLpYIQSbdrYr54WYvoletjE1U1sAMJyO6aDcoUzdUJNiLCGjxU8AFRtidALWD5MjW+WDwLZr
VLfD8sy/4uqjX3gkYB5lgnKID8d5PiDsnc4fhZ5delMNm7T7rJnL7wFTEiSHbkqik0ZhSmwvOrFb
GgHErUcykMK1PeBHtgyxZB9JtKXfnGZYxrEQZ2MCaAAsJiTd+n2lHT8xMZcK9iSwgWk9MLE3E+Wg
VyINfsBGi8cIB6N1+QtMIusfVbIWyLVI5prvhA+2ul6GfH4YXck/waytlLvOx7YnAG7tdtqQtfcd
WQDzZY2Kq0HyaCy/JXEfL7h/O2AKztTuKVVLxy7mGGK7i5pmCzZgHMYfw5IuYt+jMOsBhI7Zexil
/+IqMUUtIk5iBRBmaADCyMWEi7PWTZFCbbkmhc+9bl3tqofIFJiSwDE6BxGWwswONzedriXqKhwu
k0mPULEgjXXULKsIPIi6HxKRApxAJQBf7hHs848ZwUZfnbC8RxvVj3IH0pTr0c4I3EVY/sifC8u5
4+GBe71DVSYFcEWnb5eK5ngbCMIDJlT5FOMEfOXLIda+eI+Vx5CgbISfSdZN1UQEzplxb0Jc/NBl
iX7Cd+eRJzwX0HeLDrRmrC/83cNol1cIT1jXMhRQT1FQ0YzCIEQXGgOamkDzZnA5e4fpbA/TCpLR
BZm2FiX+qx50huj24N1HNDJ9K3XHvg39RN/C2nWfHaplYNVwgX7RCeyaWzqy7WVFhjk+Xx5BySrz
eiUZfENYm0pwAyv0Zh1JOpbemBU9DsSmkG3u15Cwo0fm8qNZp/lxrTvALVZZ0aOZ1rgWDQBot4s4
bogWzt7qua4QsUpyNoUHnNfAEESIli8qyqcfWi2Tglypq0zrt7wfyQbrvgcYemVP1NH+Et2A+1Fs
c/bIsYO+BzWBuCcBnUxo+WNAtw3PSsiDdFwuhMJDtyYxelDk2udr/aLRGXrCATd8SRI78R1YLZXY
a1Wi/IbfscVkpdjMPXCcVaK2noVvMZQZzUOBFrQ7Zc0GbYBIh+yT4eV479LUf2l61ftrvcp6wWhy
qQoS65Kp687wetyj/YYfdmiWaddZ3UyXPUYHHx2g/qsGWZDjCaaS1QO8ys4Gcxg7qhbWX7Xdo34Z
breg/APtvfgKlflyBe87ytt85tlLN/fNSsZxBIDsMMq9qew2MaQ3lbAOBoGrt8S6sXgbhuAoTtAS
R86ylv5ubSTQ/ySPRnOBo1gd5nzgESlTisM84D7DiCyeorgdcGY/bAmubSibZ2CTYMYV8HSKkwlA
qWDjY1Iat56AbuRPG6plTP08Gud9SJCsRBgg+A2IowyXfgBm2soutlg+JgKMPwyIwCPCrGPS8jpq
5H6dszC0xkn4nqUg2d1Jk8HxizVNX9/mGCH+kEjEfZk0Gl7sxXMlzde+vmR0WARKtlgvD9gNAIcQ
l+NuLROjgRd1uQytbOCT2/a9yV6KfML0YkZWxHn+Eo3JtebZfOIAMihZDOS6x9WwTe9pN1YSLXUS
MPRcNvVtWUP3AlLupHfw42NiR3mBJAFrXI7CAHP0H3RZwvWq/fYhe5ypN/GULNih0H7PR5TC/lRs
U2ovVi2ji3KNmcNgqHT0MCxNMx4t6pcvTQjoZTO1pQdFMz3shlyLB+TIRnd5pfIni1lqR5wuqwco
lodPuluibj/2VaGIjVL8yrAil7wtCz+iNVxyCiggrLg6DPrGos1wkPc7PtMz19jO51TJcZ0/o6gV
b9zVuBgrGimG/V9jjgXqr7sANrI5aFwzbJC+F+i2qjVWsGGMRxhk9BqFQlN032jmC0tmD4IWfMUC
k5jIpHYg0KxPgYBKn76gPCkfcxkq2zpZhxObVNIQVRXRpfTrnF8tpV4uvRtcdyHXlL8MG4Ckaw6f
R31gsOjtUOt7tCh5popPGxoXvi8AdON6EACsLuaqpk27YvT/AjugQhygPpuKnZOr5gcMcdkDGFMS
uSoJwCk1Jc0R3Hn3qdChujEh6jFk69P4EuR+MWHCZLAR+qHprxPMs2aS+r67j9IEd7tx3or9OI/0
CwP/TxHtDQ5GJDlDE1bLLR9IjHLqia4+QRkpx37el57at02O4MAahVODwHLRvEC4GH0TWADfZjAb
eIuZBX3P+1Tc2RkVRLstOsN8HKYuR7cZYHy8U6Pb+5JZpB76QZ7k6CJ2SGIbnWocfOUeDin5uLO+
ouNFb+U2tCXCEwaiuhIXj7VFcp3ns6v2cCdA7YUuGBLmtOr4oTEpm1pudHK5AajHfGHS7igwGSuI
4wGlazn4pQbIrucR+FmZ46LGaYtqg4Hd1+D4WTEsbsRNZaYG5VGxpR8DOBlfpxzGr22fyAQ1wQxH
i4Z1OLQdnONbjN9sRZqJmrtl2Lpkh50xVHDxWBH1lzduzY9lImOGJoJvb3NWLHHbr+WU7eYImA+q
icSJtppC/jZJcLqvOOKXUmJANLlZo7VJWt0MyZ3fzm0mDp+CX4FrOj1TRIOcSSVp8ligkLYEIzWM
dQfZn/y56GlhOhY9VRpGIjDKEumdRLczPtB02D4GkB7qyykf3Uvddey+1PWhYyq2FyFKuAHablLg
Avna56AbNM3N3KzLO0YWtbqARmq4QkOkPyLJcDKYkOL/6Icovd+WzTaoLf0MrijagTuFqwhJVfUG
7JaiiACoU+USLWef8f254fY7pvp6h4OVNQBvFqcvJpC9gB4pCfOLFZnw8trIjOOwzBdxu+Y0fNK4
th8zvJwOXK45/THVHFXv2S3ves6aKRzxGae7XAiFMlYECqQ8w7/FHcKzCKyIQf/aZCPRjlZY5gRR
Fzl0sYMHJxAv9iFbKLB9QPvF5zJUqCBSQ7tv4EbA7mmG86cgFSw6mhsMeAH61WMOgAr5NkW8W7FC
CxzfMoKgCTwTc8dHNsRkKuEZhuT3cmb7adTzc94gM+zKYbBh96uEfA7tcAl1rio3hcQQJGN/AZuk
V4c1Qo+9jxeByyY1nG3HBqD7C+TR2Rk2LtC5rB4jp4sVqJUjs+2hJeMmYeAYsWrISS/qGhhQhLsD
10PJxn2+jTAVRNGXyEO39aBC7uPaNbEmmV7W4uCzeYhuB2DPCLZVvZzVd8WN4beB1QuyC2zXo+BB
jmW24hTt0j7dSxkiEFA8A6XT3LoO4+m1LW2m3Yt2Wm9HFDCKRUTQDNymJoC8CWO6lEdP6RzyGm70
aQ+KFGFDiXNwX+lkFI8ZK7WnJIa9qISF6Kqz5xzhu+OtHqMQA4jBpZNf2LiErAqxmimq7DGOoreY
D8twKcKiq/P/N3TTFYdfhXsqE7+h1IrqrZ6+I2A0RWmDsR+eMasGSgbipqhY0OZvS5xcFKFPlxud
A0THxED58QeMrP02tRgnoxE7GFUy+oM2W4X86FxYeWVHxOO+9UhemT/qBHfnbVxPtGwDjOfDK8Yt
Jn4efIlaqKVNOSSfpkgVcXmQEjPCC5p4j6GyzbZ6+4jCdCb0oJzjX0ZQZ/sjHmMwTWTnOO4VVyLC
Cd6zPIqxuZOKpcDLelgKwyC/NrmF1dMEggIQGExU4PLQ49uBeMK6qrjwxeaip6FIJ1QablEFhiXU
mxUU5znW2FIFeBf111JnZfXVlXVfzccOc1LGSR5KoSwQqC4f3lWNW+ajQetK96EOWXcVuk7Od8Wq
YY7dQvcGy29eBVpdBQPJxrHLvB+uY3To+bFGwsayl4DOt4dS4e+fSFxjVAALfyT4fbCOBflc8jgK
n+kacG1gVrI2FwbrGx+tTPrmCFjc+ctk9rgyeZxilAJ4bTGnNXIwdS5t1fsLOyzIEplH2S24Kp0V
tyBEcX2YlspNJ7PFm9j7Ysj6z3D2oBp9rq3NHqhnHl8YUE02IsZ1S3ZZtA4VZhkAW9q1yMf6vceO
eYQnoAjXdi3QzWwx7tf9HGbYIsDvef3kWODfTdgSc1niEOh3Ie/pp4iZKSYs8ssLXDZZeghx0z92
05A5AvW8RMgSrr98DxezfvrMbE8r9FpZEy6Ywg+1uDdWesmwXT5coUWxi8F1Xo8gZiYvECABYyqA
2TfENcDhCEQ10T0mqUzu+lpsn1ddTY/QQyfPa83iCg2T7fZW827EEAE1IuEacluCEQq/GdF739dw
7wCRObdDQWhJ+efZMpu0vjCzJ4NS6/uQbuuCQtbH8S5xqf62wpT8fXF9OEUo9iVoMVN56SwM79Gk
lfsow75AyGV/mQmhwRmYt2uMgbzcT8znVxN2z0K21GF8o1aKgN68W/prWSEkc0HbgDYyU2ognqcK
GQEYjGMyDxDo67Al4VlNqgJ8Wkk/7rQEvX23cUx+HwVOxOc4Mvb/iDuz5biVLMv+Stp9LtyCY0Zb
ZT0EAjGQYnAepBcYJVGYZ8f49b0gKTvFEI1RqpdOS5NdKchwwOHw4Zy91yEmDcOU4hCmHU3kNXRE
CJmwEH1E9O5dXJuIptOyb57QHTk3QZqLdBMWgW3flFT+fqwpaIlgxxjNr27ZpxPBGLOd1sFk5oVn
DmPqN6E7LmyH1IbUDDQs84aRKrgfWikGcB1Zne97dYh2A2Lm8sLEyhRzpDZZvt2mIJYBTo58DbBJ
Yj+DpkYfMK2bmVd1QRISe26p38vCX5D4rAPbWNWm3XyqQ9Ymf5xy9BwJR3dW49Sl8m03B9OOsFZo
rFunzaNz1FRKTmXDOM/8OJi7+xmZQOtzjJw+55aIvgCyd5zVEJnjeQ74qd9MdR1/auSAXNmJouRK
VkZM6lJzSnSL0yzJskitOee8xPEVDL97sdgbQk/kViQ9lD7kYUiuku2VfUHlgyqn7uqKgqMti1Wf
GcqqDmZ5G0WcjFfU4gKeb7PTadbGOI1XMtH7ii4ZTXUVMQPNq7CxM2Y84SK4CvuW6dx1QatvBSHN
RxL7KB/6FCi1x7AkcJ3McXUejmyx/B7rTs/kthQlNOe4/pjWunGnumOQrZj2GTdaO0ntg1I1TbxS
yQQ9hWFrZZzxWiTdZdskzobJyIk2FFONNp1aKZ1nk7wSm0y47bXZhvOi/TO1izJsrCvQOmBe85JJ
fKXMqTP5UTxNVzHS3Fs9ruv8vHGtMvIDo09Cr0Z0IP3ADEKHXA+bjI3TkBVfQgiE9XuzCytimcKs
N0LLk3zTVYZL/IcDIEFYOfZeN4nuU8Haa3iZgIPziMWimNe1ivaNuFtkh74auTGUdFtvz8mkTOWT
SGYn9mdDcZ7tsnV0r66Lsfd5uaEnJHmRU999bF1jX6ulvOhHqlx5kJCIsjt5XpxppUIIOxKc5DZs
ELSH2uybF+ZQkltprC7BIiLbKsfPUThek1AM+j5JmnmXIKXIiMEqpGaRB6X3TdSYd2IETHwuWO+u
51xY7AfeF2n+pitDLQ5WyYF6pLKnO4YeFZmcOjZVxGGrpNnkY2Tu++RkK8dWWCC/4I4ggEOmc2Ee
HSnhOaTUVj4XjldVxKDtjKdvlgLtU4qmY5z00IuhkZ+4td/0eUuj3+WgODKJKC6f/yK/70LBShSA
pTaoMnwOJ7m8LSkxsM1J4f95U1RNRqwLPYpV5diwBYFHZFNa2V4l0BXoTiy3oZV220jUxQlWybGq
duElL1XavxeFgER3pNCLhqrgtesdL0iqYpUGVEtI7TzeTklirapuPmVieGOALIJhalKDN0MZePTo
0qmaAyQkLvqBSdtncz/uHSbSEx341l2haMbTqoE//W2AYGbP7XRMXA8JHwVnBxTgeiDSddabpH2T
xjwhp3xjbAjquGts5HFLkKl/PTY0FOJti8Pfc636c2yo6Toc0JjHXXkKD/JW/4FGhFbFxM5oPFKJ
YpGrq1qJXY8ISHOLIMC+yNj2nui/3wx7y7Bw8ekxIiz4Csc+3cpsTE6HPCZFEsQv00q7QLUh1o2j
6Jd97fRekkXBTW2N4oHMYudraGRu/3guweOD5ttgzcRRs3TFLy8cRzsbmwad2jZI573YRaqCSkvX
/7RWicDctQxJh8gd1Z/1o4a0JMLJTcFTXLp2b6woMYCebFAr7XEeqlPYzt+Hig4EkpwW0lvmSffo
hVMi0ZI64QivROn4mfwJyc0JJsITRrv4VI3pY8PGcmeLV9fSF+w8d/i6C5OkFQFpDgJetnAuKrt4
rslSb9jVfCH6lXv4K4x1GvbDCSvP7xM07S6EDt6/RdJ81K41Oo3Chp73wezNTUW5Lq/uDHuTu1W1
VkJr8lSRi8374+XNm6ViMWMGsTEGnNc3i5hkNOqUvJIkmIGXHak7Gr9pM1JwcCWNtPY1UaMkBe7/
x68/t7sUEln8tTYOoNctF0ZNgaB8dL1An/OHTMmLm0nPCKUO45Bfvn+Xv08AWHghHi/rH+vRMTgm
1tuk6muXtorQ2arDVG/FTB7h/VbeGqUmJ1qsRbz/4pg+wLE8IIxqM4GOZoNjuCRv1RX5+YQ+/sQK
9NZYMTWcX5hJ7SUX9Lrz5tRtaxsCk+ei1jqMcgoOBtqfjwIeg+rPhREMKzYBiem/f4tvdST8O6qg
UVERG+3SBb9ML0qiEv/sONnOg5Z/yrTQzNeZK/Vh/X47x1bZ5R3EWGlj6DRhj+lHa0OrCGofTJaL
lQCrIAhY3rhEijUZCeyTCBgoPtOZXxtEkIdBd/60VOXSPNO4aZO5hIt6XPq96zXSsySXvQBItmcA
a18lmk3BuSGBbajKUwS+t0YOzMaFxaoTtz/ma0ZAOJIJG6vndGq/oQbMdUDRoDX10ZwTi9Splo46
FoLoHE81HRtapelnuaDgQ5IG67yujP37z/DNppYarRrYCnBjRy844awgbALD9QwlNj4DqqASuh5X
D1UcnapR/vvWZSmt/e+mjhYjNhhWR6LJ9frIBVatUU80JH7mU+PbRJBJbcn3b+141tRMNi4L0UH9
Tng2j9rjcAPMrUs7f1AGscV9NCLNmtxNutQO0PWx39ghIRx9ytoTM9lxp35vGTAQnsJl1T32LiZa
h6dR0zrfaVPnW16W7j4l+wsYX5Qn3sG3moKYqDI3Qxs0jaM5xgK8n01S7TDN9s43JPWGhy3iTvaN
cuqYcPz8lrvCLrbwgZdqDMfvW5Z1jRaHqFgVfbwg4yIemnxoViQnrJvMyU654o5nT5pbzLmQYtAs
Arw8ujMhOwqfOG7vj0qMRtJytuZ30wQeCpKmZcl1kL078eSOp7SlUaYT9mXGctBzjzahsdnX0i5R
ZjokOZeKOemuB0Vy3+AV3rDjMH2CPOVZ1NXOczSNw+0fD1m2NDxFjkc693z04vchSbRmyqWfT43c
ynRTljd6HnZXeeSYPqnWEslIeeqm3xhDOPNd0GYu3ENcU6/Xi75jM08j0k+bhDyNpSmzxw7V+hY2
MVqC92/xrce6uPENZwHgMpheN1Z3CEPYm0mMUnrsubk1HMomaq8CMUUbWSM2U6pSPfFYxRtjF8sU
mFbwgxT3OCaVZ7EdqmFaSZTojXbQCNuSdXEs+TmTpbur+2G4s6M5PUtkq11zwsseCQrrfo1jt6b+
DamywM1jIlPYNfygDPSVoLj4qR30m1eJQm0BCKIxPR7yI4d0qkoniJJVDHq1dOYVo8TcNZnS7hrL
zL68/yzeGu02VhcM6WgX1OPdHWbPItetofN1VNEKGkQlC3wdRRNimbE4p5ZqvMa9FJyncdbuApgX
/eb9K/hOffjVtba8cOyNLCrdA0VGQvF6ODQEObWlgpGfVlZ+Ttgt39jUP9/ZYZyuq3aavbKV5kWr
zpVvZiUybp6wX3ddSioFgdP7l/PW4KTUjMM+G1iEcYziQcAfBqVGinkeovw8n+R03auYK5TI/JxW
oU2OaaxPjM232gT5wN4XSCyr1dEyNWSqOitDKH2cQYlnTFq/pKKkfZ1MTp+uSN4RTcgDwz6xcrzZ
LsUCFlIlsoTjimiCLPgcEWajeLlukT+QxQKO7ahDSjYlwjarqNEmSWvjxCN/s13ghsssh5H7+ImX
Mhrjziykr2qZvrOT1LKQFcvkPMD1ve7LSZAUwUx2Yt5ZuvF4oPFqsYQBxAbguLwLv2yKB+S9nabj
9ACY2d/H8diutc4y798fQG+8URT2wTbOCwwv8pgjgJY0M6U7t77VlInvQh3aYwtARNGG37At916r
jZrH1kCH59/p+/dbf6NrcWuqFPA0BKq9430H+4SpSUXEUMoS6zyxUM071GTaskNtfVlo8APq9hQw
541Ji0aJprArWFzsR+OXlQzSrMua1XXkkCGnsDpPBNVTO4g92xz6P39HQR1pyyJN1WX1eI102gW4
bDnSN7JJOW+ttrmOUPaWGxVvZOypmQw3k2tPV3/et5z82dLRsRqlmF+PH4ljwkRNL32lm+V2KkW+
k2al+rhsnSsNvToGwWa6/l80ahDe0ECjLHvn141WeRurmcnKbKVReT4axL0bx1S+hFU1btVCO1BY
d0pPvClvbAfYBjCENfpRg8D/utEpSGwrMwLpl0HeEuTWu1tJjc2M9aHBgvr+Hb6xSaewBW5qRi2N
HR/6e4mCsOsHNlwT3mId+9iZOcz6rUIecyVxb3s6jO6NTOfm6f2Wfys+ytJDIpQKsgs4ayl5+/o+
1WJmiZ9c9ERECshPTPWhJgn5DQPGtIkqnfKoetWYX5wqqPCuo1FGzKFo6llG4e97sjEIErWhiNao
mvALvH91b71VrMu8WAQpOUQcPQSzH1SFmZt10UGs5lArHfNQaF2QGVdXQdj/Kdnve2cQuyYCy56M
WhmvO2OKHGHXNUeWqCNmbUroBRrByW2sSe3PF4CFD4xu1FzoxcfFcMgV6W2EH8wP0Jhv2fI+FLzl
WyYYzi5uY166Wp76f96dFMSFewdCn/o7Ry8SlrbSQsTd+WZeEisQRXc5xMXkuwHCEoNabzfvt/fW
TAxjz3F1NnMOVaBed6dTqNTdnIre741A3Y1RJ/DQt/Ie96OAPZ0HB6ss01Nxg7cGDSBT6riAvFyo
ia9b7ePIHUI8BX7RmbpnuTXKsixW1ggDlQVJoJ94km/MFDoKYUPneVIM5Li9ymEGJu08+OYUpheV
GTePjWZMW+Jp6cf3O/SNWyNSDgqO+yPkay2f/7J8mzOxznlOBtKQyC9tp7axEVsYEJUO8Teo+PnE
tuyNBg1c1izi5PoWtt/rBovSwIGCWcJP6zDYFNbwkhuxtqNUWgX9qKxODNA3uhKcJlxfMrwwJY6P
RSTSO/K+6uC3TFo+yr50i67BQF1unYKHf6e6HW2Fln0QFdDAfBFNPpr4rAjpmBWPoy+TaNqZOtSC
Ola666RLxNoaZMvxUy2u4q5Vz9oKf43ZuvOlOnThpxgS9mdc3QaEA73Z9UtBFls3g9swaLqDw6Hv
jPGQ7ApMLLswTOUpPNlbBwZ8ChxSCTqavxe5moVOCU30b77ZtCUSoQAjlqmN5jkl6orHEiUHu9hp
DJ9c1uN9WcdwR5AKKS9SL2NMIQAB2vX7Y/ONNYxsAGkywV7HJoH1eqioSgkYtWGoCEsqiI1yZ6Ev
9VBZUHRVwkh3s+K2mCtL/cQB7q2Wic0TyCYXAanoeJoxO+rBR+HoJ6r9lYITBhv2WR5wlJu+kFr2
aLV9vBpatzux03xjuJICIa/EkY3hqmmvbznE/VXISow+UPQIeZmVrqgRqPtm3Z8qw/3GVAple2mH
WDh8k6N71GUW6iyHI8yGYBHnG0O+RakzksMdETdOc7Oza60/cYNvvP7LTEMJCjYGqnYcQ5+E2TVp
ibG9miCcqChi0WqD69jNw1gwA4D2qLz3h9FvfcpoZoNpLrkJwnnHJxRS/6UYnW7i7YvbQyuiYquV
xrBFSvmneUGNphiwECrYxTi/1aOrkqy3EhsOxiK6PMN7F6/S3kFnRET7xEbmrbuCNKXzBB2gNcer
fSGqKXEsZfKxAhOhzxuj80xEKxEypSHz3+/CZRl/NbMBESQwCSWdACvC26M30cEmgxIWbEKMXPqA
AptU/zyXAFjeb+eNm2Lu4cCj0X/8z309/EUI9CCs9cnPejgIBp4v/C/U+Q3dsn5+v6nfhv/CRbTY
GjNjc/T4zrb8ZeGzUhcEwRIwx7Za72TXVn6Lu3ItO2XaEPqeHlWRDZv3G33r/gjP6QtOlpPAcTGs
CEYeZlWB6Aj5GtwMLb4pJmJ2tkQc+79pSqcEwXJz7JVed6WF702gWlz0TZIqtWaLagn+HJJ41/6R
j/vPL+P/CV/Kqx8Dof3v/+LvX8pqAvEVyaO//vdF/KUp2/Kb/K/l1/7fj73+pf++rF6KW9m8vMiL
5+r4J1/9It//s/31s3x+9RcsEPiCrruXZrp5aXHufG+EK11+8n/64T9evn8LsPWXf/71pewKuXxb
GJfFXz8/2n/951/w43/p9eX7f354eM75vdshlvNLkz0XX3/7rZfnVv7zL6H+vVTqIstLGo8JyGA+
HF6WT8y/KeTBZISghZGooTr56x9F2cjon38Z9t8O5CuVg+kStCZi+dc/2rL7/pH5N2c5YFRsZ5jQ
Ft3Iv+7+1XP693P7BwShqzIuZPvPv9g2H73YnNIoD7sEqYnL83VHxyE9bkMEoPhGNGOOnlLDTcER
JDgehZGwAVBrtfVczoiMHRmi74Q5LQbFvsrrLNhHc636VeSqK0MQ23RbWd3ixvlUsefay6ATl/lY
uucpjoQPLpv2i5DzFng2NNAXRUwl3Hi2jIvebXwTFPW+Cl0Le0Pf9mdjPDuofELiPQosA1wyYqB6
gNJtu8AimtxIucFnN38cbbZWY48hdY83hIKwvW6ei2S8Ldwyvhj57a1uN+iwi35Ayd6GzZOEj4E5
WbYbfNjXGbHalTsW8DDBATiekkfhFh9h4mfYh9epQdXBVYPfY9VEsbmtNR2IeR5n43UC5GG1LKwe
s5OGXAAFNRiK6gzsybDNwkLfYIPuvwwZTINGN16ADiHqLyEZlJipPS11kzMry6fVoGSEP/SmvyCc
1Z+JjMLBYB+FvR96zc5xYAPchudL0Zkxa6MntZiUzyQT5FpUbrrCr8PUL+LpbGzx0q5sMSof50Yg
v+0SeyeljouotGr3YyhkegburrptO51KlEafQbJMs28jJKVdWvSbMSBA3kbdtOsxQO6jMgjsdVHo
W9moxc5BXHw/NFCuOmyxF6E+2+dtZNbmCqB8vysxQGISjDPzHDeq8LqqmfcZ9uaDHqvAJa283Lql
moDATRZTsJ4XsAcpbAp4c2HpTJCEO9P8xoRsnfdNh+Q4KOfruTfMa61ABG9VOf4YhNdbp1aareu2
7Xk/x/iI9NQ6Q8MP0BlOzc4e8E6HPNR7LVMGQAnohckNaNsa2IKHYyJZm2zl1rWuiDvIDZm2NmA0
aWQiVpY5B6tqtDHs4VlH+E+OPa+2rUztz+hR+SkWXLouU9f2aD9ypq43A4sjIrigxaBV22ewfowL
ClGYHgchoDZ2nK/tIAOQjOt/nztzvo/yWu4qF0KTNbjbvO/VB8Ipzp1hBXIzuEIonqvC5sqszPFl
Z/VIoRPjqcy6CL29EuJRDrXiPHCLKFmpLd5Fzt/YIIw2EU9RFs3I8fr+C+LtyQtYVWuYcJq2bqtR
7J3WZHFVizjaIlEO+MOU/lDYsJuBb2dQLEBIuxOoLx1Fu9+VHf858Sz71WRpAjn9QFzbzMZP2NVV
D7/f+LnQIvMOi8anVBENUtdMPyB3Pc8wkuMaFGKrK6a4xIcS+C2H2+2A58svKxBMRU4XSWioF3VN
BYkCeevOGt0IgBAolnHVmlFkr6op6x7qwZ3TVUAqFUlu96QQNrzX+mZBqRnDpqX4rzqO5a6gxMFa
UxoVs336VDqt6g+GHTzyqnYfksTJrvNofLAD1951pqL7lraMRqRi+uVoJDdZjOB7kmO8UeI0vQo6
fK5GKh1IWMPYHdDiGxBby4QcQlHW6YOljeMORkZ3KfXefqnHSJxPDooh1LKtjqlXxh6y8AHO1KjK
D7mhjoo/hIp2oXUyR7AfDm29xiFbHKjNmWCLyU0MNmmzLeEGrYJu/qwMzXQRgf//ilWAPaUBd21b
VW3kjYY1blpHwQ+PeepFBEBkXL5vq6STPCuyfDjXUmkgp582VZbep4phgncfkgaTvNLlw5nTxb17
GZcTlTuUuksfa171Q8nmJfHwp8/XpVJcOGFjrHUn1PYsZVGw0mAIoKFHou5ntlHcjSVleveqGhbb
KEjbap1oo896E63iXDnT7HBYYw6XK4qeT6uspnwANn8t851YeUBhbZ3PaZ7ckTdA7zU4H8IBrh1u
P21NGJN+L6NkO1rBmgRh2K57xQ33uhF1H0IQSEuZRmOL7wDCUdp/0WvJitUl+V6HDr0RAtzZCMUW
b72Zeuh+ccJllDHGhEopdAiNfg8EriQgvCGr8MVKm49ZCxjK7Z/sLDsYEG4sxJPYt8IEKkNhWfEK
9RMGw3CsdjKtnqFaTBfKVIYfTLEMEgo77lTyen6nSx0R1BiKXTUzUyZzeyAsqj8pgQj9MDPyM4zc
+HLhC92lsT19Ynft+EAlIbWkXYYArm9BwM3lRy2rn9x+OqSDe4mFMlg1ffNVNnVDuWuyzEyMPrPF
wCnVHg8zMV60V3G/h6p8Lm0t8ibDudYzgVJCGT4XgxI8yraK1npaxOuwmGeWbbfwqM6XrGPHBa6U
RpQkApKMMUsHMRYGWniZIdtbdxRhv86y2Fm1Xfqhw1dVeyYLcAmrdch3Ruyqt1Vvp885x4NkBS/b
9rAgBXuqRdTbFr4Xs12XPU7UIDwDCjBvHQuaCBbugCrWdvnU4bw3oPR3cLhsTCpCq/TPHFCrjbCK
GOm71G0qurbmVwDZ2qWb5ep1U0U2pAIu9RJL6ISjtD3TnGQ6G+wweCj70UzO47LOrsYg+CKGITtr
AhYxC1BAaAuC4mSetsM4lxtiiVgF7creu2mMOVCa0cd6ik0gRZUOzVIJq31hBmPhg5jd2zWrC/Oy
wx+muWVgquukxKZB4MS6TCcVylCYieo6HGf7udCyqx4CeA++QUUBHuVtccEjxuIkoeZeDfPUPeip
+tiWvFGjQ/gohn/goPbH0w5maFM2EOMFBUfutUApd2Hdm5FXsPW0AcypCzmCTcSqIt28RoxrPVUx
vpGw0htygHVwYQF5O0QgLW8wx4570ab1OlLq2ZtyB9dgqWPgh6+qfOEaM2MlVE7NXt479iGsA3Ee
4qjfgKMEhm5ITzMbzQcyEnyYI0vfRhkeohUYuXRcpW4eeR0Wko3bRVulrYpd2ecXkHXEilpEpCKA
tJSe0uP5B7WHYjztDJBHEqcMLp80oMZ5Z3ySxIEpkuYo46pIRIpd1gIRqS2sjsKdDmUAX2mmYM7Z
2IjmLoF3xxIiYJf1whm9Qaj1VV8rldxlKHnXIy87dScSS6+9GETHJ+wyKcABRwyeBk1zCyo/JEfu
KLdpNDJxYRKkuvpgVQ9zk9QfG9Lb6gdYDMFLpteduI2gQEDwqex5UxJKCbw5tj81cT9nUAhjQ9sU
ILkokwty1bQS594o22+NrnwrpaXfDm7grB2MlRg1dAcmk6zyZ1evJN7hLKnhRUv30Bh2xw4kdx5g
9ijJmk+VM2TYW+FQCYl1t7w1jLbZ2hwZNjXI1RszYajUDmYgSrd7SSebjYodzmGvRYapzDUKf5jQ
fCQP/NJUrEeDveQGIw+4gNCO/Hkckxcnn+21Q02WfTexkhKDSnfgmiqfJ1HvwN3N98VIwq7PP9WG
RuHjANSoTaCMLUT6oXDZieUz/n3KT4j8o03Zi5Udxx8Mc77FgYNHnuIHz4k0D0kqm6s2S8M9+5Tr
xqg3mVUd8Ky8aKVL4qq4qVX3hZI6N/FofNFTbasAU9sN5ax9gMF9NzjDPsvsq4AjNUYrsYcn3RIv
A5bS1gBNjMjaNyEeX3yKBGVtLfUakz39oK4zIwIHkc2fxyRYsvED0G7blQlk+Mhqb6axFmgd43KA
itiVOXWAbWlCg0njLzY72GuNgMgdSQfCOpG0oAppU3iNwAP6qJoNXmlr2Xoe9fw2yPVkNbsjLEB0
J2dY50N/wJF96ZrTRJjdbXq2uXFgnWNEVixWvXCBYyrD9QBTdNq4maqsI6tJbsKOH1mUrY2YLtSh
Unatm8Q7p5o5LUQZq2tOxbe9EmbKlT2XluNxpJwPRkaxJXB0IUcuqIEUCy0PEYkuT6dw6JWxGJnt
KobYAFuCqrOcF7cdu5wxHiG1tPhkbEQyZK8I/Kx6YAK+bmTMwnkV7dIhwEETJIRCCx6wGTP/sPbq
9XkiNfhqTjhe5NKgBkT8BCyYjmiLUdkXU8YOIre2TdCNHth+Snnh5xVXFThlpKbOTTbLYl10TwVQ
DRaT7jaPZ9W3uznfWXrQbBwHkkJo2mdFLoezSNchYeADv45q7UNm1BjnuxmsbVg/Yi/Ub2psyitA
ke26gP9wYdUQHoyhLjw7yfItRb7CvakpwbZU3ZnSjNSqsGNHu4jEqG3q3DK2SBxqaBB2fZ3kDO8Z
Qt1inhzYWYwXvRlfAzCBfyAHZT9Uc3YRUBUK1GzhJj4s1zzdyLjPb2Y5fu2SUuyGDiQZlRPx1+I8
ithxd0rxweS1Ay3TtqYXI+W4t7WBVzYM3RsxDeljB2BL82XQh4ZPOfr2rnGoJsCZyjWWL8jtD2Fs
8Ecah9dxoBWjN1pF5U+NO68jwYygzMLywmhxRBjFUwi16CBgs4ZAXBR4t0XstNj+FUoSODBw84yn
FWTqGZ5pOEz9zIEVWUnqVMUVXAqbY2QSXkEndDGGF/mNac5yEzXq7NVYh718KbPR9GJegztg2MH2
qL9iES0fTWlmw0qOzEOrkBCDUcbw9wYz0B/G2hHbMrHS276e1DXEG3Mj5ybbA6NNL+LEuGMwsPnp
5KSezUpb535TLQD9Uan31IWOfUKvJetzwvON6rZbcf4wlnuJVkowjpcIj5zbBhh3xym1dZ4W//p5
OziSeEdVXXSIJT0M3dOdM5skw7pR+RzM0+RRvif+JqTlPBFwTfZwxMa7/yjNvAZL4Wir2BQ4c2NI
bhF4lR18PeHFtvosnGQ4/w+AU3NCoAN8j+72O7WmNs+EH/VQJdYhibvAsy03ZLcQX3PsTA5iFD81
Fn8UoLsrc/5/HHN7Fav7n8Xwti/lEv1qj7/q/2f4jlheQUDv1yAcWXCDlMZ//is89lvwzu+asnp5
41d+RO4s62+Cp5Q+A0xFAgpP3b8id4pm/G0Jgvuc9JA5/DBv/Qzd2eJv0n9I7gj6Ydexl8zRz9Cd
bvyNGhBBBL/AqECn/CehO771VegOHwL6MhYY5IWqIOtwLMOmtmaplZmw15IK8o04jI1ahdUlUxVF
RdbC7DpVbJC3wAnyVB39zbQ2qDGkwrfTRS95jVgQXR0GbuP2N2oGJyHjCCAs/jKxB3iQoD3mh3Ia
suSbGs7x/GCWaQO94+fvl0lp9zeibQrrQP36bIDkE8OPeo7jXtTIO62Gz+MkyviWrFWn85bNOh80
vcoXm02jTeeTMtfpsw0CeigpcauL8RycDWUw/LEYG+tA/YeeJn/8xc4tFEm+ICDJvyVIAKbzroqn
Nt52lT7z1fzuchtdaaXJt6DmVTrPiqHip4dUoaFcdPO0Y/9m9d+meciDVaROHZOGkLPZbkINuhp7
zmTCYr2S2gTlahUjGg1ST5JM6G+K7zeFCi+jmbmjTuQD+H137LfcHMQSUSpZ+jzFeZl86+AWWIcZ
iC0XveSo+pugMyvrkI1BTzweclrJM6qVrkq+JXm4dBoebn6MopZ0OvGB1uXhmV0QQQgJUVpogL3N
aCzXP+7N7cw8+aZUHX+aAHLbzcxput0ktd7whI0s48tc8lDzQ+KCrHs2I6im3ww3SRkj00L22BQQ
qfhCfNPRzFakonIXvaUQoGKVjvNKUzHOzzYrSIHxmysgBzbyWQ12z/k6c8gNHE6fCR3+Y5Rg2wqX
sfDjJpMglJ3rE3NLKm1fhKqSXYaq5MFMVqq6d6XssmqbAQRJnx1sWu0mM6yC/45Esoxj1+KCNUss
D8RMe4WwiwaciQtosYl3axXOZ6F4dsq7LL1ZWuFCPkBOxJX++D5R5z1ImA46UFSuc51T5eHnDxSD
vty7aQMvczapAggaBsqPUcruceC1gktT8iM/nmgyqhUHnGrQO/C2DRnL5Fv0fYDLnBqF6Yr6L1yu
Da8vV6Dl1HP6UGcoHS7yLJiCflNV3fLq/XgwTYjGQj8Dn0rNADZ5Vsg7EIQJ0N9VqU3L4yi+v30G
gHS9wA4Uuol4CI1a7b7mncJ9VClo+G9DrS49/uPWfny3qgYKHaH3c20dfnbfAiuuNBgMRhN9Lb6/
vbZDrPVQ2UrDUtwqIUJ9YBU9yVmxAfUcMXdw5yFXQr59qKG6VdQpGE9oAI8kYyCQUOcTtjOpa2mh
mHaP0hDJwMaWZBwKxwrMzxM9NQQbTB5Suxxnc4RTpHIx4z0juZ+WM2PqWGe6NlR8ohgpU5Zo4Exd
cuikHsrPf3ITiZP8RIbyddrwx5Uay7uKbY8p/lgvU3K4oLCMIrwf17hYaxsfehfuZ+o450Hjg7jQ
jV2JapNe+2WB+pm/+TVf8zp5TuM0iOaJlC+rErrQJU37S86SUxeBJAKmXkHSiH3oMEjutu3xGK0E
MtTxfjKp7XrCbne80NAqLleWMxxvroPu9HWrqJ/wZ+iliuE7mZti9fOJOHU90f1jO0384/s3Kn67
0+/GNyQ0BGVJmNpHbaap5WRFwI5KjcGP3WbWENfaVoSCF87VAhuWjOuStPV7QgnFo97H1MtdlUmd
TfmHWIx5dhVW0mEmFTGkhIbaRf2NHdbLpaIHpyaHp+VGBYTpxIVrR6sy2o0lr8eh3cGBSJHd1501
x7juB87ceBNTxXxKy9wKzimSyBU7VdNqQLjJEzYAuZMq3UAiQgWyDs0w1fYOp83izrQKiGcefD/H
fHr/4r6rR/6dxl9Gj4ocHrkH+4bFrb30+i/jp+9dc6D+W+lRliNjdOZpKGM4VN1oUEc+TAFaA+hS
6SpzKGNCQEMGWvcWEIpj7IUSmsYuB/g43s+sdf1NaCeseC7MvvagdBY3inx2ag81WG/62dVL3tKm
SIPMT9vCHEAWzXhuKYg9Fbzf79/ca4nC93tD4rGkWFXDRo9+9G6AwRdhlPRY6JNxSh/bUCTxtcr8
Hpx6xIsw5nUv4qb/zgogBoJ27ugRAzfLKfOmsaL0Dr2QZVTHpSySFiugR/CuafVnEp300miD57yf
qgExnecYLac4N02j+Loek2b89P79//bGoOBBzkni2KVuEoiL1882bo1OTQhte7qkENJ95RIB+RZR
gy7YV3EfVhf2HOrWCTHfsgl+3RfLdEQFRo3sNubi4+nQLGdwxg3+CnY6TnbQiIDOBGgmdiLjoCfp
baVas7lNjZx/19GTt/+XsjNbrhtHtvYTMYLzcLsnDbYsy7N1wyiXywRnEgRAkE//f9BW/6fLfaI6
zk2pLO2BBDFkrly51nvMuUYfee5NphHVgy0vz02dx9uvvc47caI1aAGuMzZ0x2BN7dL7WIp86961
SZ2v39CeGMR/uY3/vAtwKvA7pBhwrMcY++9j17a4SG0o1kKwR4fok7RixDZ67b1pvy1MbGaErk21
+O/WJlyxzc3WakfVXdFJe/7np/ib/1VCu90LBx91jZDTkJa5v1+Kjy5mCdqBLU5PO3iKKYtkjq02
RR4sjfaGRVnUyNl8a9aBk2fTkUi/haPPfELTPIvvtiluxemfr+r3ueUuynW0BJw6/8umhl9Krsds
Rsc1r50ObGkQ8gkOyBw3K8i4dPiEDCPJXvLPX0zS9tsEo3cO3UDHSaSPB57Tb+Oh28yJGq7N0Z+R
e0weUyTx/PaW1poWGecWD3r6Wydj8Ca6pQCB5ukplENT3stoapbhXNfB1MZI9UiC0D5bDLVMcBPV
gGy3CVwfhNMxVHofdA3RxDGdTORKwsOsu0Ob06D2tNbZiggVJsEUQKNgGym9FaJNvrfhXqDD1ZMm
0kPpb1N6uw5TH36mfpo301H1vl/cYXJt+x8a3cT0cZvDCp7yBEMa+g+C/lmN8c/cB5hvlMHeIpkZ
+KJpxjuB6g6bRtWm1n9bzlSwQemFn8xnjai/yimFeR7mWRTQ8qK/H8c9oiCeq2beo0OxRqt8yNNG
4KOJtaMTcWrSsv4kd+UBrk5jkRSn3qfGU5wbNbbZG8kL4OWngzebN0Rp7fyLw0AHyW2licbBMq0M
qY6JtPiRgUTtDy1SrjHqpFU17X/KePMoY3Cc5c0tCF2D4l0D8ovc/Bho9RzFKFF/w9xmiB69YkWk
9EjHa7quh6Y3ZUnnzoKR0c+hdQjNgdRVJTfhsEPKPwUgYrAfDD0b/s2kEFrEeweie/oJadMe4BIt
JD//Odow1+aA0jZn7UFKjBe+Lt4kvLt+62XyptSdv9vj7jH4PwrkXeLvlLLQarsh1yr95JgIz8dw
BqMGkh6nX73748mjOGE/zVWSMAO9AWJcd8NhOW39YQtXZMYuXaiSsrmhewbxJTQqEAT8LwcbfdW/
rQHCCUKKFy6QHxJ3/rYGGCBRgUiTBZeamAJBa/JWSymjfViot6U3TR66ZGGePI5VylEppzmCb+ms
Tlk25ZzLe2jbr21b9dMHD92eArol5TxX5/bb6AmSqOz1wUdGP0NIa8LXz56kHCJc7NYhHz+3I/n5
n31NOxJGuvkEMSdRjR2W2wrJqu2OJlPO/YI4xn5Ghzpd8hM13rV/Yxrq3TdZtnd8sKc9YTMU9Yjd
zEHvEVnrGu5ZMN1jtY6vRdp362BvmtEncktC5/yEnCXeXpcGltOw3PQUCMi7kWEEVDgkRben7yxe
HgTfKF7uiLmjzB0E79kVRtTcx1pPG/izCIf4DVaOm/71wlpURx03I3QbuubTe7ribHSH1Xu1VTch
+jhbeT8vgsCHMjL5s9jg6t/1Q6BdHjI36XIzJBTSLTrqFlHE44znToENUtBN5j6hxihY/H5dYy5g
WOLlFzSnaN09zBhRU0JdpoV9eqr0Wr81BUqJOJSUKaacOFpmLoYwGEIxgiMkGyJFVNkV1nwmYIQ7
CBr2DabbntJHQr2Bp94oHZsPKpeMGXL81KVPEiX85Jumuo1NWC0kEfC05bN9Ll5SKnQqBcOC6yoC
+KcxKRQmKXFV2ry7nSLowvcjNC6CUJR7OzZ4ytW2vNh9WdjgO/iz7YX+DsNoZ/PS8klpr0B6QoCv
+ccyh2HtXyL6TziravZG9WKIi97yYUinFcMl9kWZoTSO1mh5KEw4Zc1tZ5uN4456cZF8w3Z2bn7t
3uBOQDZkrAlp2rT8A5qmsc901Mi5/gsQxhmHoUeFHCCFOPMhAmdlUUzaTbea+N7Ix2t8Wu0jh5Rq
2sX7yDa8RMnBlaWnkxVoud0aTPvKS2oEQSPkCgLaqjZp3RyLBj6koKaaKagRIq2Q8wrGkZm7e2WW
3oM+MEW8WO7Lu9LgyPNYAv0lM7amSznR5aV4bAaht/huFSKafyA+xSXsBYoJ4xF+O7FqC/F0eZfg
beB6nvZg/nFN5kKL/PnTNbKe5UT0jcsE/7X94HU/hQ/u/bGigbf5hTmDZc3360bEbULt81xLf+Ev
rVqC9CYv1qFFWtHik+qfkqnGycEVyhjrJPQz8JOht+Su5GMullUvM3SXbKaf0kBN+T3kDaKNvdzb
hgYYisvRfYSyd/lmfVkiPUB7+zWP4ODoQ+pj/oYUfKTYmryO7ru7ilzEfBhl1w6fhKh79cZm/pJT
qyyXGQn4JkZg4Y42bZdGX1MjNWxc/rBU3BFnFPnTggGPfZbDyA1pTrJmO04b9q6XPlmJjtqJE+yG
INJdQ7/FULQh8y4RlxIhFD7/mGButRePxx3fopBPmF4uIzBd5NfS+4gs4MIbkeLe2TYHKnvex2jn
t7/sHPNwx1HwvfWQMMEqg6zo1zqnEPBuGzu0SPWG++ZnsYYJ06/DM/GNpOmj7o8bHhHNA2w8VpXU
2JGTL5X7/CPOUsN2MsSLN4+uhCL6n/0SDv1T0MSOVGHCoNnurpMs3iJvCm9QuQxTBDf8eHwXp6Gi
Jt6ZPpxOfaoXWG8EOu3D+HI6tJxE+jnyAYOfyDFZGiXFZe8jJIfOfK/DOWo/Qn2EGohjD6Yt0JDb
ASJnu0IGpbivk4qFT0aBN4sXDm5pLikY11tAxjH4MEemD77U+bzNcFEkjgTweVBxfU/qiRIxaOzW
BB9jH5uzm2hbYdO1FGrgpgdN0LdQtZKWhVsymLdEkC6oDSu8wN7tVNnjWz3AvUOzs9zWd5kOxfwV
laY5uUAQZJbUGCyilj5kasQIcwwRr5YHLLlwuMfu0LfyWyW7gm30FRdBe6V+crJW8mwyb/Y+Fgi3
2vg094gRV+cepeMIStSypen9tKws0ciz3vpZbgL/5b1Lq/TbDNEBn9ZqkfqPFvJm/16keDFIWtxG
ljxqbkThU1m7zJ7cARYVkrB8YSIiN3R63cP2IRoM20aJcU/7dYIGrvMH3Hpb2qwguiDYP+tyCyDc
eDNp90GhucO6VFhQ+sgIj1oUF0HQMbXnQGCL9j6RrLf8qNi1sVLh/xmG3stQpwefjNWAHhkiaf8n
VrkTeqCviY40RFHCLPoPBCHJiCBy1VKFLjwA21cEWeBO9McVQf/n+P8/Eg86kug5RjjAqbqhLvf3
bAh8eurGKq6J2yyrz9qlZEzGl8PZD3YHUaR1zSr856/9HeSD3IbdGK71iavugD/99rVwwzwiSA4n
1I9JM3Cvc082WQIeE2wi1jKF05Izug42+sv+S8OKi+f+HWDIMHSmfz8CyKDwhAjN37++bWzhFZGC
+/hSjbnWDECSSrDvf77R38c3i3PyOaLLCLwqpqny799UW2pfGQE5xo4ldjBHHDvcugc1cfc796EZ
v2PuM4Xv//l7g/ilGe7fbjLNIjAocsoCijuto7+jKONqgqC2068QK/FlOYIv7gn5/rxMBG7Cwt7z
LloOC3LPceHh1vkA4Xmb8yOkoDRRpy7ye5zAliGAH4dMuZd/lWUKW/SYDbgQIfwdrTm+qrgCIZN/
kyNSHpn7bE2o2CBjGxr0kuYizubjyn5rn1I/578teR8xlUdj9rxAh5FNHJxqSrsxfmtZ5D10O07K
5QWrKQfvtnkyWwQ+BhyniktVZ8Geo1Hv4zz/OYPzFS4I36JfDAN0KOB/3/g6TvRI2iSMAuXAZYSU
5mEIUeTFHjSOLDcPowK4lYp1q8nwinJp8vVST2x+GWYHu1w0VJWoLbcjqRuSD2c/ReldPYpUMJhH
XAT67Y8M64vgY87fF/rnXopbkhKLEEdvB9LKnr3Wz5Kvu0YGOT77fc7O+yY3qfVgZ7HFonJGmUc4
KWGZafMLU9sGOakqKYN4fLPjr4RbCwrFidpvqZ0u6Ue85lduaavY2x6nsQ2n8IysP+DQaVv6osDH
PceCNjvsIFnpeLAcgXtw9pK6LzBk2tdE4TQfxkj1HPNiE3wbJnbJul2YjGXxpP0qG3FlSod5S7BW
p7dCHlWc17wwnaFeNpepSjrV3jZa7rGEYJ9wxhfYMOIxMaApO+BoZqth+UQr6FoFMB+xWsLQaQQg
gyKF820F/8dAj0Dzr4ZziSnWBGcOTHHxfZLZKtYx/j3bFnASHyWJsXo/77hWf7IDFgffvGGOS+7F
pN5KUGOSQfhnyDslbkW03KtBXDg9jDPr0G2STkjyOCn/C+TqfpvPOQYCTCqhnUfVHRj/xs6P7HDd
pvCxOcBifrlxQh2StXO3jdS8ZTJFVTurD4Ehm6WoV9YpKzlIHXnnHjVyZxvW5zxQeRwxHgl+sGWt
9htARzNTbKtyvLnOJGjD/miIK5PtCUksq+ztuK1iL09QJZG5HY/BkIx+epvjt1g8gwYYWBW57jnI
bpmZSxfcWLNubXMc8UX2NqQc9iiabwUC7418E2J6pOtL1GsBR6T1AA+aDxxwive166zC9gzKs62n
Ggb9Vh1LQrr0XlPjg5BZLF6PyZNtowyjAbGtQfuD8Nwy3a4PeWNDVXC9moiJJWrykGdGWaifK5Xi
GvpJxTFpjjj0MW+Oeh+1K3NJ2kxW511SIBC64FzEAs12z1/vxgYO5Q90L6hTpxCv+UO8aDjcaFej
K99DL9lWCoym2qgG3OGq5cDKtB6IHhK9eOv0fY1lMEUfklpkfHpbxR3bT5JbSDAYxe77ynzlIBjt
foOc72z8d2Ioczw2YJ+mvCNDm4ZAtKiMe/9OcMu6yMYMQX5y67G14kTGwwRfS8qu2MjRVsA31DSf
cGG0Fzfsaa1LhyDjZ3ySTVFCpbsk2N0HXq/Vcv65iq5GrIjcORn0+k3NWAT9wALSLdKdR8SrS2ty
fiQohTEU+4x+18MSobvyGUunqngf9IT27W1CSXf/YlDa2r/Ug3ALdO8QnX8ak92UD/hoBZgWk+vq
Rb23Gc4PgFVh4QqVIvWoL4CpCp+vlaRFmHi9jP9oRVGFt0VXEA/CdCocuRCy3A7V9frpPqZv7lpj
fuuMoHtP3bH/xO4fL48Ez3d3z+W+5v5XT3rVrRoGTP1OK4pT7UNGRT3BsXP1+0re1BR+ufCIav78
Qw4IrCe4lxo6oE9WQzOgX5XAlqnnNUPIV6DCyAuvkeM1Huqv21Yb5cDgnvF5SFme1uiVV0vlVviA
bCxPRE6gc+rUoDO8fyGjaPnTdWxrE3H/pgtdvR3M2j2Klr0r5hm8lPmB+Cd2QbxE3Z/mKHPv3aBY
MkleX69iOHxPCzbA9gkwDgrAfL2ZTKRMa8o5HlOJsBFtMJxTzebe2gMnIaFpu4hJLq+b61Lkpbor
BL3XT68b89x0bjGoSbp34cLtxuN6862GQygOrwMX5BsV/aRN3PSwBJTtw/UOt3TLeZyVJX1C/7R2
Y31dRRn90Xx2r/Aveco96Q4VdV2cXTQm7nZf7mnsfcvhAOktax9yz0Nd5Iajz51SKda3DJ/EAb1/
6Gb6t3Pk9MLV+0sMGkPut7qOAm7Qj/KQr7oej9i4vFTwl9zHpKiqdJMY6IZVqqAMxjjdfQ6aPsDl
gFDC9NgLIM3ffQA/s3uLcTeWh+oCLx0DzgPBFC1wh7EIF6wXvUFz9t8l/qK6r1GbL0QF11nR4zRL
LEELJzmuTWcieCh3JGua7hSFFuYwuVqgSj0O3xsfvtn4fQUNXj8DBBS4qyUhLIDvoWdzwuKpo6/q
11aYXP6kXX+ofppyYqHiPOG3zd0yqqJcj4tiEj/7vvDk16qoeubNFQabWjrbH9mdSbvVOheq/QRJ
xOFn+Q5/CLZeavwBU0kQMr6NvSKf/A8w4jvsV40FI7sNx0aT7oTz7ArvSWzcyjYIB7FptGNDQmS7
3RXoX8HJZeNal7tmmYA1jSVxX860GdWE3AO9Wcm3a22/sAlvDTWw1WmsJmnlH7FMBm+8CTS7JJx1
aHlUM+fA1QT8oeNSJtjjDpdR0COmXRKxd4VxV7XgSj99S7Y6LT+2aaj5Fcc/dbq1ldrNfWJy7gHr
PQFiAmMkdxlXhKa/d7Qz/uAVpb4NbsG5I9rCH/5lu1wLzSqn8YJkMc5wdmnud04zd6vYfxTfbYHA
/2060HHxVOYgM+05FwOMBXymN5C/K+xDRuJoRWWSgV+grqBqfgTj6vOlHXMWdI1Uk5cDfrirw0sn
rH9RZ/b9R4jwaqzfUozP2L1UjqeaI220PnUPH+4n7zIzrrWPAe5AfH0cpjxudOE6xixawnRq/uhi
G3vBwRS9c1INa8e1uA6+zrAV/2a3KhJ/qmHuKjCN3vP7Nyk0NT66AilnJPd2cfhUKXYIxjseu7Tb
jTZY8+gUVdCHsIMp7Vbmxx1T4A7z5WUGdtNb5PbBPG/YBXJPFfHPllaiifhYbzuBo0waf+LRSeKq
z9tGjUrCziyqKD8XW9bU76+JEq2VprzUqugq/H22EdfZQ1HtMifyYeEyEV7SeLusTJArOjAmHt+5
AEu2z0Tr2seeDOsitmoCXcZ70Dz57D7sBzdRZR9v9fqmn8dO0DcdqWTcjmEq1ABiNHtFdl83eynF
hzIJ3Zm8754u6hvV67S4oN8RTYDsA0Z0yd28hGabx+PkBVXV3Xoi8hEBRAVxiLMzTCwa/yABIKCj
9R+jF0TuhyHLr2huKeMyj/AKIUiGMnCM0HaecM+FNyXqdbnM/BvrN4pF2De9mOdNY/5nN+L+izdJ
naKBW/6KTabcomly69u2ZG5kKJqZi16CLu3lg27xvRE/9ij3dPTDsapSCFjeJmlXKw6xlbtl/8FC
gj0BZ5MuFcG0HGc/iO0C3guVNgOcIJRpiBHpPq2LsMpO0xpgW+w8i2hhC1ybGOZN1btdaT9bf8Yj
DPzsrqLLszABtbZ8moI/hkXR5OZ6CDASxVY958AVGSu0ntA4PA6LzIK/AsLksriDyBQE5jEAP+Iq
k1Zn/MC5pJFMGGkJpu6QHew3on0xBA17pjDYf4Hqq15MtzUGAembgMYdW51I3xRiXUHfazv0zudR
YXBs0aiKzR39yVHd3eUueabTjzAz8x79PN0XdU+dqV0ElUch+LHKHB7fZRQJH3fjbYZC9FGFpCqo
fUPIiPzmsZpholYY/tV4HaR/+XuYjSM9gigJOqtLsE7MPiy1OXLyKi6226X25i2FzG+r8utkkjYN
vtB36BVfq1iFOEBA/KsUl2JSksEH6niZgUuTckMP2tdb/tyNIcnn9zYV1l+PCHMWlDWStvE8ljGm
vVjHk5ObAoQl03Madw8rattB80gIOvAOoTRyrifZY90R3e9A4gzqoIeqpVcYGlawnuYBNO5HFWdC
VvTZdCNGzCkqqNxavnCwAKglNuKRzGlgVQFNv2ci3KgGfHO7bRDzEcXDqFFKz++1T08fjTaw6/bm
beM1xtZvmnwEfaHJiKMlv0y6JYrFtDg3nn4LVUonAlueUFlRIk7o7bwDV6ZdF496XzofHztaoerw
1mTGXXwbMvyEC9DbZHumeGMcOoi/Hws52TwAZPD0MsUCyTNVNl/iRWB+eVs6X2o2mDVd6CGJAWKZ
SA3kx+JrvCdjVh2jvY3K7DjnyUbtEt8sTQSCI8PqfaT20vIcbe+HdMngxTN4xWExQ1D7jz1BDMDu
YdyN4koQyUZti+IR7mgdQpZZpelR5vkl2LXMJtc6YhtGlqbI/1xp+d/hWMQlhujzfV8CDWMHbUNT
KloZ8wRoRp61szDIbhtDyy5yw1tY2g8WFLUND61JoaniFBvmz4mmTwoXzRm4rf9CU3RhP0y4fBW0
fZhUBgvGt0Nd6vVxpf8VR/Ljkki1L196x5/7jvjKZJs/ZkNdjhA17/Exepp1EdIYUjQZHY0HuBBu
K8rI8IE4Rt+O/HJB8sOjZX/SVRp+nMKoN/U5tarLPSwaJ7wV73qmSqbfAOgrnCeOfkV1EGUlT9oK
0KgTAZ3FBsVMbAqjfC5McdtvBqOecx7WO/qzKdINzXCT9m3RzWeUgIu+uY/pI5DDid46fOkui1l7
bIq8dPT98LR2ZF4G5DgYVHZJFr0sOOrhXLcl8O+mWMvLZHSLSTTmxtMW0Mfm91FxonFtpI1HT9mw
0e5Pts7bS9CeWHyo5ILk+WUJd+qL71b2wQgrMiOWMrzDGLDnWlRJy3BPo2qCeB4GPWnbv8X0B07o
IUuWlZbfdtpznR42oYn7TrDlaJI8wGEh8jsWAVDDM15+M2/G2dVN4QlhACZt3WUTH0ybYJJ4JMJk
SdhCxooX4lNk+V2wipJo3ifRaI6DkO53yxi6l4fRHPGjqEozfI7xC1/nIy27ecD2JMreR/cB7qx/
7JpEY1S17xzm3aXCk4p3zbBh+dxFs7c/u9oWV2MEmypPLGlHLiDsQmoeBzSxqiGn+xZjG4xmtXJD
EFQEOSGd9NPA8MQqdX/bvZHC2kwpjldAifZ775ZQPU2fy14V3HQRre6r7XUYh9y0NIv78cpNX29d
JwQYPXatiVpi+tR55LjPJVWw9icpPHrtT/gfsXKxW0Lflz5CwDOqDpSzu7Y8auGyo3/ln8nI+sau
kjI6/hVd4IZKU8P0DkLk7gaLl2v7/3c7C174OtwKhUj3tnp1yEQ9250LqRQmWzio0aPO7oOhdcLf
GvIq/jXQBUxhA6iCD4bJTb5Gaz7DQb0+695ZAC8+oQsijsoxokK7H2lzwlTggJsbtDF6MSfpxpem
u1Ld2GVPIwo/EZZ+PDn4E7z7dQ0MLS4P8mKF36KY6KV7nmkyzzn0P3V0M1X7LaGCS65UKLUsjjCQ
0fQ87oNyD7e7Tqt5JIrDyzlbaCQ/ZKZzl/f6RDwao/jXlgqmRjPNbgig+zpAurchbT9HEH/hRUca
bWvPgNvVdp8h9awzJtbUhLzkq4GHIwDxaFbPC5qskrrtH+orhNm001j6d1VGVNqANCSQW98GNqV3
9gBuuIHnFqka0+9WVxFG8006Yxp4CkCVuat2zUJMrH3kTeT41CgOGXvJ11ms42UOZmIQfDx68xhL
Kypx7Ia4MOIk8Sek3ymehpCE3qvIAx7sC/agc5akeTuu4cph8opnZJi0D8dqmcbqfWlrGVLSF5hP
0PanWyo7415sHj2e1SrVcDSgWOZ+hYKxo6RAqZEdeR3W1V6oZJroGbXLusFmGznOjNwYFtn+cem7
GLs6jFZ7Cf993BP1pQ4xj74zL2i4yJeZfLoXgcvFPatk/+c2iS57W2Jqu7qGLi236rD5dZWkJ3+B
y3631ZGDIeZ1cZhRPuuJmw3HwK10phcgB7DCSo51hWg6szq4gs2n43cMSoNIOc1a9HqCH4pKPzY7
+wTex7oMEnvavXTLHvdoytXXORpFCgVinobZPu5oqer94vVrID/EjU77+ayWdN3o1SdZUxD7rmiU
EpT4g2/LmEjaQKbQkKMiBR36OyFN2NoKi8K9iR22Ou5w4sYDAX2h7mZTOJxsyDPXgiFeBkrGpIs5
uhsNpIEL4WMn8mMlEbH4ix69yPusJzr8XAMzHI/qvG8DOCLdgsWcKrxJpbEriud91dKAufjp8m2t
Kb0RlXjE4F/xiagQ1AuUTSLv0sZQop4yUxAiHdDgAHC9a/o2mL67VkP7pCmAKNhNeZxs4l83S6Fg
Fvq0YT2YpxcpNBWz80SHkm+wWEXfh4603nerMjd9pvNLFFK7pCyiknUST8MwIpxwKYd0257HRa/h
M4lHooon2cInfSomz8GnVT8ytq+bjoDfxjpdcK7nT4KyBJ/u9kpGUgrl8Cs9FgHwYtW7cogxgSMu
rWmQYcADXjJOiooJXB8gvjAcK3szL/Rh92evpmb84DfrC/KGJJ5Dq9bQYYavoFrv0a9pjiuVfe9z
pvBAr2CPs/QfVlGsbfNWcmP03vlNHC0kPFRL0vA0Chp0mUgvaJ+aLJO07NOUSV9tA+ApKHIflHQA
5v70paOespJct7oMDaIOM+aOqI46csEVYaPEyyw6Qy+bd33cOSktlD4bLsj9X3FCjdBlgB5HV+3R
E6C0BsUr7ajK+rBhatHbU9cgcCOPNJe4oWlA6YDOAuIY1iMm9RCwz3vc4y5JdXnSm38OtiB2+C7b
uYfoKvncjE9Tv7i3Z8vs6kxE+w5+hLTjcNAh1W6G2+tgRrGcVPa4xIFavHe59hzmOFczuv+nBivb
9qEY6AqmIOUJh/bpMXInj0TVgw/RkGP35abhDX16Fha6rjgvmBwM9dnL8J588powDO5D2jf6d0WZ
oGJyg99LQ04Ai0bp6bQs67o9x0rT99jSzIYKwEQ32f5MLy0FkjtC/Vlkd6mxrU2PGcSR0HmGO5S3
alsC52O5xG3VHoSa0lmye1vRticqDO5mr4t1rpoMoF4P88rrOVsG+/QKzdvGd/t7sgHnfFSo8CSf
tAcY90NcgeC+DhzMWwqxMzDkS3lNBCLx0LBY3K45/r/1tndr+nEIRDm1b66o+6aHHHhyj6Ot3H/S
zde5Q6S32Nl9hEpc58O3ZCXkzFjPmDf8hRm0icmMEppPCNFVS3/FY1r3juIFbR9uHZjq6J5NZLY6
pP3JpnnknQcVISB2wHCpTJLzlMzjTNtPjKtCcyrDDZE7ZFy2amGTJN6/8xRljkeCCOQOPqsIwsF8
jqC+4MENE81jHkXJkjH9x0ZmfKevZoKKD52VvcVhSTTazY7r3GxfIKlXVHno6XMF2s7G0FU2XjDm
VzD7ZbtEcpGoZJoNi+X68DCmeqm/vCy67jrKYwDla6TgUyq+p1yrzf247jRFFwY8vJCKG7amyEBx
VB0i2dJ7cxqviDqCO6O+2fqgzopHXJpetoe6dyWFSSH5SnGIlJjr86F+OkQa5YQ9vnAcL2I80jPG
8o/xcSuaoypXCGJvsSk2UlwEYVI0nHRDP395TxdOaqaTP+196x/hLXcS9+fKatWdIgiC/fcQW2iE
oap5shgwjlEGAfkPFc+jN56JDOhgBoiMidQeUL/VA17lpk9r9bzA7KNKuBZtYpJTHEl3/NKPFqNq
s1p8FtVFq6oO9a0cleVfFQbW/Bi7Pu9RrplnsMuVkpcGYxuxnn8i00kiEI7dxsWHFT+KyKKAA2n4
e9mzxf6Q3axzjapMSvc8Rxv2sV/QsFmz9xYqskyPRFWuxnBF98didgcGuBIlBBhoUFCJY91OM10L
LnO1uklUcijouyvKjbC7225MRdbFhoZiIR/3WgQGSSf4uFUib81XIP8Y9Yyt94cyPk1FvC3ytOyL
iwDTZgU0AXuvouwncWy1YiNMBhRlpxYhsahE/62PqvKwS9pAaIGfEy9t35FVTV5+WQO6VuzFDxcx
2zMV59BGR8pGCDwBU+ukGd54NOIvxAtiisEuZVg33fcuZnuz57TUKtyOukxWD5myF46QH3sULgov
Fvy3S9wIUdJvg4Ts2kMM4hikzMxPth1l/Wx7CTpcV2aWdKIDy9UgIRZIobkM6IJxvFWTXeIJY+RK
8RFUlJbQ/sAvb2ATBk0BibRYVDL7+zp5AdWrQZdf0IgJRnlsLEg7oem1ykWHgsvtVqAY+xRjy8Kl
ddLnOm1XQn6wwZZNn4xM42V7W8WyG+SDxae2ffLSbOPK0ZgbRkpngbcMBcQsWfrvZoRCFv+tNiix
0Ps2F3sS3rQe+/RAeaLrwKl8tJqA+oC+abc8z5xmumd6TuXQ3dJa1Erv0mzDjGJ2AK1H2EMzQZTd
aUKya/DV85bGmo/FGC97daCXpUfHDNJg/gEshdKN0620I7TjTYJtHHP2UahpWwPV4mc9YfVLpTwL
k6U9I8PSBd8CBE/4oAFdq6R2m7v7WJhgkeovQ0rxOrsxK5dK/2ut92k6+HQwa4hGGnaqOhZy0uK7
yqlYtqeQWoLobun8omP5OOKqbeNz+VLX61FDYXx9FETYqFr0c4EM+eJcrRx/Mhj+GgvqZ+ltzFGN
hoXdh0qs94ghvWzoXe+OHml690wD11/HDhqS88IumGoeVppb97t+SKR7FruywEWhNrb7nMyFX23v
r8Wr1+VUrdoV3zxJbdu/IUzkFDigh55F6n5TsJqYJaXnwHZr8VdD9bfowANQYouiEBlSTdt7fpPn
69Cvl2zSrOUDFYRqz+6DBcxtA0FLuHZC5rXes1u4xUT+n5AdbGr5sfPFlq+3e9/4yusP1Anc1drR
RNOAnTVaa8u9qS1Ptgz06pdITeqg/JFO5VaJS+I3QaIOXofD+A8Ls2T6FIgqnj7lxNQjzoyQv7m3
VtAyR1JchhS4J/A7hv9aK7Sy04UHOlPJZDmM/hj1WHNea55GSFfUhRetKQm+ltGv5YBFzu5gfx26
ZDAu5Xg97fN1d/HCawDEAnRl29czagB749HQHemuJ2lyV7H1KW2T88D0s0+Sfim+E7JFqurTJKcU
wTbjKsggL1f2wmsFOKlgOldv6ZOudMnM2voxvHhNP1HHcGyC+K5RQ4aJgLTE9PPZr0tbLDfF4Hve
f2FmOY2EfyOf4T+GDZ+rOAYZ3TZREvxGPsuWAmIymoqngpAzozLlsdl3cGVyV3hahxgesNpVm8SX
bKQ4658BjQ184zXOqMWBjDgOL/AximjHkh2URt5/8Voo7VIdpL3J/XjpV00EqXzHgRS4KlheJxSI
vda6DaxKzEpB9Np2eC0Hbr1HUY9UjzYD7NJfanfjCp2XVnPqSPAm9HyOaTyI/yqBydJ72mMhR0Ka
d89UZSsBvbToGaBYOo11SBlgg8J+OzUR5ganTtJqgLrnapa6BgQP1T79F8Ld36l9jC68SbKd1Nl/
oAD8ey9t1saZmoEkz/Oyhlir7DVoB431ZiHx+meO3f/2VXHu+653BHpf+psAcA+7B5ZbmJ8jRAPJ
u1qLQhA29l/++Wv+3jt3vaN//5rfKJr/8zUUjqo0g6EUuz2N2mZb5GBiU+H7J4o0Ku3vJeoCHsy9
uESmqkbcLnjzzxcT/F3P1l0NQ5sXEDgx8CpgUf6d0BhoSiHUK1bCYtbN562f3Rwi8iONQWDcFYBR
mZupuwYlU43SCqXA61wZzSh57f7/iDuv5biRZV0/EVYAKNjbBtCOnhRl5gYhC+89nn5/RWrHUje1
2THn5sxcSJqRhEKhKisr8zcpxcX2fxua01BLVND7ozxFXUJoprCsS5qmS3oCoPZskIbdjrGwYSiY
YSFlDZAbg1DjIMHHVqhRgFuuYHYjHfH+Y1+27n8hl/K5SJY4mJIjQaIJqR18Qv8FL75aiznUWx2k
LYGsc2Fq/aqzjuQknyjdAYaKYtrua0v13OfYlVveILqClHlpcL8/ILk0TsaDVhmGn5pjOKauAQg9
HY9Rm4NE94ZBDegeqhk1LSQ6xtossq851erlahVqKdUoXqRAMpsW6eP7Q3izYBwYVVjyoNWCISI6
BGfLt4FYYIGzkbBeQ3awEVKazX/gwa8lenr9RD/fIUI1xfY1fNj1akIceL2RgLqY7rtultolHVcI
uvWvbfX3B3nKgeSjSXKtnCkey6I2z0Iy6h9A7pTe8VQBDy2lUPBCuS9YqRVctyZl/Wzef+T5EuWR
GKxoUC9xbHP4yemngWzWxk2Hp6jiTJR5PqDBUBb7vNG6qr6KVGuS0bpJabe//9yzNcq+pXqFrjWM
YrzrKFedPRhsxJLMMzJ4rVvxt1P+ArqBLm8yP79qLbyeAVFdDnKXzirLlcppCh8HHbBav7BVz4QI
5HhIjiiLO7ZU9DHOadXUZbIYQ6zCp28oEfavWBlZI6SeMqCyyin3CuBxqDEj/aFi3UuyEg0oMvok
67DYtvxRxU3A13XpNO9mimjZzQAlgc1nLhN/Qxp3UHHen0pdLov/bi+GboMgt/AIkGYr0uXn9BuG
dav0lAyYys4cENJYsL+daOUs4KUSennFp2ldwaB7KDJKPlBtQqkxoK3OL2CRVAdnZNc4J8J3m20J
27GNGKQSZB6JgrExxOFPJS/gHa0CIcd5r0OJP0YrKQxY3pdD+f2XevM9ND4IFgsW1hVEefOccL6U
q90idofgta6+AnSA29wMbQO/KCOQg4qJJZFi2gxQZGGydSie0ZlWcgcFattIwadMtKmym1epDB3/
SmYFhptsQTl4VPGDoWZQ6t4fuTjdxcQYuC8adlyQJ4h31IxOP4e+UvsB/DB7hZrJBkeXKaCaGoOr
0LMz0076BuHFQTIidIm3rTXw9pu2irhiDzYwoZ9divTAN/o2pgGcOGuW6iopJnO8VWlDztc5kkAZ
jKJliCgwUmXVoTA3pAAh3B36FOrD7y9W6CEHIIqaEjusV7oRS63eDjg2gJNy1b5kNRj3XyY21AhB
Z03eKKW/lIkMjzFA1uyGeqYTf+80EYskELT5rM+LDSfs0/tTdkaGl1MG3BD7MgKfTrPt/MAC11zA
C6snD26tSo3kd0qYUXpkc70mnGA80soEBJDl6TfasmSDrqDeleyidkz5bVnRrumFLPns2GBk5GjU
KcgKdc5ylD9PP6YmSmEQBFdPfWEBxhWXK+4CWgZZtnQg2JFGogucLBuyCdiiEAgNLb1vEO5rn0EY
zEPn51EWlUctjLRm8FCdlBnw+xMoU7w/IwBnKtIpcC8QhTCheuino+SKFVL2QFDQQcC6+0ypoc9U
ykNI28MyrUat/op9uR3D2Ssno7kkG/D2+3Gmc7nVdSgetuM4Z0ue5qPOF0iQGFyrnuCp28jpSa+g
Mu+Tp4UIhlDOC/HQkjgsbqWhCImX6RBLLGSLeKt+V+iFDEvvz8yboQkKiarDwrKpCuAwdBYcW/Ri
RJzhrL6WKScMtV6gcXDJcgKIq1bESwEqg7EsiKOqnxcTWFOxjSf0+mHORl2XASAP8/THhXGdB22U
S9BYIMRhBc116E2U6KsKetUwH+GXrHShVUuB0wqMRQJmWi8zkCNYr8xqNvJbKiuIBN+gGCE7bM5r
e1uj5kin4P1hnaYDZIwoqlgIPUOLgrHDz04XErvdSdAxJvXAian+krsG2jqb32DORGMNHPGBu5wp
v5iW/rGCdWhYMgLg1CJIRd6kiJMDCjin60k1SgVUvmqzbFtBNMiBtzQUTDpahv3UaynM2SJEyJGu
DSn7JoMund4hF0UDdgOcUkOrQHA3d0NksjrZE4HbQ0E6H7p5+FlOI1jGtWQl77ICqQGAUS1RmJfu
qs86DEbze1lJ1GYPDHq8RoByXMTGaBFEoI/g0n0PqLwQGv/dvGuqoD3IWUf6obKXzlYpYiUuTx1/
vHLl+3Fhkf7Ovn7vERDkRN/3n3oe3XSKPDqR10Z6CVbYm1mnZT2tFdUlBJWSmajfoCY+P3esAnlG
Ro2MVJxOMgPr6EwBv040mRwpEb249a7NIPVqG6ctVX5jjKXG/AyhPaZW8P5Az5QRuD4QgNFMcblS
y3zx3Ng5s/pZ69xR6t++tBrTOq26L/DWSpbHlC0ST6TrnesumzTModEvmJSUvwyo751kSNusKSdx
5rCg3m/Rw/GSprGS7zWW5BTeV7Wt+YsszgBH0JPhGuJcKQu8DomkMfWUYnVum83qqzOogjtq1RJT
jxKBzLSqSpPcAXq6enEFjxMCIwIBim17SBwvw88aoQkn803O3zK8EN/OIj8nJlOiWqZuc214y9Ns
ljWKKdsDIQWzZHyKp1RJ/LGBvVT4MLfkRx2gjQ3fuwVpWvPCuXOW6sinY0GsszwB37OWzs4d+Cw9
bYIpQhIbkp4D/+vlwjIkXS8vUi/1m/dXwnmAgj9IeDAAMMibA+nhaYCiiIN+wZLR+0aKm0WKy6BM
TqukkYv0N4Bcn7novv9cIV/lzwClI9JDLodCh4GLjnHO1USzZQg5ful/REIrrkqAvMDzXttfRkaO
9QDwk3iirCvRZtDUibWj5KLjB1IWWg67lpY1IQj0jAQXIlidm35ca2LOKH7FFbCQtpxju/Sqoge8
FMwTSXnweh1FT2IN721Q7jMVs6UABeQsc6Q+At7GPtWfwOVQIAXL2zdPVaaiMLYZEr68eouHA64O
UD4UR+vuJ3UklGyrfkn1/Pj+JMkodTpHUjqIWA6bVUaUs4/TmDmy9KnTb9wldRHMUshWPr+CYN5/
0PmqJ3Bxd3TpmprggYR6tu7CBrsTfBCGzSvTftWBFD0CveezvyaLsYKTMwpwL2XB9599nlHgtsu6
J2ZqNMZtwz4/uYdJLI2NMh191ExueDHKlgBNIL7+68nCXQQKvoZ4/fAzfFkPr0210FT5PaJsZRfp
/VG9mXrqjUiCWSRgkrB9XmIphrJHkwBQKUIsWElikx3TaAosCFbgGd9/1vndXZqVkvWSJZgyNwZF
eroJ+75Oa3yIes95CaxojTbVXd118HjKkRT0xnrpCuuiA8oR2ZYM0qW7cub21FuKS7XA85hANNAp
YDswEEhf3kShyomApWkCVR6brsWtwy6ePjT4v/DYzFElQlxAGUYMmjZ7rtbXApQQBwaCNyyYRRVQ
dz0bJRVoAITZUfHrmsZcugO9J6EPkx6ZYAyzl1f7t1NJcdihVkciaJsCnd/TqayTNum1aSkhUbDe
dvSip2RG2k6CkdzYbbJAXTP5BmHEZXnXKU5j/qL9VBfCd2epuPuvB0ReyiErawk65qZnWwuQKjys
GWmIVnGJc4UG/vjQtLOEWKyWtXKCoi/XKBTTMxLulv5nVDI+rhcrAbFAyoRpf39QMuv8M65w8EN0
JvMTAu02Ohenk5Ql6oT2YNh4C4VWtk4sgTDfBoN7MD0bFFZkJF5m1lcUF+w8eKYSA/v+IN6sMlnE
5CbIppcHz3kKAm3DKVF9LLxX+ByGpTypmCnDNv+L3BwkJfTp/ce+hJOTl+dCRXEGggDPZxGcpeRd
Zc/2pBmI9MxIA7WQBqIZ3poKODj6JGKk4I4guunSixfgxRDTqyt9kaYslzIxwb/EKEiDPkINk1cM
HEtRIX0bk+Q71aO6Dj/dKAYPAZNY4kEGtBWru99UucRiHb6uxiEF2JNvVARo+KFNoerZ0Lzgzc83
rzv9/Rc/7TfYOsqn7FTCPMYsTO55fwodJTNJXa328liKrXDXl+f9bxSaksMt/elOBETcwqq87+DD
RxT5oGm+UCBfxvKvdNX/T9H0/5966IT1v9sZskX+b0X0p/Fr/u1r++NPTXQkEfnlV+lYKMR/TI3d
7zhMPHUFaSH86mUoXQ65RKPVwVGDkITNwfxbEN1R/wOwipOBE8jidJSWnl01SC9D2/gPlVWhoxfN
LY+Dw/k3guin68KiCGMgY4FLsGtRj3kVUftD21RR5gH2GVj9xe6mO61ylnVjo+YjNtVcuM414tqR
A70JphppoZr31woaNvanPybs/nX//anQq52mIK/DQCMXYQ1DasfbZ3ESvAYXEgBIgZSNyhDvAnZz
qBwX24IR7D1GzyuBIbXr/DO0Gn3egJFOlgAtN3PZD3UT3hmyLHLAtM0WnkFj6GgBnQCfsECq5A/C
RL2/MGZ5mPw3lHB70g2KxBqG6owbsrt8pz+mDtSBq5VWJQInHokgolx2SWj3t5Wl1lfAdsygz8L4
sev7NFCG1DqAGs02KbJn+C1iYcNFurHJeUOnvRBcz5Kq16ExNlnBopPJpJ4ObVCZOg36W2BOnDr2
Ys0kkVEazDFsua5fH9I1EQekCjvgwZq2p7Xc+rk24Ob3/iSdnjW/B0JHHO1laNskeqcDkUfHojWx
ERirq2Q0xcLy59Iq+b3ZKNM2xHMnh18ODGZZl393mfv9bNvENUCzKIM6sun5x/dpQe1oDuojxGix
qlQ/IIJDhE/VLbnHnG4cWL75pmqGwX//pf82/TQQ5JlPgkOV8+yE7QawPxwIIiijSASFMrvwAMhb
9h1413TTT0V7UME5btppMB4nUESbBZrug00Ru7pwpT1LL+U0cMTq3CfxPqBNdN7QhmnQmiv3sUCv
lV7dJraSthiFiYY6hYrjjh/1ZZUe21THDnG15vxrTVsRubK6ib5emJjzbU7U4p7JsauDruQXZ9t8
QqJ+xegOlyLu1PAZx65BzcENb+j7RMVmsvLwS0L+Aqykzm8TI1yeRyVpPoymislRqSL0Py71l9aY
lWsws5DnXSXe044OLwSkt+v2JS5qsm1ISdE4+4J9An+FPMkNQNQPKEiqtuk11lxf9zgC6XmIxd1g
GE/LUkf7C3N0jiQhBut0JEkakVogCz1btlVDG6htMNaDP65uNZ0CJvQMV0k3E6auXxLkzj5B4F5/
QTKZ93PlxFczmgVb4Er9BYHfF6v4kxDHCBwKmKwhir7Oy0L/YwsNaUTRHZ3HbUPnCyPOZsZqdqkI
a9c9AkSPZeGWyxEFm/BuXbhLHNyx6YZNn8yO6/fY1D10dKSTK1i+2viJmr1flZGpbJFXQOkVPZF2
3NKw1q4l2BJPbr2Y+x0wOvxCDXwEXS9DwPNSef/tjkCPizOG3QknXYDYOQ0MaU5WSs9h3Bpm3+/H
YRr2WllizBhPstpTia0AHVsBKUu/z9BX9o42j5di9GkCzLZkELap2fzLycRPTgdBSI5QnMHjFgr5
vNJqgh29weFDu3F7+7mEaLJ7f2H95WPK+jiFeyqT3DPPra3F0M61hpPidkYN54sqqmqbAR39oGNi
4vhNAvS+xun0GrmE+tqtTfW4mGt8NPXefiir4gfYyvzjuFqQjBY9/VhXVhQA0L2KNcT8JHK+2Jsq
ioab2Cwqw0sUHBssodjf33+PM/FsOXO8h6xuc/aSw5+7gQtFGIuD8sa27xA1R/5J7QOrGrrPBgav
V5U2mvsQB71NgusgbINo8buisp+mrn5YAO1vXTgyqEXp1iNMU8TmEspQgEuduzATo18TQS+cB2fl
+JcR08XUhYx91BR0ueX/3EaIQihL305bp2mTX0LPkfSrpuHOXPLlIQ5jfa+zYQ6DqRePtjJ9d8vK
vdarLvXxmbaSAE0E5doJV6yKHKtHN08MkDkFXhkznaFPK20N/C7L+S6d+2c7UrLD2IY3INBSezPZ
HLGqMo63OJVlF3Kgt4tYbiONEME5S0Xv7MVAeDZOWmrjNhzU5ZrW7BCMYqzuyORQt8XW+cIafvs8
einkcWj3cYE1XsqKf0ykOQC9S0Nz3mIeW34WvfKDpCPp/KadvqkRJjoXDs+/PM8AF4Wus2068vud
fri2HoseOjw6Ygg0PDuxmf2EEI2RptlANpga80LAfSlQnAZcWYMzuWipsJa4GZ8+0M7S0qG1juts
W5kecgARJfOqwFE9a1RvGe1bJebcaaCbBFAwNRLhQfZJ8YfW7ge7jz6I3lC9vp+tC+fS+UWBNopp
mRZa5rAeaY6epZRTjz8mbqPz1s1Ftgux9v4Y4a+zcXNruJ17B5lw0Ac/+34sNkIvuws9i789HlwL
mRy7X3a2Tiemagoj1rsKZgjKMc+qUmugjbQdqp0OyOGuFz5abj+czqyPcarYF15eOy3Nyx3MGhDc
TSiYoxF6vvAcmhjCdExpl0zOArXONT+0Rt14OT2DAXkr1NHG0r7vIxulTWmdodrjHSqWTualqE50
mwEMH3D8HDcH6P7P78fEN7NjcoOUYvMGnXU6xjKd+WNf0JFIIFw3YmuRCuxbI9XvqqiKr3M0ZT5P
pvjuTEXzGLOrtiWWUk/vP/1tvivRrzZfBvQMV9XzfDehYLkKtxNb4My68qhUQ/U8UXOebtOOXQVC
tLI0LH2tug8AfNX4CEdVu4doDn1/Trv+X6f+DIiSOT0c+q+81Vn6FoUrSPisNIgTk5FuRomrDtWq
v5mVbPpia/011oHG4f1p+MtHoK5E9wb2C+vElGvoj49QrOAzkWw0tqh9oRFOzV771WPwB7HGsncG
lPjvtltq+95J+W+Vol9CycpKwumN1ORdBSVb7DxIXd2zZTDHk6WjzGFte0AU0SbrVzS/4N4l5WHR
1ebY4sFZwDeF4Ih0lViuY+BH073otRGTx7Qp5eINi+rC3pW1jzfjssjjuRPJz3JecUysRe/B1UDe
zxoYe4grjCbwr6GcvF4dsZV0HFrz3sLEYGBZWYXYAXMFgDEmvXWYS3VEXBlM7rJ3sVV0t4gyc3sQ
o6KijbLG5lOCNTfQYygJ4Q6EcIHHeKzMl3yE3kYBk5YytQ86JUCSgIacfuG2Kujmaz31kKxLQ0zL
8NdAsb+h5BCPMZ3tsIwMy4vplKde6DqzX1Ul5ojgl80sWJZ+wXEzgVSmlfxJrwaKVvsC07RLdktv
lyLYQzCPVHddSvnn93+suvocoLe9VSj++Fm+mId+UD81eu7e6MmS751GW75BKtyhCpRs398Hbw5N
EhwSNIuiN1Uvao6ns4RLFmbmSWJvMVRQHrMyGu+t2FWvM43Lg9qGzQWA7kv6dHJo8kDiMkeDqdNT
Pq8lU2DoEBUT9pZu3/CtVgQerNx5UZozcIEQCvzA0DCnPWeqQx/eBXsPweiARGXq2djS3FarTUM5
irsrUZj1rliSBoZgTjUEDy/nc2zXePosHfkVgt4XUowz1ABHi0mrCbzAi++RyUucTlccq9BFaS5u
IcE6twIk3QetFN1VFWnRx2LmzkuTPi68MFn6axf4nadhJu3Xc21TPRLpuG0sEFEXctaXQvjppNL2
cvnHtjnvrPPuY0vJpKpXsW7DNso7JP/GbsG8LqyfE8sIq0+IcKjVAamuOga9O1pVUAytdd2vwj7i
7WCig4A0YbLphrS9cRdkc7Y4wyzTFRppo0oLKRnN61rqyL2/+v46cFB6BFoQVAxeLs8/wjArQS8t
JNS22Fnb8aZxi6kMMqSk7kvbCr+UfdMvXqjlJeVDMThaADVr+gcBGiwJOKrFsDGVUYsRLy21AnZU
ZO8HqMbk2qrMuDvA8g/o0ivqpYG/jd6cVnT/ATDJ3O/FufKPgU/QiWnFaOs2aVSgijTG+69m5twh
RBk9lGj9YDbtKP9Ac1IeIj3uPjhVnnoTmrK3ac/GvjCPfxmOvJrivInksGAqT+eRRiy3DnL+rWVD
yI1ClC0GfU5ALJndTdhZeLh0sX10UJ05Vngt3ObaWtzwk4MNke9SV/JNAoYzNTkOQCp0GKW80+lo
FhTl9aKbyXCSapcLQAu04OsJqbo4lGUI/QrYY7vt+0a9jqx2eIb1nPuD0Y3Bih+316Xtel9hROK5
3ZhfSNv/EoG4ATngf8ALQqZ4OQD/+HR6WUZ2qzbrtg1HxbipKF/Dpw6T+l6ZsQj0coGe6SdlUfqd
qSuTunWURcz/JC6+wxsgxUq1jWe70m6on1FLDhG5tXxHoro9JVvj4khPXmA2CY+q9hszjKttvkqH
toRby6Wp/suHd03aRNxDBHBh92yqnXpCAC0bNSwuXYDKsQ6bNLKc7QypHtl6s1tvhE4eMY3RB4U5
uRdtau0RG+52iJyYF+Kj/pcvT0jXSOLQXed1ztahxdfDcYd1GOOPfkjVsrxFFMV2fJgJ6BVBPQ/6
RXReCYI4COelp6LUqfdoApTbuBnVfd9P+EprxApuJpFrBNh0tGj2tyZWpECBo02Oa8EH2xz1TYf+
yT+NDqIjSvtvSTWnX/LCtj5e2FuC1XoaXLnC6rzNCzcB66rT1Yyox6JkUOuglJjaXaxl4sZqoxZ9
bFxQR7tDkj9r6kBXk4XGRuj+TKLpGx8Cqmu3xFI9U9/8PwyJC5ZJhJOVsfMaRUrzCerRGm4jCkXX
rdXV1wnrVaperb5Or3QHX3X47HIq3RIXFn8miYMyqVnByqvcrWppXBiT/LLnswT6lcqjalIhO49A
Yyca5HSRDaffan1a0iLxaRRVN+T0YxArlfJsdHZx4ar3l/VGyZe1Rl+MzgEpxem3ycx0HAqHu0OM
aNyOwqeO7C28V6Bv806Li+IKL7Tqc9Km6VWNAsmvSWRfkRNbUTRC63mXOX17o+RuhnaMKK9MUN+3
Ckoam2zVEPIoXSiIVTGijpUq+WEt6/BDNerpBw6a605ZW/vCLGovRYM/59Hgs8qNLOEcghvK+Rvl
rS6PRDXosJpHWmhGBdjvaRt8SF19mX0FFSNkcehIRD5BuM58MejuAZ58B1hz4coJbr5vViSNxFR/
LBEYiXy9TJc1mDv4vLeAPhQoEuo4t//MWj4HcCCd3YofReeNqW5EflZaH8wsXj6HQrNovZTZx2pW
saMf4tFrarNEtqnR+joY3JzsPRVNWW8wx11wdCA/HsjdjOk+G+BiIdeFXBqKEsb8j1k6XY18ZqJR
1cQw8Si6LpoCidFu0LrICs+xGmX16aorLuQ6E0afVOXLD6Gh4pKh50rrLaYIH5g6JNiQ3M5+goIS
6RY65cDNdYyi8QpaRh3u9bGbWr/Q+w7/TFsZsgMZQvZAIaf9hf0HqI2Fl/Nxk1lzn/bA5HiNlq8B
MvjNLUBp6JN53VUoMM1KN0NwdZNx04CD1KCiKzl3BbEoV4hQNZ/D0KgtD383+vGrMlVA8kLVLb1h
qDjsi6UFwYIcSbvvzGY8dEietlvhpNlmDSMb9PPYiju3WxT1qFX02IJszWPLjyOnUf24KdRwNwE7
0nYIOOSPTB7hsM3kRKHljkqTaWe9r1WW/aPApB5A4IVYc34fZEESzrHpI13nymqeVbnqxsKMkJAe
oDihHVM1K7ewvtkvWpPcCIAv6CbMeb3VOMSPRiWyA/dH7cJ1/U2tjQegiiE7LYCvSHbP7uuqNB9y
uDEGS1qDaM7C6FimpoqUW3KLy1R5QMT4yemUhGpq1F4VcwvXznaVHU0RnJn7xaIOlHQ/35+c89vT
66jIcRzJk4BUfBp+6obo36xRGCAHPv3Ms7n2ZsCY9+MQ5Z/NKK+27z/vTe5ChJMkPsp6sEV46tn9
Qyr2llY72pBZZvc6ncLsiOxB/sUZRx2pzIa9ERnlLQz/6NCtRQKGOR7lNQsfio2FdANtixSZBAuR
00cYKemTWdTd5NW2daMWAzGiyVYbw6qJpo7aaZeQRJJPdnZQSIdW4P/kGrATSL/OvqRrzGYNbQdG
JD7lVlAZduscIOBgYOC0/YDbCb4IxzAnoO3UXKxPDesvQjlxVd3tZGrTzYye/4Si/rxWvjZyqfWs
PKm+JDDP7I1mF4ce+y6BmH+nfkU9h7x7LJMM6VEHqpifqHX/sS2NKyU0o2IXYpcRH5sOy00vyaoY
zFDhQBqq9AFEzVrb5efYQnzMa/quLncU7xwNxUY1Sfcd6qVdUKFvnQfjMFbrAQXQsr93Q4w/vbRw
zKO8X+PWqLaaGZRtVI2HbB2Lb3WdJvU2zfVsDUJuEt/soUFCYu5SkfkQ6kkcc6MdgGUn2mocEdzV
oeU57XK9ZpTG/Axk4Q1Fu/YHASLvP1CEab+BfbL4kkMUc51C0ak4lmtZLvTSaev5TiHMW/zwajaC
mgDKSMd1+mqoS6FvDbDSmKRR95t2gyUbTCBdyuhAWyyaPYu2rRHAZkGfJWvcfNjUMJkShHFXE9PC
HMfSvVYneXlEYdVYblJ89oRfTmu9m9QpvNF1QvuCkIyca/0xrFwSoqVD1QYYaW58JwA596bpDjjK
pUnhC1RgXfqNqb4tkJbcUxdrngzRl8o+rFbuEiJFbH1jUqi9w8O9nj1cJjvY3y6CX36cqfoXLCPd
+y7FvNeLNSDBAUeRi/A4Visf4LO2U7DmZn6vVP3YkrSP481cTj2SBYJ3ROYU0z/M2kyI1BW24QGW
hNYcdEjG6lv+LzocZkxheDOkaLk82W2R3JLn2/FxdqJxZ2ttVD4lit4UUmW+az7oNpIJ97ZdleOu
wSMXT9MqVn5IUQHtEJmcmcECEcZChaVsnpWod8eti7QsNkCF3mIzq/T5jPaKQZWsT5L2ChDkUgX5
AjyU+3yGJBWSLS6aTYDWpuZejJA6PJEs5bObUl26nh0mwbfDTMXhR02HHboCbb9JWpzrdnWKSNb1
OGYa/zPLhpaqXlRhsqgkTrqt1jp/LDlmR1+UyeKbxZiV953WW5z8KGnlnjpreumzGlERmQY7uoEe
r6dBiBjtI5aGibFJcVGbr/VOrPWTstbWtIFwqU6HpLWFhuLHtCg7tF+g2xjOgH4z/ijYcK1YjKFN
PCKnCsSynvMdDlN5vNOscfQnCvrFz8ys82SjTmpsHIt6tGim8PsbDG1zd/a0BF1nT08abdgA9zSN
QAH4N3gTBdn1jqUH2aeYkLveGHHebiP0hu2t5bQAqTp0mfcFfp8EdW4tXPIm959JNzrLQypt9uPE
bq/5kMgQMmPzYcgUxYR2n7hPbUkb+Z6AMi5+2WuoLI+rbMVMdEE/5JPecno5Xeejvm9nHg5Bc3ZT
a2ZWYE9IKrvVjDZc/XWJReYtkTFBjGq6OvdyHYFNLzEW96nAzkQ7lsViPvVdMv0w26EivFVj4Xou
AOZuq0PiivdFaNBlU6g+QiRq1/aLode56dVjjiLW2NXSiUvLq2LDcaq0JJWuNh1UPR2GYJra5CMk
LefnBCX9o5G1ZeOZitkXsGKABVw1eYn0yFCg7xUgI1eSMg9jV3pGItxhI+wi/RZW6tQHKFN0Hy3a
ve0O8Ma0Us+DKOCPkYKlLDr7RRygqtBn93jGzdK1sqyRAcSxhzpGX5IxzsifdUFqz/NV42b591Rz
0Hjp3cpMgTqgbfWg9nV/nIyQjA91JW2i29Z21k2M/t8/SpGB4tGHhDhRIXGDKU+ttX2AiFS+R3jV
7jZRjjoS+t046/rR2CONg3hU/6A2Q/+8dm3Ye92Y9emN26DiH/TUC/RnV3TGL2bXLK8KLlh6gCay
8VFZDKXxwKKt19PUdT+FaDvKzevo5IGw+149KMqakwQDVLUeI9NVQt/ECkLfzTNbH1HSLhqDNJ+j
56Gt4aw4dO0EGrnhfEC0Oh8O2dBUT5B9VLTDrR7da/RBO3x+QXNl21zRphG9GyS7/MaGGE2oR0hu
0yycMya1NKDNI149G2pIvb2BNIyKhTArvDEypYn2Sa/qWIhEg6P6BryCxY+7yDiKFm34o0J26iEf
3DL35Vr3Oyg/BoYwtap/yGzsY55CJeEoH7DTbHHXxL5wX5KbkrH1w4fazesr2s/Rw4L+3RgsVqrd
Z3FhfR57DGJ2maouw81SdfOTjfMt+nqFLta7Ho1Fy8PORU83GfTdGBbjauFW1sDvoZ+XTLbfZ21M
7pfiSeetjQoyI9X68BhbdjFxRif6p3gYwhaHRDcRV6yDLgwqTJQeJ1yuVg+U+uTAFKrylqA/a3ag
zaJ2HugdzNV21mr3ZyzNZzeO3lCipD5c420xGSvS/rHG32L2VX2YR3O+WsdxGnxHRi9kViNOwZ6M
QAfX2AIhn/CWPVbuQO17mYDU+dnULNE2zZyw2vb8J7GHxzS6G7dNtWOrl5gmllOcf1xqkadXE3Xv
5dA6uGfjzlCg1yshwJjh5OQ6DlKn5gEpbNAfypC3njuURr+xmdbbDHAhMvWF0El+SLGuFrviqjam
9gD9C7Mv1WsLS7uqoGHS+oy6eb6ua4fe7Jq3wxbl5IUC2UyB+RhmMwdhSSeErCCh4CVQ0X0EdtSP
Ho6ZqvuhyONJvYUQlcZXQzRY38CuYf7qVnqPTiFCwSjWwskpvFJv+q9xj5H3xhyw2z1yy1+/2Eph
18E4uu3oOdXaoQ+3Tl3vCWwql804N8tjulgrxhSrMv8YcNj8amv5Q8RuYVzNoC0e0YUC0yDycWfh
IYQbQaWKh3BZ9cGTVW4gfXSgtBslVU0A1FGm3OilQr3cdudR4RmuWkB4yIpxi4Ig4lBYttt+0YxL
iKG74xx7e1CUfVrmzI2qFdFzQvV1Q30zG/YTiunRDXLOQA50qlqFp+FEnWBgC6rlQE1mPlSwnfrH
dS5rBb3Mxvhpl/Gsbcn5FPVhVVq78tjvVrgtRNw/oITfL8GYdaxUUgqyo3KNSYe7LkxdbuprVCEG
0LtHzlWpVY94X+nPIGHHfamWNjzjNLdwHMlHC29U1010zx4pye1DfFQRMxiE8QBjYGrRo8yUfW9O
ELUbAvlmtiY4qdigotmGpCWulHaJSy6jaBUagk6v7AcMmfqvFD7Vm8rqEOZcaFrm6OCjCnofIewe
7tTaimlraii+bDpTK7AXx+yYa3WsuFtMULCGcvKkpwDRdbG5C2vDQgiVtmh64AWt8LEaUv0AAC1c
b5oJt647w0FnEFifpqi7bNG1XxSdxHSc61zFlkytlWDMjUIP7B4hMr/o3PKjkai9vS8TzYIAOybi
a8atA/NMvExAvkmK7+2kLGSWFcJ4zd7oshb38UazK5/NXtlB5eIbGCGhuhQIV2JCl3+NtMJ+zl2n
nHwdbynEvI280e/dsiOm00froo2lzPaXDKtT5x5WTYpwepgRh5w6jcc9rD0r+gzNSI32yI3Fd/1Q
6M0VEZw6jB3r8+3kFG52FBMyTpuSFuHq2TP+YdsMxzn8wqJ1mK5Tg416LVbKHHdTbWDXkBRREgY6
nYb7uGnIMOIad4bNMKOjsjMSJ56uY3cw4qsmgTEJHBp80w7pW4sEo0uQFqsWYmoiRPHIkgfRkgCJ
BXNl5DaXsKQxqq1WLfmVhgxu6Y/YYdmBYdfTtY62G3zTqdW0mwiqXUj1RThf+7iqzCBc1OoH9NSo
Imks6kNYak2EDCwl9L2qZuZjIxq9+h/KzmNHbmTbol9EgN5M6dKVl8pIE0JSSWQEvQ2SX/9W9qhV
umjhDS5woYZUWUwyeMzeax8LmMJWQsOSGUeMSkTKsV4BdN9WhChE9oRFKFw9t1TRVsv9uy5KjT4E
jPAZvWkwRWsnuYRazytb1bM/RToKp568hEbTEsEKOAEhTfR5OeX9z9xeWHytlaasO6m51jGDX/Hd
WhVdKf5DH6HUBPg4arS6/7kO1G+nVlRze3CKxqPRJygnD1Xbii7RtCyv00DDj0jc7TWwwfc8J7TH
frSjpcxG7alupn0+l/tVF+vU9vD5+jQo8iedeYqkyrsX9pX9J4M7GpYfAUVV2MlVWZzNxJdEVU4r
hs9WyKvv2xZOJEdrOkwtAE8M2ygDlWHkv1Q5iPLSz305sm60rPNUeTBrdbvrxFmTgVIpgTqOHds+
ChCXk8uMK4/W6obneX7IVeP76QSc8pshx1IcOmHrkoDYbXpUtBJuMsnaee8bBbIs1kEXfQoWu76I
KW+OzLmbiPrEaFlAAm34FhDQcCdWKu+wroY1zVup/M/BhNYv9ncApOGo0yokTPTH9pe7biMIvWuI
7UFoHezf2bf3z0s+d8uJjVJ2U3d4+iJpGoMdF8hgx9QwevrZIReVn7hy9iClB7snU5FzP8SZ3xTf
Zq/rgUMYwxDEKz5p5KImv3Tt+QUyE9+038WsiZfZrheXDXK3fmJuVzwNfav/4K4oy6SgQoIK52Td
fqKUn4q7vOsbEQ/OUr2PRjEebcggFtwAjfrAI7Bmi21PjYS7UVvosWm2EyLpuqjbyDF6wzxgeSA6
q6SA824KfJP+DTBlPk67jUR2ChP3Wzx47EQiF2T6VZ1CmXoPvznoIl4HcqHy2Azs/Yztnmw0XYDD
l93nnBAEgcF2H82sfqAKKm8a29fmm8LT3GNAHWfeWtvszVTPdSAeNGVO4KEXbVlDU5jqqdcFAwPL
zsft0PJq8Z7Z8jRDEqBGxJiRa8GUkHreW/dduTmHVc6Qq8CDBOLIExN8sdCBJhlycl4CFC37iTA0
hwm6qQX/QFaH/LmA3UAgXpV3lJi1dy6CbdhivQeSFQ3bqGcJ5bXRnu1iEF48oCDheGKRd4RLvvuM
hZkCWZW+2Hdju7dtJAXKpKiV1q5SewyKi74V+jc1eb4WgQFqzyiPdHXeCGGzI4YO4uY6lspDQwlj
S3rfrNyngMiMpDJchVqlI5cmdrxunC5QMZb2sHeWe0+NNWgkIhrqQiL6PiR2OxtVWjTVdeqLitL1
8L4sysMhCEkuRO4nYLINpT9HEtaoMYYQPvry1G0EcVwciHGMyYNmZuAssuxxGDMQrhkeztMAze0a
mJctX4lt36u0Z+G/xTObgP6+aIOq/Rz0sxbcWZUHcIlRtcesHf01b0lffRkCsJscTii0l4adL8yI
OaevyQGjhDPszuaBwLnCPQ2yIX7D2+xqjLSt4ZXSG6Bjj+t+PTLBgbUN1Qf98skvZweoq1uP+stK
K7slk6LySWCrdHvaydIAqtaV2TcpfY7BtaadYuWA8D7W/Ex+4h3jukdWzyB9uav0GfcKU7OL5ghL
v+cie98LrXEzUp8yAs8HgMLy3lgxfMT1vhs/aoOhfESazb48ZiRQFwkpjmtzlJVwDh5JGvK04x2l
RyR97izthsBTg73JGA3ANN5ImABovrZg7cO5ylEOBAU3a9QZRQBCluFBPBMeb8XCs4fXnYCp7bpk
dIZwHQnCeGmdjt51RlhbpAMaOV5NzjpPd3j8Eb2jq5liOIeauF29RRmUi4Xfn7yBbvi+qfTyZW1L
+Q2jrVOHYKOL/GhKl6DOytPd/gSG0czDYlTFG6upKZosd+HHB/72eW+ADTLf15z1TKMzs8AjQjtp
1tYiamwai7MIYC3EYi4sgzC5viNmIofHEF5RV7dX9/VFeoPX3ej1QN+Odbyzzw7vjS8TC1MRdoWy
vwcM/MgAklnT3doWQ5HU7EQOYUqnwwepXO4M65hOrpcgAB/32JUBqnR4PzsJnAzk3xRQ7OHCjUks
l6G5i/fFGof6zdjAPIcNj6h9LzQiRaNsIpT1ZORte1sCzPBfBmKcEHq4xXCumrIzKArJqIqCZWQU
6Lr5MvMNMOE5jEuH9WUd2+onDn4Pa5Tty1/09W1zIF12z+6cdWMF27TK+r40qz4gazf8uyLgnw35
aKZ/MASosFBg9yRMr3K0RxSA9nBgciQSFtQZRRuMO/3W2IFZxHwp1OGWp1mPDbMeg+o4D36ihZvN
JFfAX49gONgNLotXPRQQzkbGFFxJGkM1U+/uc0D71CyXod4B+1ZeUfA+24JsSgNjg16u8RuBWybc
mIa7Rx0WsvkeoRgLr/6J0GY/+dVsfGc2iIylynwsaPpuxBr9FpyPdmzeth0wPF3TJrKHvejML3Ig
/jR20TN2MewlrYTmDE2BBh9vB7WWNo7nQh9tOK3uiJG6UN5jYIl1SB0AeMOTxcvJTQbkIU067J6/
ckZmVgW7nj38WZ93s7qWuiDhA82vC7Le1TqQFzTkGjEudDjQQGx1cjLeX7FHpiD6cjDBe7jSrH8i
Dat2zv7Ur/W5K3r9drJa8UlZHQ3Z6G+SdqcNiHveNfMwmAPQEE/4VJgbcYHMDrtlzWI7L+ki6WqK
h7zzajPsRoitIWMM79b2A9GfWU+7Y0rQXKPuugDI5Z3ubQ4py/O20NIYfTl9g2hXsJj01XAgscx+
rjpd+0o2QgniGIHBgQqRrLuy7LpbtKlbcMqQpUoqBm2DwbXIqo3Hqhp6Hv1psa8zC8+PGO7tzqFH
bu3d602JC2faW+K/QC1u7iszzK5OCPSoGbWIuu+P/MayCzcUjGOS4bNazj3MCO2ThLSxnyeTPJOj
qEo3OHlykUuc+0AfgMeOvnYjxmUoU0cRKRBmnGj7ZWkoUS2QZlTaOFV7Kol6Ng/a1poZw4qgrsx7
kgL1E3XlxDR1N4d7RdVkHFVtegjYDWDsTwGjz/FrP6KcuVOVparz6rTdm11K7ztqYPOaukF27cGF
kfg5s4b8ccnwY0T6oI+0DAORBxdMnlNzGHPLgQDDOz3s9Q7xFjGAhR4ZdTNvNzjF29cd1pkXq9yS
Zjw6rc92GYM92S5jYZdXKPz4Jdh7/9Vr1qtEPmMCFdc0hDDojXFLSqrh70Q9F9/hWOVfs0WO29HX
FIHhmluLd0Z888lWs+Glg55t3JpBv5OeEMj5E3ah3Agp+FwRKb4ZRr4FmFyfbRApf1muj5HdO8PJ
lIb32pf6/l4CQhxOY0feEVqPWr+y/4sOy71gQh4by2Stx74slXdpg+v0k8GwKm6vUR1tQrx04R+a
ZdB/MmS1szevly15TWW+ZTd0j3YdBtKYjRR8eOM/dWiSLBo9b11+uiZBp7Ep8sCKDeAerLy5E62H
vSeuKIKwzhycYm60U+l61e1YLuz/WA+X39qgQG5ETgpBWavtHSqh/IY5pDVYkH4c48DF4McAiKXF
N52BUcLQBRgUZAaPPmz4cqq7wnMJ/NnZSX9dVpwVDziFBNnq3lJ6F0rJOSYusSNBtxFa2jNnU6R1
91nmHp1iqd87k6D6WINUNb1v7TQj8FFwk0Pg9YseIZeir9+aeixDxgBlcFswuHrMIE537MjQe0QB
a5BXu+/FdpMpTHVHKAci5hXFG0ExabO/k+juv4yAtrtEt2R1DCQgu7OYpyv2QuQm0WrAmc24lINe
/VqdXZYRePu6S6/U+f0iRUDiRcR83M4QKw3qKFqWZbFC9v5ONy2JGjdM7RdvY/opkgyARAvUivqn
Zufuudsx+Uke4oBYRTJ63ZtmsJAsrT0De6gaZRtENcEGXTy50/h5bBoe2LoRzFFF0fl+AlHPDGJ5
5XxDEV67PCSWj1uY6Mt6PmikfC4Q0xeFKxa1tJcQt2CdtToP+Ad0t4Eyz3I+djbQzgdZ6+hOdVST
Xixb1t9Rhp9VvgHwK0w6ztzKntm/tfeoRSYnLOZhKi/z0ll6RDzBKg6kygf32MZc8gVy19QiNeXD
nPAHY0hqEbYErExBWBCycCyNXnsli6rZw67eSxVzRmfEkgIp7UJmyzr+PBQdT3nBzhnsfEYoR6Wc
NsI4SjTkPFr5nZjqQabLNk7qQLAwr5stgxvDywCvHQ+Yz3TOcvNuPGXLusxRZW8MOke3ROeiZjEj
/bU3142ZHWqSNRGS+LhlDzzHO1yzOV2Ma0bM4AhBpzHU7SNuR6NOLW1fvG+r4Y6fe46+t8Eg4iPB
QUgyBFwX6xbkQjtGlb/uL1vR+8YZPXBBlqwiTB4lrKVridV5xXjy566o46krfePoiL39wZiBa9UV
0/Vxmsqljomu7dSBvCf/MBLQ00d6NVTBYULHTDtFPIlHsk+2voy11/7IRjKJiJCA4hARppgdFfri
IWpo8nJ2194gY0v59mXpu51NrMa8LMxxZlPIeWPhHnjaZ/tCtYrPblwcMjb5/CsxuVvr0HFUyj9j
wEJCkrWSfZu3DC0zaZkjhVmNWSZslfzrWNQ07quOWz5CvclBKdwCkcG1AbrV0W7rCQGnOSlnQbel
RZUtBWlzbvFY18ZSAUytyuKkyI690T2xFDeA44afa0mYT7gsBP+eqdwqxhbY8dOSk3hOm5oEuWO9
ML9hssYaNS52pZr7wtPRKbX8nu7BQ8Jqp37FDpAdghhuWB8yJ2y2zPwliePk83jV6nyqBisTaeZO
yBcsu96PBlnqLDo1i/k1WJct02OXntUCiu4ziIH7YdFTQS1I+nnlitfEMJ/HtdPzZOxd/atoQDUj
J1fr8jfp2lU385vQy8G1DB8bjMIVl/qRN5iXOj2bQXJxmzFTGpmpxNPizGddEwv+wTZ/z/WM/Kzd
8MaUwYeRrq1Ltw0n77y5fhYWajfPpKe6x7IdqqhZpuK545mlgM/zL4ZeOYk9khgCpbMan/9biHI1
T/z24cFQOJjtTAf8EHitDyIOCJEVSGniRlrsn2FlmuJUeF7AWmexTtVYsURpvJW5Kcu7vwiSvI96
TLy4V6WlYxtsh/n/H342S6od0FK7p4tjjvezg0QtmyA9h00V6FXq8sZaUYez/ZaHMfNVFg+uu7mH
mthJK8XcAMJBmLU7Hoeu0R2U7j6jfbpsJHJqLK8QRYpsceFFlz+OqlafpWeq/c4Q0ocgnEtVUsR3
CJhXI5sz9hlunVPoMaJLbOh3Q1osme+HJssfFiwsaZxkyNa6u8urrXgVDvD4tCdq9LRqC/LwrZ/U
s8CcbUXNPr1byJkiBrrNKyLY+YFFx5DovlxzZC2Lg/ZknDy3CZGWTh1dGpeaL8kVj5Qoe/+tIL7V
j/WJLVyIi0F+2wlWbLeQYltr3hg64wwfbUfzosJpy/d6b9CnG5ulP8xLhuyF9a1cngq4svvBsJFd
cUJn7Vdn9XEcj63SvqJcQV0OHcqeGWXb5OTpPNgMtK0yM9J66fsv0oVp8TfF/R+6oevXDqnavAIi
rrZGbsl/ybZtZr1M3z3snSCCU85Y4myxI51MLn9iTZURK29fvg9B+WVxe/HTzmovJU75FoAf6+ba
Xu6V4DP/94PwhyPkejfCzAYCALXHQ4P/+8cqmJmYjA7XFBFKd8fLTH8JCjkdbOAsn1pW94eeuyFk
wkAa2AJI78VxVRZZiHYj0yyI5jNVbf1FLvdRjMuH4tHgGsFG1HXQIr9/qMns+lnHpJ+SNJKfwYzP
106hl6eCQxFopChODoqbv7kQrk/e76eCg5UPlKeJG9a3PzqMXW+icLJZZo0dQ20xjFSepT3coaVH
ToLfmQ0a3fMnra/EubeXV/6Z5r4CLnXMoU6lg2YED06pj8k+lNRK//1V/a9PB96Ds9bFWA+z6veL
YiCGJlzKMlJO2HtVNuMYgjPvbzuzmpe/COH/cFlS7dkuMjc8BtwZKD5+/2EQ6LLCglJ91e7Y3+ex
J8crqLYxmRZdvJtk0ke9aM1E2N12C8CciXjVeWynsz35//7acFV5yVzJeDpsqQ8Wm0lOnbJ1Ejwz
oaYnApRqxk0iCCKfkLH3//5Zf74WrtwqAnSQaWI+/ng0M5ycUVcUe2qRIUAcIPLQsFksdoItxioO
nrJ4m306/pli4C8/+w8tJgp9+G3/CCNx7n+k2I+rn7F14p6fhV08qZoFgG8uNUzTsRoTEkTItfrv
39Y0P97veOmZaJtYrq5xHB8fM4MMe9+Eo5rMs6z4BgEcEd6z6G0yWTU1vUWE9IlsZ8IoGyS7bTQ1
RntggEWLT0uknxrCe0kO0ef2H0n35DzoWlkSp6jtjClLygHuGjYBVpJRK8ZZVdHyCXsaxjMyskr7
m5vk4zWEoAjezSOqAs03N80HPetEKo1l9QUNPFLn7/Q7O+E4uBY/c/w3lz531Jfe71FZ1htnWu0V
DYqxgGnGcDXI8volLNFamAb3uX47z5r1dfVyefPfl/1/fchr4YFfkf+h9f790eJVv9Y1a+7D3Lae
kW6Q8rdnvdU80jKvrNwz5rd5+vbfP/SPB5pLwy1qGtQ8Luzqjy5N5Ev6YEP8OXTEtZ+Y/HRUZrbz
RI2WJTsL81vLzZbjsLE8Iczj2jCSupwfWUb/ze73jzn53+esCxOOz+DSmOITwG7x+xXINVO0Ouun
Q2boyOta1IGXdhzNW6fMd++mc81aXHZ6vvKOJyIzDjjwpHca6J3wEntsMcIAV7wV42QMlhsErywx
0JANxmXpDEY3WzXyJ/owcoxr5ejcsV+p9tS1/LE/KZPjLGzzQi+O5thlN4FAwBESkcnYuFtJ4byt
ETl459LmnDsD4TezGwfCdxmPivlOuNsKPoJgMmdeMbEalPEWLS8FLT3WDeL78c0BJbN9yXepy/t2
gLHMJHjbLx3R7+6FNE/bujMnhEzCkbp7k3OrVZE9F/jxWm2mMUaO6z57eLyzWAW1ox6QthVrxPgS
Z8SAEfbwl9vj41Hg8rrVr4YNLP2UxB9P2a2aGuaNBJJhPNAzGANBJ0LmntjMct2DaGX1eP+i3tH9
BeNTQeCtKitfRUEm5uqir75C89Prw/KXUuDjW49z2CSBxw2uKAjk8x/qE2yeOvC1fDvs1VTE05R3
GFNLntb86lT9ywHCi/TDkQh8Ay8KgBFaG+oP78N7r90k2cnulB9Qrnn9VQBmtPdZ25e/akvrtsTC
FIGUS6IOeyQyRL0QGC7888yAML/fFgwph3LOHf1r7hP4G64OYqNH5m/FXVAjq4vyIF/sS4kmyfjS
ak21fu4L0VdJT5m8Jl03Dnri+Ow4YkfplPuwn6vllpiMzsPI8s8Fb4GA3e06QbHRzNWXibeqvDpk
pdLMnL/mlMbLLPKVjPfRrvZnz0D+HaoeMHJoAzQxjkEZNAdbw9IWX9ejb4GR+T8JNGeKkhseILuc
qRyFXTNtMNP7qv5q1rlx0A03c8/EgKHCxaSV6VFf4lvCaA/RhNrfGu+RcA8O63NqqwMbsbqISdyZ
XfZR+Twms6Ut2fPI0v7gMncnU4wUtR+rpS9NigaJDBCn6PrPRPhhSOl7bf7VtbUXdnugqh+8NZj4
1IE112+sacw+mkh2/7ytQmYR5ZA1vHalk59y2qf6ZM/O8mS1nctrLcva7GR52fpucbJyxLdY5COr
nOfPvtUE6qTYHloxW+rx7fqyCsIehWkROVIZQ9gSqFKFrl9Zv4zK1BnFimn72aCi/GRV5eC9l6WP
HF0rerfpSTQhsh1nN1FNxK4YkiUEN8vNxkCyjJpRrW7o+XhLE+Q2VY8AK5tT26uh4dfDylyR5Q9d
DNKfWYtMUmyhp5V1qXD7tD15j+AOLF6jXHH8K77MDy4NKwkXxtx88VfmwKFXLybzLAL7vvKC3Ntr
2VZoAHFXz0lMifTmmK9yM18wz+I4NvdpOdvGIE7eou1+gq7Px0fNuo7zbJadf6ygHdWxQ9r4z1Uu
7B1rI6eP7KE5aMT52uwdEK5N6tLzAirSNYe6FWr0v+2RuYTXXIq5yy8KdmJ/ZsbuYcgSHtGSrVWI
75NsZIfVWMGAMwxR11E5GC3bi2X39ogzm6+haBwbKfGyNWbM+jJ/MAXid+Y6TlXGmqXkmGi1s3WR
5Y71Jx2psxMazSou/lLa2Ad61/m5S5NBP84Uv4sUSXP3NX+dSFqOVf+eGTlCmHzXHtbWG77R/bvB
dTK1cQfU43e73B0zpYyi1/FwnEedba9VtNl157EgLhaQR4sRkChYUz6pIjPzRA6WOLsGcHFSzhbk
dlrdfA5cuZ0aslrf0ZT0J7f0BWthsyzttLPgpZwai28QgEmF5hKfjN/FGn3sHkm73fyQTaF1I0wn
4C29NAiBJ4f0+dTHH0vxDVvhvGh98cI4dh5u86lbn3SjurKu6864QdKpDfE2eX1zw+ASXqS3e172
pMy9CC5yGSVpghMbG0wsu/mlMXQmaqPAQBgyUONyN8gW8ZQZuU7QPWUskavlurK8glRHEnaflQ8a
0Y3bcVsZbSFkkyYw8ZxJBxYefAph5RD9w+Z7FwiNgpxTKLjKebzMHm+aTmwqgXopLCbRWvOIar9/
sxmSeYS8O86TWFZ3iCw/by/71T0f6pQIVuyVaEdCWMLqVSEHaM++v9hxgxXgraYmbaJt05o9bjqZ
ryfw5tUbMy19JQR0h8q7s5SpI2xbEqZTUCQ8FYwEVGfCljEa8aUqMbwcg7oXXzAxYqHJglz1B7Pa
u5dcogsE2uatnHxsExvuiop7m3/ef1ZCiJyFUCZf2wHMELwzZ62SHeVPusuV5HuvLnscdiQ8ZGlD
Nv2O2tKU2+Nk10OQZJVrPzRdzoqjsYv2iXh1x4wHvbnKQ3a00tF1l0NUIFAaMskZz/3oSur2ZKl3
rzsZ9rS/KbegDLEIPosENC/3tUKQj9wEyZKMGeHjSjQnjYd8gZHNvq3b8qgtLTPdMkahkbEGTqLx
B23kdR6C3EJ3+h9u4VAjkUkE6APRvPeoypXjpymm7Gtds6uPZhBFHD9+gNBxUg4ek03uzztkrzpc
7cH8RN1GcLy7MIk4QQq76tkD/ErR7gxtvJLcoTG+MglcXHVbI5nC1L3qwq5pfZEr21LO8XUtnpx8
LN8HtRuPld72xdFtIHByYGmk2+ZrZjivBnsVsogHKEFn+Asavko353XEdu3VKBtc+gt6vjZh1enG
+saqJ6+MtXsdusJc4sFvUKVzTLFttmESwvfYAnt/6Bs9T7UA4VJELpcQx2tiaxAi5Db0VOusmuaU
LYB5qBZsfspafTct7KlwU9kafh8Vo9n+xPE2IoipOq5z0aOJQG5TuT6SRC/BwnTeBvgLuCtnnGG7
KdbrDLvtf/gsYUk1B6ChIndbHe+4uFZmf+5G31rRW8+L8bCau+8+Zy63HnRtqggJyonZVrBkfeg5
CDBiKbP8yZSYeXCAL+uBsE0q/mLCqkUGQSC5IhOjT5Jl9/yBYG39LhgRAMVc2vmrtZGIVYVlri1e
Kjgl+DvKCGDg5VqVDN6KN1RfTX3kbdoP2WkRWiUuRW0bz4bagvrE2B7/F+P66UeJTqvBe9Fn+qOv
13bizQE4PMRIBXEQvDub0Oj618kRpZ0UDWK21PAK3B6bDwgLfWt5dXgENcuzKs+fSk7lH2i/peAi
WrZ7UCMeDuS7jUjJq5tfvELPfjjGHqxHwmzXpCBF5ltJo7invajbn17uI/IbeDJr0oPQX2FZaOs5
7vEWNxxOJbMwRbSPjtqDdxc+DGfaowVj5xwq1a8Xj5aHbbCxL+qoaQNYnonml24YoNedWYHreQbX
m7G71dbeI2OjdT9NJdD/1LUl5xjZuSN/Xw+qZ2/f1MjrJ9hvlraEzwkMqDlVJi0BD97MtzY1OarW
1nFvugyWZKT7GB7SbLfxTK7Cx+rnrybSZ01OEjRvN237I2a+DujgSHRkTMivXcdDWW/s2d1ASrbb
rf2+Dnnvh5voTPsgCTMfuM9Hhvq77qHtnHzugyDvPhm1NHPkaPP4vHRbtVMxOnZUm9cJUcFzJqJ8
Izoa0di0ojtjdNaEe9CvfcqdwhOUW7R8dblvyw3rnP4bgCucB8aqL869xlKZODGxGXc7gjqOHgLC
17hpDFHcNFMzD6Fb7dlXZ8mdnz3HCbnlSjrtpdkW8wEzHAsezM+Ey160xmrWWHb9Ks++APVJ0hiH
9Q1cjK67Ik5ll/A+EHZiKsPO7njodx/d3LImwcShdauxg781iFxzLnNHMf9ot7mG4acA5nn2G76k
+NpKIyMp/KWOLB1lWWrKwbmhSt63OCh1Gx2ObP03sucLncMJCUTYAIbxj0VeFjiAN7FrlBvAgJJN
Q93bhB7rmuCuyOgjYhIgdz9aVdnv96Xjri0hUtnsJ1TVE6HsTCbHOS7aGd8/6AcjJhqkNxL0kp0W
E0FNoZjrmFXeOiQkTlotbW/w2tI0Kx5Ne7oFKa3V55qB5rddn03GwHMvfmQu3zUB3sU83bQGMtlL
X1uVew/yyF1+jU62LEmJjH85NXK3HzUpbOdARTVy6qNwW2cyd0rG2pQ2wRejsJvjWgjdD/lXbDxO
I9CbBzEWPiuIxWz0xGNoUSdS03C32Y6c8hth54F8qlxV6KnL6bWclF/lxWcPM+bVDtlZeSJKqdf3
YkdPcltDi61S3CG5ejOWvKMdHze/aNBAg/4hISJbDizx2vypAo+NPaBfLGNm6eOOW+q6dSaRGK6V
z2q2MLBdIsU0qPp7VCoI+TX1AJ91YKRVyfYxn0Zk7B68OxVZit3VTa6Yl77ahd0+on7E674XSAMo
L0X9pm+5CP4Wq/DnDIlKHx0LmZcuKSofOSVNLhzkAfl8QKrW3gGB+Nph4CMjccV034n1b3De6+Ds
3xMbUk3ZE8AR8QF2QNz6YKIPaL4rtW3zQW7l8jJaQkS8CeSTKqY5ZVuRzQRwqzc4M/Mt9e7ffOP/
68czAAAuxuiISeWHrnz2XSbM5BYcdKGQL82tBuJitO3hWdnF+BIYY/6rmlqUU60YbzRL+/Xf45GP
P/+6sWE+gpibC4Fx/To9+dfuhvHpRh6UAVBHshkKcXAxhaEeOyF/mhIoHn2y++1yVeOhqae27P+y
Pfo4lrhOQdjPUOwYTKVN+8MF6KgmdCDvG7gw1ORIrvOzJjr9NeBXv/Hdefni8C7+y+T9D3bx9acy
CgIX5rKupMz//dfOseaZQ1aAmtfKFzY24ryoZorIlR9FrEtMDrn0/Ys0gGtUyL6fQEvUf5n//HHp
oeA5/8ATQBibVnD97/+69L6vMAvzzRwKytD27LhA3S6kzS0qAoDY75ceclTzVPT28F4TknoPUmUa
0//+/v8ZHP/7/qeoAmoCuoA9LAnW+ocrAZelaQ0DmbjcnM2mj8oov/WhU/v74PRqeUK2YhIaxjjF
uXrkpl8mlbhIK2BN0y1JZkZ1W9nK1B7KJmjHX2rqKkzAwvXyS2575X6kBNiWcAkmCDBLt1dJlnXe
yuFdoEeyC5cDVxu2OSl7ZDGRNhmVftlXH0Ht2hetSjtbd7OjBGZVP2O/sInEoxUx73w5Y7xwimzO
j8yAyZYyXfBUx8qblR2VLlOQdG4Du8JCjuMwXDW70RWGYad9ZfG+Gck8m/U71lF9ChUZUaAEAYd9
Zvxu0O5ATakuJfmQzl+m5H8sJj2ybBjNo8yBjeN4/2S1/uuL1xHRkoKrcJaBdY5XlDFp1vp77PSm
eJEIQW6cql3Pc1u3ZOC1xj00eedQdtfd+byJqNW79vjft4Hxx33AIowFnA/50mPKBvnt97tx2rsm
1+DQpcHow3lSOM2089RIQ3uZthougJ8tOCPRUfZRbgV7k8weldHdwLyMZ6SBFfqyklAxnJC1bfoB
9Y7Rh/bC0OMdb/X44mObz49bxsAoUY3Wf/GIeUDtua7OWzc7vkvt6vWv2jhU8rxKFMDEk2V9mtf6
nh1tE2tBOPcmJNjVbBBnwMlA8VJnG7VhztgvqUTWoRucy8W7YNdQzZnph2M/KkuuXVrZ0GU/+ZOb
9yfKzklnfdMWdorRXWnhpEn/poR/aMeg7J1Xs9+HCqFvvw4My+es+dIZHvEY22TPdLoAPIa0lYxP
wgArHC3ywugpMqbJQXNhmJN82ChUvTPtDwtvwNO7TLZVDvO9aw4NE8SmH55s2em8UJHnbCcXEJD7
Mhtws3JNWoin0Ge4zzlf1ItaWuvbqDlzdxlXxi9JUcBrQwJrZkXa7KxXUEiP6HILs933tEJeJu7U
NCga5HH3P9sEkzlR2eX708iDRZQbEBE3ltQGRVpnGlM1z6mVoJ+bAzzEEp8CYgaWYewJg+XOWWTQ
xmAamJjDhyQ22PT3LMZjuJXp6Pj/R915LMeOpFn6ibwNWoy19QIitKK6FBsYycsLrYUDePr5Iqdn
pivbptp6OcvMtCqSEYD7L875zvjZFLFBTgfIlcOsxohixyTrN+O8ZJZPFcefkIyJhYJJwutEIGD0
nhuVqgh7sPLpdcpA3BxqpeQxNxEUTb4dN7X8hneKet/jAYDNDG11AM3DIkzop7hz7/2r2gt+VmwV
W/SrznIjTV5pvFTY/RstGYUw0heUcH1O8Ng17t3WelTHujggZlJRjjtWkWDbScctoqda3URqHifb
SsyqecQJyB+dAolLLwANojes7jDQ3dwxOpAM0KjKTo1+jGTAD1UsEsGYhNp46IvZ7g+L6JAyCYJt
f5V5P9oek2Bl/C9usb+XSgAOqXvNe/jNPTxF/5uWAOJ5oyTpGkPXAo4Xz273sHakvFDOrPuKB+2/
uce9/zzqhDvUi++DWLN/PCIoRsdx0vh5ein0J/jF3ws+l8RHcfKVmJ38+udn0n9a4vLzQGWTQOoi
DoUJ+LefZwuCA4HE4IazTYwzdjdfk9jddPgg37MSsgxQq6k4ju5ExmAqDdUbXG3esmt33jUr/sxt
paJBtoxArjaIWdjRmeNXkUyjwEUp51MP1ae8mapTgi0av2lqvP7zv+Hva/f7n8BfoGkOqxfVUf52
qtKfEQiYQ92LZ7AvuA3UjY0vKrDslZlrrAFEUxgDnkZsCdt//qM1g6/jP97s6HEIZiD1iM2/C4vt
b9vYuh7RRY6RtalSLDfIF3MAub2scJBFijm6l0qb8BMhN0bq2hOYtu6EzNa3eWjNMdAGKOA+RSNk
p54eG6OePmo7mky8DeC31m+rsHjWrJXBBE5Pmhgff4+bbBxzRMwct6o4N6ntgs1h/jR5//yv+0/P
PksAPltUIxxBqv73skVUUxRX9dTgTl6ywGLe8yfO4Lmq5ATjkVJF9l/UqfrfaVv39Jc7xB4VGhUj
NfM/Pv0xrEHwQ3G7lYvC1DuK7yGzYwmlDuclF4HRyfRoM44ot1rcWZqXUVjpAQ4gfQyVISXa2agV
DCbQOVz2OlZX/qr6whhQIKSYBujH8CHbiY7JaGVZ/UuU4/wSa20a75ESMaxP68Qv6IqVHW6+kp7V
yIZ9jobju6E7DOV9e8zp2//666P+b+WMXZuf6mnofn6G82fzr/8QLvZv//o9/4/vuiFSKk6Gf/v/
KpGME+X/HUjm/RSfkJz+IY+M/8G/x5Fp/2Kjx78vljXcuuSK/u84Mk3/F9XmYHYN9BpkhNzVTP8e
R2Za/CdObJtsRdaxHG7/J47MVP8F9QIiOtLDVJjYJJX99cHGP/Xtf73U/d/++T8GgbEWvx+O//ft
hyLP+FPhp9xDcBwajb+9/RO27Bz5uhmokcaUMUXdDAiuRfeFXn0X98292bO33N5q0I3C2ZtFfJ1k
m+rMedcCikxqbyuj+mgVDg/VXRPATyaG6EXsXeBJvtZANEXU5HpjrzxU8bhwONRAlwSgjgIKBwP4
7tDmd1ZKJrBeKB3RfAKXdNGPAm183DNn6rbgSOeXyBEEntyX8ZHVk0FA3eDSQwRDlGFqKrJ1wzXd
sMMYmhV1C9ighJLlYV5juWML9N4Y/UMcZUkwsd4NItjgFSmUZi4JNokS5aRqaxuw92JlI50kVOxh
47RNs7X0JsEfLPtjib3Ab1w3RjgL+ihuY3ks0+W3TCrsAHb1zFb+bhqQZ5Rx/S1jI7U14hgho9rV
hyoGBqOTcbSpgNbvLLesjzwjMasNBBUMoUjqjPp0pyH2RDeejMc5B4ThIfngwDSqcVvLCJJJp68C
E6RmMX1ts18Eb7W4y+T6jOnTOmK+jrw8GesAaBJrH0RcvjOtJ8NMxz/D6OwGNyVNKGbvaQ2M5EuV
eDRHPUHCM9ltaCfSQJZDVpId5fH/n2CYswcQFs5P22jkJ+LfanC+NcScJdX80ubGb5cN/3Gw+3rj
dp11WJuo2UWr+2mK9VqBxPGJHdc2U8VqXaw5NlhswKHAnYQtW65ITwh2G9TuNmOzPAu7/jAU7CIE
LfEY6DhjURcMsGwQ1s+R7ZKgNu71Ihq9SIz0jHUqA/Y/qOnrooHzlh7TTv1wE7jiDZHStcGajrE3
PkigK6tIxDPxbMMtQ9L5gcwaMEfcFrsEP8Qxbk0cIQVGXqbszDMG6zOj2jdG1kyqOHFFBWAiMJex
V575Hs2mP8kkxoljnZLaPMRV+WoJA5rIO99F503Guss69WXuUU0YrEfbMgGz0XZY1Y3dBL/iiqFk
8dVOXXeRzmZMMYvqyvZ2JBRw7LC+3SsfXk+j/zXQ4Dmea9dM4FPZHtNZdC8TEp9ibXGLjMs2Hwzi
WJvo2HW4DexV9duV6zzDSzZ1kk8Qk6bTGmSjValzxcWh45FnNM3lnvn9XaJgKGOzMRSZqV7SMgPF
+j2cVGWmZDVbjGlu14LTIFk1LFmEloOER5bbhM3RA6Jp451A3pCescFZD0RbSsgzifVb5gv6jyFk
8ritU+DKFaijoEHfFyiMlAKNjV9YWGv5YtT0iWUdd28DSu0b1TkBIAx+DjKnbcOt0PlSZ/6PQ5Nt
I5Wm4q3mMN94uE92r41PaxxrxGqKug/dPnvDP3fnUQ+7IRsPrOVwYtVLtDVaUUd+67C7nsbCPIyR
irlllZ5eSLlNGFV7hRIPd3f2cNDtT9tq7SN1kLKzU4JbtaWbz103DjxTtuMSq9ZUwahCxHOtVTyk
GiuRYco4ieCj+4lEYtal1ouVLO8rcCRPx9Dq5mW0j0FBYhsj3tdxH61ahQwQ2cIvXRMKjIkAGpsD
ByzqcVyD2GRgDbkHPFpN6VlIGS41QSePWsJxkWRmdKubBM4qh4Op1GwQLHHJEvdPgyO5bOKUhIf8
w+ws/bwCDFg4P84K9MRdb8OFzSLmxNi9AbOKkicXtRPVCrX8dSqt+pSZ1bBL5rTyp7YEgY5vmf1a
e8HmU7yo9uSAKSNwcYaGyAilkYiWAQG1nd5sdb1XTyuqoy17Bf1OkDVyNrUD/c4IoNADfsGGRAf/
MZGLmXpVzWzJ6KaCHrX/7FkporBm3K5eS7d8Zwi7T9b1GeVJGHc23BglzCoYUy4hPaPNFbb4+Az9
jGK0nBPHn/D0jFb/RWYGDiWbXzs9RXHHz9YuxezcYjc9mHiV2onFCjYjpt0twF54aqaaxUGjsmca
oS/rw/hepuI6TK8MXZ9MvOMFG2s6/eG7XqB0Fc4dIccfOLvFDfsx9tvZZ4frSw4nfxmN30rW7DP1
i0X8eUF4wlRqWOEC0pg9UNEpVxcq7YnZV+8rRb2wN9HGIVhmMCPYX4r9AuDguYmd3zVgomBQzJeo
meXWhPHPLyth81SSzmYBU3ucWAJ42STjcFCSPzxhzs41s1xjfNSkFyGUMiSu5S/nxcJ4jC3VK4MG
hG95FwHBnwxae37zfob9obfqcamGs5ZEGFhUsJk7zGbpWWvZcrC4N8ttAtknsGWLAZJM60+4G+ov
y0m5q9rMRkzflcANEfRjstfV/OBWUXtmraK+DZm+m0GKfyU2C/i4z6wv4sgTrx8TnhxXUjPoM2m9
/aCZO4H3B/GZIt19gxloB3OzfZaQ0y+LrTTXvqeT8pKcFSk5rxWzsLLlmbv/O0ujhOpkCV8EcgLz
i9gbnMS65Zn5pgGP2pcWwwPOA7BjpvaO5McIanZVuyVJeDnhaD10XbOGvcIUZRDr90oyFXEkGiSs
ORnLEz6ClDZHGJtad/ANkCMYOcMXGSVssqsEeVORL542rQAjnYYgxtrtQsHi5WuaEvfMg/VRw6vw
+IpifE2MYPdtWtC8dqbzmJSjfSlcTfUX/OM7FOiXyEneSxQM+7lZ3yuzBH02dLwQI3DhjjmOXHLl
WWazsscWWOxGCH+bypyZaZZkXRVcznzpSXsWSDZThtdrtF9H6ZzY0ZHD2HClNXYnNshSBriCSRxi
A11PcV12W7mSRDVazTVzq9Ib7hBjjglpeYaLOIKgSC8zm24HMat4ZZbs5abLM0TGgr18pphU3is3
7TaAj+ZDNFhNETg96Cb8dXGQ6X28G12zCDXdecghq266vsy3I5u1kLJrJUekSrejKstfJYIknzVk
xfazdMKUFLagb5ty63a4PJUDJV4HyQsAWEthGUjDJC/h7l/FZoW7IEAH+UTa10ebTE8FdCv0rCQa
TLeij8M5saJbrEbpni8RNZVhJPSMTBITBa7DmpuvI7oXokuWLTyP7NtpY1jU5lgdwAhOt7p3rtaC
PCzL75lUZTp8gYCVl7VXhfQlsiQW0kzYiiS+Dd2Uv9rCMF/08j7EbUrCzlQdrWvDwJluqn4u+BRP
bqwNDJqU1qsnAlTGaenAIkotp/ueKC8Tgf0MiV+OM/fYOmKjr/dRR4KPCKbYd6zP3qBh9jPdZsNY
+dK5GinshAbCnNVS8B4OD6nZNI9gWvZGvrzBHd9bI8wMXERhbzl+WhkHLXPe0nl+lWaz7UzlIm2T
4m6Otwo6PN5M+EnQ5iBYMKgApDOBsESRhYFqWYlAndrxQTLE4CToDzgLDyyJkSfi8JLAV7brOj46
jcU+qdj0UoRt9a2MNgpK5YhghcmMnnQfpXA+RvSMScEof3LqFxzgf5xF20QokkgiGjkEnYveZJiw
enG+Kzx0Zzgwcw6TOg7Xqn4CjMp1oVp+s6qwvrXHWMblz1/TTlSCwDrGkbSUfFTCNbGyYy+S+tLL
BYG8Y9zdvpg8M9gaIoYrkeAkPYsYtXWi0GvHyjuIB+HPpab5rNP4tjjr+JXSYoeb/hXvY0uqCafY
6i7cpWl9QGC7LeEeItRfbsUMr24u9uxOQvhvLnV8D9A9W4qzPTj6bmpS9dZUwItBWOW3eU02Yywv
Qpon0hbUd5Up8Afj5Us8z1Dr5KxtEaHmPEeV3BaqHj+WpQSvs3TFBiSQG2bK+KMnogVLglQO+B0q
hG6E1ojX+Lrk7hK6RFX57mrq17I0LrozPszFnRXRZOqnnQIOp4BKfjIyiDyOm+yrWvvLXE2cXzav
zjS9KlUGx1ZtNhLllVUBgEXUWNT8UiUqMdS6ksymZr6UdvvbqtQm1PVuuCCnxYoMIcyrcOKGHX5Y
UMDUWxOubKXB9tfqNvCGwmk8suFwyGqRfkDj8BON0AzWZdEIXo9f2OAd0wgRQjr2XxnDn0M5FnqI
pgFMlZqfmcLHn27mNLALZJ+tfg2/lcgasKhoCstPZkv90Zy6dDM5sE91rKaUnhpUsCK5zr29kQC6
hMe1V+6WzgASX5+Z20niarsHJIyFZ1ftA+TSpyRO3uwCyUE3zPio0i8zyVuPKXwohbtDa3Pgeku8
ez4Rfl3IFM5EvcBxhIBIj2GB9gNKrVKxSHErTlFP5QZkeN0ak8rxR5rOa4SAPSiN2vqsWn0guVeF
M5MHqy6CbHKhMY1DWLewYRrzV1kOmk8btDMk3EoTTNrYuTvCMtBumbzU0jXIoHHqoyHjF0yBAjjy
8qAV6ReJRBVWdiffWlPzOdUq1jTzxzHzzwFoqt/Muv2c5prCsIoyum84iiKXbIOx5mJLy/mkWLlF
CCj8Zs7JKFJsrJb6ThWfE6yUUkygMQxrl2rNYS7FDad/8TnME5wwLWPbYtxN+IL3L45NyzOZkO5S
aerPjFYjTzU7B5vDcOz6gYeLCBcCD1TFt3Tte0w71HNteWROll0gMyFysRFcZCwFjnB9n1yoFCGb
Bder7eYD46m7c8CT71gbQTIagGK1mcrZ6q43RCMvJhbZcDKac7rYU8Dfc9DT9tdoIObrxASMVBp1
DpK6bI8Y8mmtqPEh7q0G5BFeTw+eVwa2QikplksCL1npvdi9SmBZoYn9gOvpFUlldRK22QZdP4GY
scvhYUBrjyMeOlBoTIlK9GpBh1qoJqkspZbcUtzDoKBSKG4JJcdgVtMJvcD0Q+R7hl5PITqDqJNT
aVovrV01OyJSS1i/avecC0tDiZ9WP12pWwcWQtXGnvF9LPDI/FJHzu5GIwxLTY84c/R8U1tV/tYW
mfuO9m/8ZDYKwi01fzJtVPa5UwyMg+x2I7KGmYrD2ASvCu6ORKl3vQEjwZ65dWqZgA/F5r6J4K+E
K9CorzxpxLYF241GvpH4DgvRPPLVTLBboKjFUKR8dD0zHoARYppSTfaTMTLUzSwjeZBZrT8OyGm7
oBNzyUZ5ppUaMXBQNkLJNszxBiWrudGNO6f6vvDFvm4fcVQsfrHkhQ/4a/SXDO1hO/cUIHWNBDJp
4rBi6rpBIZ3unVQoz5Ojpueo0KAlCjs/Z1oaLKWKdijK+gNKQyfhR5bTWzvxNQyzu+wNpVb2i0KO
XtEST8nTArN42jix1fDuSI5WkCnyOFbaVesA0pmTnI1wsDPWWsoy0Da3q/wy7LbZUsLg71Lx8did
mj1iZ3tj/Q29cWwvStE4oV7nPJmxPW9lPai/26iLGP5mXP/4P+60lCpCzwBZq3iai/mrycXqo/eN
n4oecFDM4kYN3Dh6V4VGLIaImCFo9Nb3nr7dNkCgwrK6S7NXBPPBHEn7spAgEWh5/K6huqXctmH1
0eCcXWEPXmwKHUMBZPh3uDc9ptEBKjkEhnNmpO/oyQE8RcpXZJIHjci9PVJvJt4CqvcTvcBTEi3v
wN9P8PlVBkfwGdpJA/9sLQeEbmsAxUanFJ1Ug54qxqJXOmhEWVC+OqwvXA9nK06GThjzvpUF3ATp
QA6OsjgN1F6Ng3lhcoG/09mRcFy86uxZgY6WwMgydYWYYjvHCM/FNY+N+THNEv3VKZQruDO8ofio
OJhbsLCc0wojybhKQ2E24HuaSDtJZZ14CtflQtwHSepzlTzUdVsiLNSRv6J0xtiucSeaMFB4IYYf
pjRRAP5sPRiCzGIQ9lghhDxamS62Squp16W0Lw5laFs5G13PcRQAoX5uqvpPTZkWRCN1AsQZQlwQ
d5tbZO0ZCKuYbLV8lNRqvdh3Ko3vX9Npz+pZ2WsirnykXCjxyHtdzBlqlazTbV6ZqfTBvMoTChVS
6oC9MRn0WUF7LQLlIM2h87XQqHgNQDAWpI+f+jnSNiMrkD3kKQQa9CHvFmaFYtDXHZkQ3ZH0Fsoo
w7xZinrJE7t4bsyefqlJGZ800tljcaDwxNR4jqxWP2pGxPU598phGJb5nBbpciWuKMUM4mhbjaUK
8r+Y4afR7UaxDgt4T3sDkoIvuJw+Fc3+HZFoXyQpFW6lsDJu31UMbJD8LN6muST/N1GZS/Ssl7dE
E2FPyAsLFEXyMWumr0VkcKVBtB5iWQeTqbKhnjNE2MZc7+e2x72Wz6gbW9fd6ipMpF5tH9x0YCw9
XLHHnJW1uUqXSngBUGG0AyURoxa3Re6dWfC2rHL8xSNN75iYD+UE8CxylTcas4MrKcJtM+C4mba1
k9Z/mGEEvSuegDCS9D638e/I4otwClZ5ieF669ppHnT86lVV3AOkq0fShnTwpvmfJKHyY+Ze/SpR
FXmGUrWBtbJ9a/X5S62yaBPJ/LHCYQV4OJKvVqfll0FrwcIAQ4SUCC/BUpP3hnGKbIxH4VSeXh5q
kR0VwQfpFu4fcLAbZiP3SDXNV0Y2XSuRj6j5Otr6ZrpYA74A7OgleHJEto55chKAJgCehN+Oy9Oy
qqDH4+XN6NCm01n8UUlSqAvidFKUUKcC82EipLOVjKN3aVa1x7mpgAc3yWGx7yzyHny4PiacKWNc
HfFovds4939rTDlltL6ozLafEQUAcEsLXT1KrC605khnM+YEfW5zlyypumnNxa+pf0HjT6lx6yKX
/9ylEIACXZgVSdyjkncMb7PmmzYYS4FuD+lVSVeOnG5R9f48QM/d9BPyJa+wc3yuUz6qZEY0U1J+
WeQzEVpRZsQljfWoa/6ix47FD1/t+0AazYifTinpG7op6ApkRCrl2hbNb2twDZydRJAfIifLxpD8
AuddnfSeOCcGmt/s+l3C5rXuL6PRfNDIa/InoSa4gkZcOk1eDb8QdGFXWecPoIKJx7PyqtjAMT2a
jOTgCP3RxNxMnZScODKYtaFFOym0Jk+V3cL0nXUwziJXeFcH9xLHWJBklSdHwmsAwgjXTEKRYJJG
wgp/WRhsb6o8U9FcLfbNVWnzIChj62iGbNtYmbUn1Re3FSRKImaNh3EVR4hoH01CgFzkrIdVwZLT
6PZ2sX8PBq/SDK92UJafMc3K15GR8tXujchDgG7w9Vf2prmD9K2larckY7L2We/pJB3nmZs0jr80
iDmUXn5I13wY1AkWZUMob4xW49EVbKDYcHmm4BjCSZO/QLikGCE9chOxJdOowDhdZbZdzR6oWXXo
cqM44Lt6reAVoEZB5cJiegnVqMi2MwSmsACHCU88cgJkk48QoJi5JQ9Iv91vBCPzJ0lS2SXF9wAH
fwVwjCioDq2KV05DOuJ4UxWND+W43Eoz49jQ78VKbl0WlDxQTSVvMfgeSS2nbfUUvkYfZ6SIOC88
pJrfIeqF7fueaFFoO/HziKOkq1wgiVL/w9Cr5StDSRkoLW8QKTxAD0XJYxGZ3bOzzPZeV5TfsSRy
o5gcxt2opnY1zJGwiAgum+3mks3mj0GUKXu0Ub92rHgMK7WYgRIZ70fYNvEv8ESPjrl+MHWvoPVX
SA1wIwY11YjXa6KC8YMFAmmYuRtxxcAmn/17boA/pvUjGMh91EfsilyaZo57YEBTOYXNTMoN/p9s
KyRJg3gDHOs2lJJwhahEpEu42DtTcAxeQLo2xmxbb66oLc4YJfoz5gU25r4Ub0q3RNwnXOcLWURp
9ZjDXHlj7VYFKwUtLXJ17uf0z9p0Pgu7b/jwZqg72KWUgjTDKBpxmFe/HZ5urnVPy4S3thbWhZTt
SV7VLSE49NHD2rpbWv9nRL8j025Knzp1fnP9FSEQCUyGa1g4UXXOdBMqn1nNYaf03ZNh5dr5/g0O
NtIUs9MNb2iLR+AGKU/bSnSuYCwpi0jzcKTUvkhhH+N/upYZloimJ7jEnqw0XNGu9xY5znWZf0+G
/WLN1QFspVeIfBfrGN4K/CHeUDgAbMvul8N2CGdMpFMyZ+2GAEp2s6242QYRN7wQRnnV5nKi1U53
ZgmNPzaQKKydIz96efdOABX7JbPM8uKhtQONBuGxKlHnz2jk76PzLDS0JDmxakwe2yXriH9KnQdF
08dTP2BcqCd319Y1hN85Vv0iVcBBEGNRPPcUikHZRuChS1fsncHNntDp9Bueu3Hw9GyZfcTFy6a0
yztYU9MDRVr5MbZahCBC++a21LZtJrnfO5aZQHEYf7h1tB3a9El3BIb10twIq8tPTYIURjYJ9WzR
/4rX+/RNa5DFtD+aOuwJoOOuL9PmpUuc86DgP3JIQZ7NIdCwI9QRIRam9jlalh52swMQMVYvWqzU
35V59+XaJKbGoIADImiKl6Eh85eHsbpg7zePeHa6oMFJb5TxY8QvfkCqhgr9vsPq+0ILFHbHtJck
Y7kFuN+pzHyGNK8DrGuWWTb3lz6cicMzDq3VEtAM5lrgS3mmLYSYKLVnMSCjw1h3A3dcg6xjPRC7
yHvgtOr42NhWkSjBs4oHQ9cjZrvlGNIiVQlXTESPJOZva9RSqLHVED1Y+Km9RlSIPJn55pb4Lca4
5E/L0Kvif/KyrCUgu+pw9DuaZrAjbuez0bLHtRb5axjHn0EOuVdX9Oh9QUtQ128Otm6ufSaxWqH3
N2B2PpmvBzeS6AqjcALnHZSMjH1wcDjLiakYsmPbEnZBES/XB4gE1oVLv8aM2MFjhO2X5PLU9vgI
U5XzNOrIAx1IX9OQFge2xVOWD+wjOsGUW+j9frhryarxwZ2s/JD29Smd2kvcWuk5RRPKVrQki7Jp
mXpIWbIIto2XiWXJLpYiu0ZtJQK7yxjdEknKVBTH62GYmSm7tEdzuryXrCxi3tA9n9DVkYbqI6lm
sqvoPswrskXuqz/SfGCd9ZFBRGY2/l6ygXZ6jqHDuGtDzTqZxC3XMxNTjQQmE98P0KC7Fztd7Q+T
geBR7ScG1oO16QkSnXlkGGwTdJNSfTh1Zzw5dZKxvZ6bnTHUFubgqjo6+KEvGP0GKqQ+91ehZIzA
K9VT8JJ4g7rGOxx9WATd7jgu3FdglovATQvAnTVQ0sAm0uTLVHMD0KP1Lu9HHTGS5CzYIwsL8jyB
K2pY10lyCXFhxKC68S5CuNpWCQPK3HlHYrbyWyXcrNkUDnk0hgifhIfqSj9LROPlmuzipPvdazaf
CDjaud2S1/xoW6OXT0cGbH6iLc+EFRC2y7pXtQjHaN5UviB8NFSfxdl0Cs1v1LcC65zntE/CZIqS
LjyfAiYAFHlvsLCr4oCRGtPVVoOGh1NmUi8DEIhNPU21r7nyldf1IJXhaXXG1lsaDT2xxUBtCpVl
CsqpCjPeo6rNw0YbtrNEtmzrLIML6NhDvmzyUmeSwD3WkzXnrdjR21LbgxwnwEP9sjPVB83uEcYg
fTTyXgd7WCekrlUZmMLAxtDYbte7WtedMOjqe9oBxgvigLsHnSkfswWbBgfoVqXQ3K8QC65aOQ48
M1BCX2p7RksrhjQsihrWh5rfJprlLULL+YLbFb9YM+4yk+0QYyU+Q0V5WaXYJvVc3WLIl746OhxX
hpNcNSKPggYzpof2ZkEyOCo70AgZIS1te1al9mHbKcKQWs3BbmdGfkrjkhA0xAz+ANxgP7QjlX/N
bab0/ddsmWLL0Xhdq1TDlkoaWc/4bHBYnDRpUrxxWyASqGp8uVnkbpMuf697doIAdNHgKg3Qh175
cch5uKZ2Q+zi3I80j2SjGSroCg9E9etajrzABXs9ZuktQnWrbrwuA80p9HedFqUGXY2M3dPoLyqH
AYQum2BscSwwePZzjsXQrNVdZLeBYVl8HE76m74lJJdga+uLu4vT/qCSMR06Oe7aGNIQCuQo0xhV
RrmnMxd7cxd1r6cam2kJEnSkg3Ia956SGhpdfqvT+7mY/SytiyQbMOpkJRy1xIysin62ZcUMioKI
WJYnVCjmVms1RM7ACc8WLEZTYbJfa4+2KtSHnq6O7sZ5hGjyJgziOYqZqWw0UmGorGtwG9S0PO6N
b0JcYRRm7zqWo8gbos7ZkviF4sboU+2CO5TfggFWAyTeRvHV/MHSD8BxKGdnN02geclpMfYY1/zR
RImIhyWt7wvgFzbhR0DVU6ipXGsZZMkwKZz45IriyZVRSVarSX6V5dArjQW9WZQKqhjAkTr+aDp8
EiZ8JbNu1pxeyTl5XEG/N2IikwuYSWfdUsN+1FJ4UitDP5h3WHhi1X1COsm6apisUM3ckg1bsh4r
g1RGT+H7AmCSKH/Q7GaQXIXdvap1UoaKmuiubxIC+wIQasy2E17A7B7hjV6WuA8QOa1+IdYOhVhs
P9Q9QT1LvymbkYGMyq3ngvUJ8WyuNR5zzKfgzhWG0DaUZcNTNSITnIk3MlhxGFjwQJYqqJM+2XdT
rLzMKXGPEA9wjwT8cF5ns46cR2gQvOmKBRwXdPVD7pTxgUoS6Zmr32dYCufSRMbIT2JHyPXgPy3d
GsAe0vY0pRhiW6MM7ftgU0Vj4COfNn1hoOvv7cLvFfVqE9DlocJpvEooQe1GT3lDKNEw6wSsGVq8
t8EOntHS66GdggKf++wVbVwCjGN4RT5GS6CP677uSkLECq5mh61DZlch4q4fpW+DVWoADIUDZaZv
GfKviOPxPjahY2XQQPpG2eL9fyZ78aZwDM2DfMh44Pwk6g5NUV+UWbsSJ/Byn39uelut91jKiGCW
UCWx1UUeviR2XHXqvuAn6QJ7Fpcu1zgULEYMI5s8FujdIzIz1plEqTJuJ7km3hjxenVyeAnWfTU8
rXqAZPdRFUvIWNRGa1M85xVyBcWsn2oBAC5RQGnawoRUr7eMuGjZO+5wBmZl24tL0w/JVpDig+2V
hwX36vJFSE8WNPbi+siqY19PmKxlQ3uabOrVCtxzGPdoEKW91I/Uk9bRHpWR24fkFxVd8bbQ/nql
pnjTGC0pl1UWQ8eZn6qF7m1QmDQ7M6b2SGkhFU8I+zQm9Y2I2YFPhssrJVE8qaPi2zq83WK9gxDS
+UBd0h6bphbbLq+HE5+I7aV6Ub6TJU0S1do4pyql4msb+dZYutxlhtL4qI9JXoolMsG1W7ds65xL
2rc/E8sED64DodHE3tygZ0I25nwO2b+HvRt948+gpkvioEK2tROTKwFS3itXg6qMAQ2sKkV+sHjt
d2g6uT5xeYBAmYibBkywk3A/N8Uq49vIPBYLPhkr+ci+JaoN5YKYriOQpZmfe6qWAz+L5K/UDPCq
imu+ODXXKXSS2yqMLiRmgYQYrcN9Cy/7mUp/9hdGx6Rd6u6tS9Luoa2LgoudUojuw/jCXCaxTmvr
2cWDRS7dWKSh60Tm3rAaSiN3LLaAwkdW/2X2oBemdsRoKc8NKk3dm9G3kOy62AMYupac7HhZHoBr
D78lxmj65yxynk383ZSR9xiVYcohR8A7bkB5sht5W5JuxoqJsK0IiqVQAsFSmHUFO9BA8NsHU0dI
4vI/2Tuv5sjRa8v+lRt6RwW8edBEDEz6ZNKTxRcELbz3+PWzUNXSkKxulvo+zUyMpOiQRDIzgQTw
ne+cvddW6vytKOWweih9cxIckiq0N7mvNB5qSLls4lzQ8JXk0AOeIdds3yhNQX1UNscafmm0aqdF
9ZFykZqAv5XgPMFOdFHKCykF/z/FWDEGVugEVVg2BLDrqGkVOaKQieZMNJdHNNrVuvJKKMwr7ufa
7az5udQm3KVz2Ns1oH4sYeTiXar4gzYaCCNc6ecEkqxCoo6uQWlbF50uNS7CV3Gv1szHPGz/kGsT
FRgDu0n0IAL9PXw44544m2sy3NITeDJICH1yGIhFuZB6uVuRyPhYVOpJFdjhxCpT4oyUwB1Z5sKG
QEfu10Km1gtom4UqrwxG8DvsY+kotdE2EIqCBCLpHOfYtOmLwlNy40QAk+sb/X1ITetbnQe5eNW0
PYSwliFtBdo9uIsJhhfDsHHpBBx8MgLGLvXARLOATTQy4lFvbakXklXH6tjYqK6CXRUAuYS2ErHJ
Ibl8bvDYxm2orqmCCE9KB2UfxBrviYJ3mRn1DzLO7rIQfaLkB4NE4ZFKO6AEIpFO3PVjoF1WIQNQ
u4DY8YiPq0PXAL7+do4F4zjkfvwInIH90dRauguYGb6FInZOS3GLKSaq/YMEZeCeAuxCMSvidNGB
mBshaPp1ws7FjrOCNHM2Da8wRxKPBvdloagjW+DpBNbktdBkJtHCVoz7gxgXKy7Ss6rsnYZ8XZJt
D0JRX/m59mQy66KmUNk31pairkLTF1ZjLJQ32OF09MjpfJbEETjWKqmR6mYxMHXNK/uRRRuRPUyK
zsTa/pjWBoMBpVXg9cy58lgLdfZ9JP3RDoNIVZgv96R9CelWGXJYUXI+nhe5dOqGuhtciw7kQR9o
Pdts7oPv4bxcpWmhw+DQZjsZ83RLx6SgBiW/w2dNNIb2lIWifJMlQH6TMELsU3Xh3ggt2BLww1aK
IMjfabNeisyCSF/m9mCDILwQwCOgfI4K6yYruUySYsp2cglmGwSD5fiZMt+HkUzbg5nxKwqK4qiC
5r+OkMsylhCELemMnI9SeoSx/FxaVL/gH+KTjEWxSzv1yHZluhNl2d8goa4vIAU0hD7oDPfZI2y7
sqpOoliq56jr5T2G2fjQcHJPPJWZXcBnooPNN0mo7EC+RZI8tbWFIhhlhjVKMd8BXT5lqrtDDl7p
LAP86xHO4EKgib26hpdCopZ4F4/GEwa6dk/qprQwLbrtyAk/i7XJcrVRvcjaIBk2CW7ShyBvRhJF
ivCK+9VhSpqzs9TFLepo2E7DW64N27kN2v0ErR5VSR9Pm7Qr697T1PEVJ2nnRikYE1WeVgC7a1fr
phfB6FsgT2VxYcHoYnjTRqxY5FEa/URvUTQx+xVQMdmmTfpVXPDCA6IDooyKxpWN5A6ppvZABmYy
QRWJ3aY1uxeDBxyRdQiQ2Upze9Hkp0nVzFK5jgxZPisHCldJiZ8gaTBIGFRzB6rotcGY2m5oQGWr
QuiMK3ZgsicRooODlLMTReVD3DNiHAQiIEOThNcym24KQZkRO0YEOmraVhZMYAgQK/cKOx+kBdz7
4Ie+GyGCTIbHYBhMOb8yJBz7dpPq06YZ9Iews6xDtow5zDHPbzLgSyQIYBqYe75UslAAchgBz++o
fy10ZXJ6ObuldUoTmDQ8eUVnDylWN6EcUfw2cnMQ/auhEVHdZ2FqbNpCo/0yKqTDoRbLNkrfawzU
JaZTMLi+s/dgYtzqWxxQ+7aS0VmVvtptdFHz91JSqWujFZJtxEaW7ofkb6dMJW5B6vpVZcV7DZvN
GQltJv2JEnzaYKyb3ARSJtLWIQ47sfU4NM/9uSWpujWENXfEzAhq9q/llJIjNy1IJiGySsqFlLBy
MyZgGtG1SMH1iAYQJaRMr5fohZS6T5oOFXopj0AtVsFAuut9HasjmQwocOky8twWgwd6JhRGei1e
ZQzvnUAILJIP9OYybawdOIvCwW13LIzwOZpLkB9JHh8YhpJGlQyKR7IMsUf0Q4giNmp9Y0b97JXI
Ipx+TJ61dLgtI/bBXYCvlrjPbaOB9GkFtfNIdJdWRTNdQzaYbsdQOKHApiFtWDcdFn4iC8TvvQUb
xKc2gOC5iIcra6vn+VmeqlcLTQE9U0NUS5IBiMIERG9du9EpIjAj+6LXV8WlzDJ9AWi9WWfkoXhS
KMYbRYBQYZtIoSDMpMONnJcXqA1IOaSDiGp2mcBOdGPFeALIoiRnjBC8oSL2sPpxceS5dgnJjgA8
MKEesT4QFgGO0JCh02i3JmFwsHAGl6gaRxDZvka17lqdYtjAjNstGs5oQ63NY0efzVucWCprWUU7
rxCqDdkmpmPpSY7WMMJHAilkQ2aKhp+Ta9IMsBeguG079pK1kj+jnzE2MJe+B1nDlqlIjqIQiWdd
Jyy4KtXnvMiAKFh7VhaZTk6hUdEgC2Fb3nY8b5DgjkqVuMGMrapbOA16I9phLJXng0z0XmOitAfu
zegeBmF3i2x8gGhXjgdKr5qJmvA89+HSGwIKyEV9Komh5PTFsNqspdYKsnFtzcpw0Jt4OvthXvv/
Nr5/4KL7axff/0yfHvMIpvBr3oKv3L78c/n9nyY+WfomagZ+O0lUga9ICwt8eG3af/5DsrDjQVzG
gSNbliLp2Pv+MPGp8jcdMiteXsxtCy4BYkZTdG34z38o1jcdYw+xhZKi0zrgR59Me1+Z+BbyxjsH
HwZXXh62saUCU9Zl+ZN3uAJXVNFup8PAUnrBQJfeiNHHgocXCjHKu5Pyh4Pwg2NQ+eXtLPaumiqq
JkB3gEqLnfgdlaLSslgNpiR02rpQ72eQiU8i5Vm12PWKo8lDCFED0zBkPpk8PDVKxiA3DeT+bIon
MlozYgV5qJAweBqZaKReEDadxa1cxlgpVF1yQ0hs5AspVrZvVETkTpaXw7bvxJzWp0WxY4+6aN4T
9FSgnJl8bbR7XOwTmjBSCSn44uyWTWVW2lIdKxeJXhfnjOx7PktFJxW/Iy0DtU3VnnAjM7qv/RJo
atQB29M0lkJ6GUwKbD8qSw3ESS5bDo1m+cECw1EBVDTC28bSdMlBxo0kcMxpbfGXWCpoicMNdyF0
E89g4hg/C+q0uEMHk+2LoYwvg5z+5obelkp8oJTjVGx5flP196os2EJXVecE0jGYl9pJ6l9jIyHQ
jcZ6+xAUlnbCyj8rq2mstXsTcyR52jXxlfBN5UF3hDmvbsVBwrMgNFnfY7MJpguDNC9mLpNc4gcq
wWnIuIrvImuEIiTS6aZ3lDP8BrMyowtVxGF4UEW4rfQ1JfNOBuiL73Fss6cMsTvNbRWDJXNGykBa
QsAmHfZ60sUgBJnCpEAj7xvTWXcRDwqa2GrA+OwoXYTkrzXUXlwPo46sLh9qc89VC83PrCfr2iSd
veR6YSRsB3mZ97YuGNQlo67KNjJV9REmsSBjc4uhXukJW91VXk/VOeaE/imuh0612UO2HSPUH7p8
tWFMB8tJvlFFrZ4xdo3mimbzHK7hY02iUwwDHccS6wjHj+/F1lW9P/V+CMmt6TOy4XzcfK4mWLTP
sGWhIW/V+hXiULGUkO3gJvKACMWswwHwaW3qL0Es4Jmb0km8zgOSmF0xrOt50XjgxJZAcXshtpru
XoVPrNuAtZlAKDyLiM9NjOEhCEek3/4IAs+ui1ps2UAbKFjVbpJxFalw/rbZBM94q6ukkDhcJsKT
GetG6AIza5hk6oav2aheQ77Z0I9hyJoTPXeIzOTKdki8r5Ra4+Gg1CNYMBwGKi6LRJVHxzcWll5T
DeOTiew3AT2cMHgrNZnWDO2uitmDENGrEUk/ZSwgJU2GXlIf3iwIuVBgzJS7mY9xrZG+XG30KGxI
NZFk9lSFMJUhlofJEhwjS1tpxfaxu25akrZsHl01u2bFTI4GSXUYCITRPCM3F8RcOGvVC1GmHfle
JITRG6msYgKxGLWPJQ5pGC5iQLR3yLAblkXbIhkE3VC7Pkp0luI5UF4HRcvaYwxHp1mNJSMSuGRS
pO0sYQ6ucUaUAyaovM4pJ6r2OaUIbJ2uz2ift1OTVAgjGXrYDFMZlSgNExS0DKn+MOvADV0lruVT
qxvTrRE14jU8o/ySxgdaHrFO+3PNSsnSnSv6Ca6WKEb2kzTwtxbqv3TRf/Daf+nKX97v37Z81p0/
3t99bB8//A+GTqyLF91rPV2+Nl3a/mvJWn7zP/3hH6vr9VS+/vMfz0WXt8urBUgQ3i+8eNC/WKjz
l6KuPyzU/P7PhVr6ZpjEgsBeUC0DO7sEpe2PhfqbKsssk5YKSc8iVgUIyruFWgO/KvIjQ0EHzsv9
sVCzhqsK5n1eiJXuRxzGv476P3Db/4CkvV+pRV1makkJQb0gicDkPi6dspUTJULIItqsQnyKltxf
dIMMjLA/M7PpGPWxXGxxUJo3PUYBNJ+VcONXJTsOMcBoJABlpK3O78TZhMxJRb2q0km9HWsWlEhT
TS/gglsBSsmdeOyfM7F+mANAW2Tekbyb9oyestQbO/pzpAolWyy3HUO1vLD7QK0fail6qEbzO1iv
2M0LZT+N/o2oh/jV2ymk21zvJTNDnzfmN6UudQToxa/+oosvCArB3+KK6ZDdVRN4RDr4xm6JzmZz
1KJ/yvD7E2FqMige22dVEC/5KNmxT3AZFnR8LBCCNHlwrdTlJJ+C2QT6SdFr59x4TmKBip4GvXd9
BiZuMrT7tpaE1RR0Oeg5fV61AwV4WSgvhQp1CNAIRkGMiZ0Z9tdxWl4qQfniJ7gce7IoAXxrbwB8
duYYhdd+glSMh/CGgVi6EQjEcMqsRGrWm/lPwP7fumuvi4z//PfwGO/v1v+xfi3OHrPX5vNL/R94
Ty9JMn99UzP+p/j+r8f85b82r/X8GpDYln+4x5e//+Mmp3rGnEU0gQQaY6mg/32Ta98WZAaRGgqN
Zu5c/uZfN7n2TTY0gs4oWNm7E7/x/ibXuOsNJkFLHAmIxb9TjUM6+lyPGwoUMjb8hKVQkH8maoxd
XmpZT4dC7euGSndUfQG/W2oeJXFOscPnZfOdbV+QYFwPDPz99dzpjBAC5AAtM614FYugll216YbH
oB2kG1LA+9j1pznX0Ini7GefP7DGtSiQGUiZLXW+BvbU3Jb0gYHy9KM1uiNVINm9ut/UZzBec2hG
zSS+UbUOKX+q+6PX9RDLbT0R0ltBa/CpafhkGZtrMV5pX7WUnSFjM/YiHqp0fNTorg7C5FAz5mSg
mJra1TCEFHq+liA4KmZyB/y07IYlxJZ5UhGQtY1eGT47ohBxZy6ZvUei682Z7XNTA6gfFNwgjDK9
wOjwaampdSVmloSlhvBxXZd4WQWu79nQ+YgiJwX6BsoPag4qg4zNfjdX6zYRZY9Pn9yDNKv3aVYI
1J46K7gT0Zv1QWNMEeqhioob0kFcISEc2jeEfJm/TwlzKzDvCJboWkhWCSglmcH0ANtZymYGwe4f
kjqJemfCnutJaKBpwOp1iLmotLD8wpFCcdka1kkJiQ8CPzHgdw37NDhCMdEf6DFTQ3RG3j8XiWg8
E6g600LLk2rf0rdJXb+OIK3AnCLzFDZvRXvBD28YbGk1DTJseW4vJglj5aw9a+RGRFNoArYFzu1z
lYVmO/R2DDXzoCdkHsh15yNXYShwK6NZYtK+bGOkKa03GYCsmgHHDDFiTiDZ2lKmRjd9GlMVcl+U
N7GRBU95SDYFOQ6FsfBqs/mOlFYpgFdRZoJnTAv6H5I0PtSUxFum4qKonc89Ngm3KA167bTkjXHF
ciL7ex09WGqTIY5Z3wSqu4+naQrsEvm0ZpdxjJAn0sP2ClMUH60y0DigjYi3aT0V8bacqu4pjbPh
zNDn5CkaxfZs1HXUNlkfgBQYyC20yQ/0r+BMB7CriARDvu3HeY87IYWPLzF3uh+QQ+VEJMB1cUxs
4YFfzOeTwZfoKrQLH5qAfChnHht2CmqeTRJqdEQTAkif2e4ImnyO4LjcQa2Z2AwJvfDIR5ouckP2
+4021YhCBZ2uO+rUIdmXflJKR2XoydlWBF8kZIGEbcSJgS7dapXBaCfpm/ZaHsKsd2jf1qYDDrho
drWsM3+tFIlakT1BXJ2xJo6KM0kW6ADAuwlIc2E+T/Cj3UVjKj9Dx6tf8wF/vkcdzmmbkosmH4Z7
5gLDfSrKCU21UJnW7EHy0WnGsBzWBaN4dLNEnlz6vUQV7htSg+pAG+nxjhKex5WSmkyo4lwktkA2
0wEPA6NKe2ozoo1bjHhKV4JgbOdnCv0EjINIsAWfU0QwUSnU1taoVXDXkIrv2qZEmwjWUX0ZSppq
Ei4Y2MtRzVZLNvEPO3XPyh2h7VQcUCoMqApAjRdNo8hAzstBKZ0alxLuYXwgaLiJ+mA0ovqX8D5H
vhXiJuyx95G/C1XiG3Y6TW2DvLKtaNUSosl9bZTj6ywM6cVMwHRqa6KAk1IgYeKA0p02NW05WvYx
QbjPrBLoj7WiKkm/EOVyL9AurQmFQAvsMAhBniWY0njXFHJOCpMWYadrpyX/qxzGCE5GEU4040dl
6e4xpDKceBbb7CwL6vwZAhMSw2kYCEqGnYNPUCu0S9moxNdmBNGFDH9mfAL8ibVgblF/LPta2ohR
Y9XJzjATMpAM+HTgPhiFYOag/whzs4yLybFKEgu6PtCFTWOMNXYdDd0Io61AvoXtCkMuNOhmbXLc
BVcCyS248nHfo2zF4nrGhZVZjg60ncZt5BMJYTR8SY4UBNLblPdy6lRBpsVXM3yKdFdPsyDQF8bY
dxGyXFkOQ9sW7raMTXkfWFpQ4gyRLOJzWLIfrMFgXyshD0JBYhio54VOkM8wgs6XRdHAgrGEsDMc
2dDHpy7PAQfgo+w2ReEbe1+VUkRWUdM9474aTthi9GpPsBCDid46hWKX41MhFhrrYZMEKPy7MHx4
V4/8SeNr4WC9r93JKSUzjO2BuKBYDfkTZFDNB43neFQ4Fizb80wIQnAJwPpxtQWeHOcasiwr308x
Ls0f7/y3Ksb/N/d5Fmy8v64J19FT/Zi2j/X7reHyJz/LQEH7BvWbTZ7BAqvxTFwAaj83e8uPUFBL
lk5hZ8hLuffvQlCBraZppsI2UcGqQNX370Jw+REtK12EcmwSt6VKf6cQpDv8sVUKUhGqG6/IJ1zC
tHRxqRTftUp9xGmAMIo3GKJcLdvyOruEd4LFaSHL26Wrey/JLtuxFTtIGzSixXpYJxtjb+2nV+3Q
v7Tb8rw5y6/TrXBKX+IXbDGb9HoOPeMZeTSJt4+NR2DSdnIqz9qgWd0GG9Wz9vO2f4FfZSAcdIJd
6lYX1U5/DM/Vt2hTHLWD/Gihdko3OEXk2/q6PTQ7YQUt6dS66Sp38eZvk1v5ojxQx13EW2XFyMeh
TXU+eRURCoi3XfM686INETLI8U8w328g3fCT5mI+mOvx0N0ykrkUTsqzvFOdcDWs24O+Ts60VbX2
3XaTeOLOWIWO/hafFzs+5ZmyNzb+bXYpoHB+Nt8wUQWmC5UIGghcETaYRGg1rrmrdnS6mbXVJ2ul
bcSbYDxVu9I6f+qO0Q5h3i44C8+nnXWabjmFB47hTfaA4G+pxHe6Q7bYPj8ZNplaq/SKCeC2WPMB
nca5zhzDy7zyIO6UA4A4R1yFZ+a1v8tXiVc4qkvazHp4zf0VmerhvbYpdkCQV4LXbrqjf1EzuhL2
/oOxSdbq1Zy640WY4r22CVW3BUzxxKmybRXppGy68FildvCUSnuFze9e23aO7uSrcc84a5kCDQ7A
tu/tFao/hVk3Jvf7+ZBtootyX60xZcTbaqO5II44LsTYnBaCYbeIaTbFOtjLu/y6eRDOsqN5zjvc
AfSjBPbCLYYWk9OerKO17hqXyqYiGP6FyaRwl+wJ112bbxMiH7u/sy5ZUu+UfXtVn3CiSeF67umn
biw+qGYLG/EsWkkeE+h15+DkejR3ExBox7V0L9tLJ+GK65OGRJifomyD9MQujvy9ywJqk/VBhW6L
KyTpZNa75XfWBbu66M8jMD3YNc44aVnu6O64geVREwBxPforOpZCthIjpzz0q8GhV5I9ae7oVmsy
8WInOJ5njq06xWW8wsKyMjbpy6q9xgiv32LcCeLjYHKaHgoPBJvp+Q7KWU/2BNqofIrqITsi+ly1
J6huFEE4ZrnfuIxEZySwxUYarWM0S/IDVOnArruVpN93BtPJ9k2QDXuy3lJ/r7EdgZ+nbEbah/b5
c7OCVjd66V61DcfGmtGKjnLTX0xX2g3p8Vgmy2zP/wd3KMVhiMbymSALe7xJPVNyNjRGMTegJYZz
LKbM54l16pCJgQmhRW0P1g7SdTttxOdRbZyIa1f04JrV9vRY7eY73K2xtQu8ypWcON75z8V1d46m
O8w9vecwdtU2x7D2mO6ik3ZdvUWyvpmMK//M4LmEiWWXH9R1u1LEV+2m8uTGJan7qsS94UiE8p36
I9MHdrBH7VZdSU7ksFtDD8LjaAUhOcfMwPA2VaEsq0xZEjtGcx5ugxTlBgd81OdrlfCwfq1c1ztu
YVu/IVEIXmNfXJCQaixxWdiYIIoci3P1xYTo5iGjQtKyq5C0j1sDnPxjdCVsdVTYK0zE1Xp8E9zJ
ESvvrmCZxtZtJxdsWLxsC3ANd16rPHJ+xftm4VHeMT3GZPVa1ncCojk3WdPatjG8zBtV92TzqKRe
/jQIbE82BqCvyLfr/Ujf6DuGEzvzhsvKMdEPu3q4V4jymj38V1wRLaevtxPpbspgaRcPoFekHFGC
m/rPfpSulJVy1c2bLDyHLND2O9lLbpFmSN/VvSEf85uKLv9ddxfNbI8C29yUBNtQn67FIzMG58HQ
1wbpdLdJuNL125Ycc/EORU6xYbfNyECMvCZ1RZxq98zUtHld6E6ynaxHzvV0pSS84HA1XBm3XFNI
hZ3xrL0UEVyxLaao37UXiXtlbInX6lB2OIW5moaX0DwE1kUguMNdcydeiOjjV+y3kcdT+OL5cTBZ
uvmNcG5eNpsXi50+tmoXS1J5FNRHg9l553T31alDr9jgxR6OUnBJ3OEJlStwsfzB6G66bLCjxU6p
Y1nqoec8x860piuZ2cY2coGBu9Hl4E2e7k+OcaSdwIV8zevcp054AeMTx/yKm4NwnnBXe115lK2j
/sRkwo7c2OvpUIZbnhvovJ1cvyO9w1bWld6znffIVoeyZR4x6zCFpA/D9NQVbnF9Z99REbBdk7Nj
dC/m99Kpbh8kZM4MCXC3vylgXKryWatvrJOW7LtdZh1Uce1WXmdzU3XEzzg3vecNz1nj6THRVQ6B
mAym7oL5pT8uRW1Zyi46DNhWRwh6PNwdLnt2/OUaUltw0RGTvhBvGBhFkXjOioWR9Zke6mzmt2qk
rvQkuxPccDjmnZtckXkFYBMJfY4F0o533RYuplM9mZfmGbDEyG2PFaAtEhCe+Ed7THfTwT/BsXKr
p8FGPmRPfKmlA4rxYJIvUvOoL7c6q4v6EG67pxLv2757Us6HjbrXsBr2tJdsnAgHE2zq/aCdSxvd
pf+04liJhoFiPa75L2jaxQ1mUUjkuDxwp2+4VqE54vKn6aqZnpGsK8h40c6fyTbZtNrdAJvmpdsy
zhlnthZenu18GX79qjDWu3DHRcbV3KN6s1EydZvIfTShE9pSsdLN1aADFjsXi12K9qJ1X8TaEdWf
3Oy/VZb/B43c/4tatBYF9BflOFTn59cPtTi//7MWlxdBg8bOGJueKEs/spX/mLtY35SlDEa7Sh3O
r7xryTKtUc0FlS3/2FQtRfq/BBLqN3MpwglF0EibISv571Xin/duAMCp+U12t+zdtB8M5Hd1+JDS
bBZ0jTYlTMUdI9b5ZIlVuBFGq/Xkue7OVGPokdUA1mi7DidYX2ibdyfrT/aPH/cCxqLSANoskefB
KMnQlvnT+73AqEeDwlg5WDCQ0qaYxerMkIR6X06q+XMwSOf/f1Oe32s0ljHSh60qb8W/OFoJujPb
j09vlQmN1osW3gKiQVxUT0ONlKhh7vT1IakfUeccE4xzEfULcSCSLjGl/fhGCRb2wRQ5poL0E6+b
i3HDHrqiqqO7DBkOpQh2uSpWbByoJqvTlOkCVLBueta0KT7WOEyu4bOTZafodcmCOuvWdTJJo7QZ
+lwDXjuACoHqKwEJan3SFLAK9gm7B6GydPooy4O8SvTy+0gsqEf7EebKCOUMHwdt2BeDQBevId6P
PkGcoOUKGRvT+kJ5NTE06ny6l1B39nXeqvMKTA8OInwQRojVmgSZnUH+T+j85qx9/nYsUlMsmgik
5RDIYHy+EIAtAXgVAwfG7LNejaQHI/Teff0mn7aeqEgZdnINLOMRkQHm51FjVXVYaQQsK0bQSEiy
1WFPgqRKOSmZN1av1J4kILi3TaGIN2SRSqcBu5AT1Xi5E6nt3EyRJKc1oWEMuLas31w6SKk+XKKy
TFeYvblqklNvoF36eOVAE2nTtFwcNY1sopzVExEvioigs4ILHaaxcP31CfmB3X9/U/COaIfQanFC
VE3TPmH5xwzhvOJP9M4ZPd1IWYLKMxTnbAMyunoOEpryDB/77M5AioKT0uy7JwRcGOUlgJYI7wct
3MktDddVn8AKddJaFWJoKOX0iLteDtelnCzccOx2FjqJkhDBrw/hT84ZfQTRIMBDXaZcn27rbs7j
NplzLhwCjoidaddExEVu16qLg+Tl6zf7/LjidDEqN1G00SvRuMs/fkFCVCOqVwwBp7HiH311VolO
SadTLvjKb3KOaKv8cjFYOhx8hvOKDD3oU5skZHAD11UAkthHYuFlKWMVxDrsJdF6LZBXU19I30hT
sa9oavBKUqp1PgYTIl+kYRIirTQQq9Wok86zlcIwuWms0TjXYyMkmiKpFIQr2GU0V1RTJXRFa0rP
iAsysTKADkILZmTR6AxRD7hTK2uUo7gvU6+X5VZwJoIUJgf5GJCxIsjl81bVfevED/WLYZ60pxEV
FYyLVih3RV7TRs6ChgdVqxcz+9IoFM8aLpJw04dVOPwsQv7yUS//2bkzDAOJoSLSAfv8PSWmVcmz
XvM9hYUPVk4ugXqRxs2OxxwR7ubMHu5p2zKum5tWZxsvlSHBPEyramuKX0b06zlqPKV+qjH03TdZ
joGywkVp6L3KVBF8lLyqw9a6rfGb4vOqzOTx62ttkU9+fhqw0jOBpRhgxdKXi/Hd+tymddITaM06
khdxtmJY0++ZnBQu0uHIASmK5YLBpLluNYgNjSqRFKoJtVfrFSCcPo9pDwW9vhOx7N8oeqm4g8Cy
g709gY739Yf9vLguN4Zl8HFZzVnHxU+f1WcOoOrLgzVOlMGV8E87GtYZ7+t3WVbOj08rGZkpg2za
zqyr+vK1vzsj5BfqgU9WoyPh32SjZowHCUi0AsW7wBqfDJiZlUDhR6Zen3/93tLnZX1ZPOiRUnep
3JWK9ulB09SoN4CrBk6bhdNTpcP00sJyOoNeH9wU4CnIbWZ5YPkFVsoASxgjVxa17jef49fnHZ+A
DJVlwk8C3xKC8f4cEKOlCZ1KGSOEc7eC/V8dlqkMis8cwIKYg2/9+sD/7A2R+WmqQf3EOOvzyjzn
fa+ICBvR5rVIJgt9w5wBHevIUHHxgv5mTfr1UpJFDgxzH3NsS/783Gu5bMJuagOH8C9CaaU+dxrK
ub99wfIulIEawYAWPehP3yZpFFadDhxVWFvASQcRU5woGb8pb//0WNAy6wqteK7cTxcsgl/DnCyO
xbKQkWpCUrmCyFt9/Q392buANNS471BYoAD5eElkPo/oXo1IIa0E9BEVBExtydX6b7yLaSAYo15X
xc8Rd1qQoRwFD8igrUt7KNlKuhnabrz8+m1+vccVbjODJU9mnqf9eLS/u8dFeYw0PeOLGRJS4Atl
VFYlv7pO4kTfcltPt5AAaa8mufKbA/xxBB8fLwqbEIW1nSpMQ/jy8TyWIxPj2uchNlW8uIhb/LqF
1rQivT73CsDEBKGT7IygNl916jPAzWuKIKC4PgOwr8/C8rz89FFIxZF4fLNtRB23/PzdWdBGlLKh
ii2ek10+BlVBN1VRy42lTuNP6dVfL5a/rjNsVtiJcq4R3VMIfnwvPQrA46qZj0p4tm6527FD5XHX
G2ByDFV19DzCJxkNorjTUHwYNrJW/5ApBYQpCb/zbdkOhn/KeJXLUe2y0RY1tpWrrAuxz3c1zjFg
XVGbOZbSEN6t9hNcfkECy2M3HRgCBOliT/MIQmxBdoClr0m7QTeNDCb4zW3/63llWsnUieHYskkz
llvp3XkdSXEfJl/Ga9NTVueBIjlC0HabWdH/EKL+5Xn99blJ+bAIJ/E7oK78nC/HbiEdVYl5lEA8
++tQTO1BwLfn4hN9K7AmrP/uFYPVAZ2WzN7B4tr5dMVYWob7ceDtiK8zbVygiJ/aNpaYspB09JvT
uChGP12fHBT7ddZg2cTv9+mawXzuq0kD8i2Va0b8UJR2rdmUO8BTQBKxvwEJUYxb5F3yZceQfisq
iegCLku2Xx/2r48LHQ3PkgFMRSAzW/z4hSo9JjCoFD7dyam8k4OhWUdjbaLMrqEqgEb3522aotWC
sPy7KNJfL6bluY5wlWf7n+xZk0mVMtAw+LAQcKBnYF+PNIDkIIHhyNeH+fkRz8TUVCW2HQxMifL7
ZZezwMrJOaEPG3fPUq4KeKnl4DeX0I+l/P1Th40GiF8e7mxCNYl/fzyZUPkLOSsAFWCq6yFuG5a/
nha8ot0DhhhsXUk0WOto+aPtks5IxaPkwuSO/QhRgMxfK8JBEuoN454ES3RZ59WhImgBJ/Ew9sYF
DwP6v7mG+sRpcyG661MrJxi5nofiPOiqhPFjkZXRb87e5y+K42KLa6jsEbEcsUR+PC4Ek6VUdX0F
VWNOzmBd9bhFQuHQK1rxm3P46xfFbJspO5t3gsgQR398K7zy2NBmAdZDk7WbURBgkfTABb++HH7Z
4HCxo8tGQMJSvOwRPn1TU0gPp0trhkZ5X30f0xBHOW0nIWa7pyEFibUMpIDVd1dY+bDK5/3iwghT
6DlZ04K5LZQW4qSsRzK4174QAJKGoAWcSoWr4Ap5ltMj7/watIai5C2w9qANMQHH/u/qy18Ka46F
xgNNA4LLJY2v6uMpI6kM6F8M2a5N42vJyurHZlim21NEAmyjsvSOmnw5EgBx7cOZO4CqUE5fn89f
vzVuMJbZJQfUAIguf/wIXZYa/4uy89iNHOm67RMRCPrgNJlGKSlV8qYmRKlURe9dkE//L+oDLkop
XSV60D3phpgkg2HO2Xtt1IUoqsaAeJ2YHCHmizlc/+ersA3kDnlty4WWhfifxQecdZKMJWBpvebM
UhmGvYf+KTYnrvLFzbAVJDJTCLbQnn002qOujOO+ADGeuwqyXihHsIOdmwJJHCz14o7t8KORqr2t
3FhdFUmqHioFo2TXVB44cjZmksaPxkYIIZoYz9pBVtVuyCrxtx7m5hDMpFJt02wW4bZJhvxn0IDi
9iNQjtPK02w79WFpuQ/Urwdiesg8uxLhktkAWDY4xMSlP5UZSfXgXyb4SmGr1GFGak6ShsIJD+dg
yF7AjKhubyuhcj8o6uE1rwjNJNgZxaqOHw6yF8KihyzEvaqHOalC3z/FTyucZRK+5xJxbrn8Wz/2
D6YzxMBBV43PVmx8qt3c+9vHbnYW1wBH+thM143RlqDyYy96hTwQrfF8w8b1yPGoTv2Y5ZV9nJiX
PYTL0r6cPz9JZiI992bEVCgnjds0WPkL7S302YtPp650fMplNWM5YxHgO+CY6R4t7FiCgBhrGZU9
r7T7S/SnOBiwXFOZbZvIBacVDSG4eNcqJghtPYI4p89d41r0oXF/4h18um3mUUPwK5izHYE55OMH
o9ooINWapDBjDIrRD2w6FoyXEaSKgzPxb+varVr4v1lFsk0MOAZMNRUvi6oIS5CIH+l/YLbqKq0/
UZ77PD74beQHc3ZkukD4djRr5Xo96rWWLsnBlkL5MMUkriey/2tXKZlUcY39cIWyGTLnPNH1XhGZ
0PUbSw+0i2oETXDizf1vh/dxkLhMLDwrhq2Nnv/o+NLnvd6FYZ5hYUlaOjjBjMa78LJZ36psBJDC
CULemABM8GuxWLwkHUS9VZq62gs8KvHQ9aXxZBVOcpenU7NRxDs8ZL2BasfT+vFJF626p04V3AdA
8tO1CcT5YGSRiW2e5wPKwDK1eytotZCkH/LfIRNhf2dJMRN5bo/KPhgU/n+msa79zc0Gzfpg2BBe
gAEFj91UIsMwiP3et3rn/Wb3LCuWJkDKeNlmS6JAKU2M316ECD9iv0TXw8uTV7Y08jygOTKtJqNE
0+NSBfsDBWS8m5MOI74lAJISyY6TbmUyqzyP3hjOiDEi4jltZhvq0jrCsJ5oALS3TuMOW72e7N81
wG4mMCnjfp1QTgQgbk/gfFOoOQifSqmE3+KkGy/VIDKCD/LJ/mmD01nqchGdaDoYzFOhI4ZzL8zS
GroUrB3ix7qg2hE6BLgkqT1RoNNNERbnBvWCNR4B76EtiknbxRAPbnuzbB6CPqS3P9OfQz4STQut
OOjTqxTS0aPJIgLeRLbpnwoU8k8ZTcllGbTRQkDE57MmI7T4LZRTbIx8yklaCIlPYqKCH7xuEsxL
nll4ykdprP2pO61GsxYX86OWaAxhcwg1A5QCeMJ1WmQD7K42w4PUDeWMncAa3dfSntXNRCzIje32
47iR0xJBNQV9/6vTGT+rUk9m2F1dk/3K7aKaQJzO86GApTDvMDB3VxSUiudodJKnuirB94VTg+O/
6unZbS1OPZz3HQ0OOJlntrwoozrxO9cM8gPQtMXSoZCIU8AOyHab+jwnU7FuJZlGJrsHIuP6BkqB
mU/Ix7OQnc6EFH5tu0AwAUXWZKE0AaDYFXAzT98YZR2BcTM9Vpa87d0/JExrVMNLYwSfWqQNITVO
7xDNblF8/wG0EPuzNMHN7/BFOaTQTFoar+y6STt/ojuAKiPRadQNdqyvXNFZ1irNUnPYGmTd7/Ml
eJyHV4B36PROrBNbzC5QEkTzawvl/oVWehZRIXmKfUDlQXdfxYjtkV8k0XMJINn1x3kefuYB/gzf
cVVN9hGm18MYcGK6DOYkehiMLmoe+0FAtrLNakw2Xmr1rV/nKVowM5JFv8lcsqFQUS0hgVGqU+0Y
lAOylFp39YAvwRM+bCi4WvlsVDcZNot22aNNfzCDuhdp1RrZzi3G4R5+fgPPsGKrz8/Ji5du0LGF
dCS7X4bYKdgeEGizx3DqvmRh1D+rCmE3QXAuoZWTnSCkd/QO2Zg7e+l9T5qJdZFOTmesqk4Wl8NY
wQHMUvaifpww9xKEYU00LVqBHEtXvXohVWia8KEM0zU+IwEKzG1667xCcS/ODZHl3YUgJYeea0JW
aamkiSgKx90tyKig3I+VphwUTDDCLryCXFGfI/DABrvh/L2u287bQV7BRJSrrBq3raOyHgKGCViL
NkJ5mMicQ6wzJt7E6bvHAQKtU6DQD3XUnUk1QpSRU/SmwnoGJCODFopy7Z47haddGiYFQ3/SguqV
sxXylABdwXUWDiAu6fiwTYZgaPwOI8tyfbPSNKBnDTuTFc7l6DCSC7GZUuzphKhNpBmQ0FsoOp1L
eEEv3ajaCzClaKzkkFdnQuTxQ9cZxLjZRU6LxwU4bvpM4SN0Mg+CNkpyNdNTzmPUiVOEomFtdWlR
by2vcZaJvzbpLVd9+xZ7+I6hk4xmA3jU6cSZqlNkZ7VpF7cuNvo/WUEu1tbtOvPZwjeJZSkE+bIa
29gjZVUZHmmWTtqus7KZQcHmE+gUTo0FOIA5Hsh2a1Nrvi4wl7/2bibHS9tj0TvrpGiXxLuRHk/s
cXSFsEVy+zrpRYm0lGUX2FY8/51LZ7zDjs1B1ghtYk4UvGMsQFBGNbkjlbS+m0Vib6NaP1CJsknF
HC5c3NHYfQTu63ijueGrVrmvOaTVIqRjlARkvfK5oxNTm8oipSnt74vYvV740XJgzNCfRDP2I66J
17DSPafGzZimf0ScbA1h7e1B+JI2M6yUq8ARtC09dKt6vsYHtpZ2Scai8nZuBGWpzp9aFnerai8m
PUjuyiSGFjNc2E72mrj6ym7Kw6y/lP19GuYbaf7WO7S5uru3+AvtFG+zLtrA+dyysrpbN5bpOrYa
nafqkDOBBx6ZKbcBaSAAKxWxchUQTX2A7z96LRP5ikyl/jYoXPbelCjUGb2GCyqp/L8m4jCB5w4t
ssivw8BVa1GDVnTbe2zjWwGgWwefewjGjGmXXAnPdW8wTO2B85ByrPK7rmme2G/ctxq2GdlF408B
E+JMTO6unOafTgTBt/UOIGkueP+3cHofbK08s2MiXNPOIB4vvEkcd2+nDzI8mDZQrR4+ySpnpbtg
lHWbavyb1uG5y+49yEEm5WH3oFfhwYqMioC2EfbREgqgTEl3crzLW303Egmxqix33wjzIWiTX3pT
4GMjFTwbqh2ZotuAJg8oTNKgdPNZaca1HlF7i+jOiFLcgfwmVTUo/Era1K8hXHObDknPCxo5uiPw
GvqNBNQ4hAlIqHkDoxBm0nzt5PbzoI9PWv1sjjqYpOQ3sOa3NqDBRWLywUjUZZikeIMj9kP5jyBT
Pdn2+h5uuvlTxrx4RYqeqY3qXI/Q+QbTxYhqNsK+PBrirWQAbepsfovNnyM9+tGefgDwesr4nla9
E69nR5yFvV3fjvjfAImyjQv51seNkOWbpadnkxquKAksmCQSYMOEYkHXvBgafEv6oddZ3JyVNqMi
IQRTzP0rH/6PUk7ZvpyKctO7THF1qW77ZgTuYHa/0z5FxRtrCb1UPW/YJClgxUNZHMauEpeNgNfK
wiyfIoaOtRejfUBGcQbJ4UwEaItl1VymwC1yV0K3snCMlgA5iLC5chJkywsp0C9jdRawj9lFbfrG
sReDATaxxMjvR6m/uA0eorb9NQwOYsG2qlyxH0PFacvuLBH4pO/ieMxt9egA8vppoA55y42MZE9D
J1ZlBWTVwQ0IJFVbZTrSUE8uvHyboyJ7SDZY3rprp/pWkb/t7SGdGqUvBNgUP2pB+/rgWMj4jcCd
mX5qdPNzMud64E/RFBOOFsCJxkkwpFeurB19Q8RA/JSZy9rSGgBf/AK3xR94wI4EwFCOAyjJUuzI
8LNoWFQYiSxQ7j8CjFmWn/NVAMJGb+P6PdEone8xG7wqetqvQsCRW3VQHayNzAnTRJmYNGw3K33E
kl9EuuaPEKXI1GWTdT4JGUwbMTdQxCj7jsyRMl2o+LGp/8qFVdzURqRuLWcckm0aRhT+uwIyia9n
aYD8vp0RoNeNlG/wEKOfHS50xq5Z1jfuwMe1rrNUYgeT6cj01Wng0CuTXK2BuhDKeoVSPzBnUuiq
KWHbmEYdBPnYnQNsrUFa1vDxM0ogVlPX5NGyuNxKDAkz6yApaRoErjmNRyJdUlNbKNXOgPRn7G1i
MC3FNsRWevO7asnHWhW5dG49u16SXS3A1auG5QS3ylSmJBkOlT5tI7gZgO0diTEssADejEZDPnJY
Z4OFjMdz+7UJeSNhGRnZ3Y5GmsPsp+g1XNQuCJcVbBvz1iTCobyqmWBT1Jk9wBDaUuGFlzQxqYVi
BDEyaL39FyQrr6+s+xDrvrTNle1m0SvOMoIinbRrHrVOJ+BuasNFndBPtB/hJnDbcys60kTa5ODK
nKXdSTqNxLPQhWxKaA7MhdEeQ6z+RAIydryqvZ5pYtabWOnzQwZZPVyjuwge3botXoneMQyyUQr9
lxEQ1QWth8Rhi7L4IQXbhWx7mHO2ZSYsYT+ul8ZeVPResmWzOYTnZZ1701r2odczQmt0CRRwxSW1
kE6eUfJIGz8kpOA2HfX8QquhBhGJOWCQW8bu9I4Vog8JYqjD3ilXbSlwnUqDrBYS3mlN2SVpPH6/
cIqYvA0syvrMyi77ge0baXdgjawlTmRVL7SjJB/i51AVJkrnd4KyzB2kdIqwjVdhheW1WMhJnrQy
yDgLT2lMSbldJdnS3UVrA3Ipe8cvZWEhn5N3KNM8SWwb2cJqak0dVjsyg/wifoc5mRSycC+B7L4B
D4o0nYoYfdvY6YlEcEYPQuk7HMqem+GqMRdk1Aha8pVzBiApac5dt60A3h70d9SUmWvRawVN6tl5
B6uIeoGs1LTaKcXnpWQP0eIgcnna3TXBO8WvmUQqmMd4Dn+VTlAekCH1uu8NGvU0jY33b9De/U0M
SZmTgZvrcpdDgco4LxEW47PtrPo1bPaIJzpyFNt2c6+7q8YSmbmFAotpxkNa0wLpG2z7LKyQL16b
VtVUa3ec+98UZwRc39z07pxwLMiQksNLppcc5VPkSHdEH0cctDlIItFv6+6vXhfBbV0mkAIaB4//
1C5zEwkuLoegyooACHEMHQ7J2EVnDVlq2TYUU1htmtJiR+sEKW0Ngs4pe0xTO+HFjC1NrRJj7pIN
vJP4Scdo+xR4yF9XFhxsprwqbehjOfmPRssIDe4YL4QBVSGq74JSAdakfG6mlUmkzmWM3RI00CQN
2x86juy+GSq+l4FtwF6GHGo4SlQI+GnSizdwijFmD1s0T2VllZBRcaOSyUnKz/mcBoXlKwz5cu0C
RKeOqymE/KmRO7vctS+SNqd+0gwJFCF0vBeCUyr9DVseMoJSez5cvf8dqwGUU4GshdwaAAsX2OQR
hmc9kSMM+YQPvDFLjcm8SdRvWUzM/ZIkLXa2KQQ+drRau9GtgF0W1D7FqhLZ+MimIrwPhdM+lG0V
sYCFOSlsVCwYE3XSsXB7inrHutMmt9tGYPVxMOvK2zPmiONzcoX1vhnTiYhLG9r9zi6lONc7JEbQ
GVyU8YkTyXY9zl54Tf45xFAjmYAXEBgCJrEdbM4irVcOCP4trbtA9mBa5EdxGFlX0YC3wko0YGF6
7b7UhQO/AWmw+DUxnxnboWrES+9A24DiVb0GYWC1+1nV7qEbnQg7zhgGN1ME2mGXTU13p7GTIDqk
jRli5PsRy51YbkjK40j4MM0RkfzRs15nMBDnOK3HlurTykT380o8dZysmLOmeG2pGoQCWUEQD+2u
B/6SDSAbx3bu240E14CHo8+rZhVoToCVMCiSG8oBljifWLoattPh3O5qN53XaWuFPzpq3kTRiIDN
TRQOJlg7Sv4244r1a132YXhtN+DFD05LTXQFJsYEsT/NgAQIAAR0GZF49Zx3vf2mCxYZ1qfeYM9s
kq+swXNjzpuJViNbqvyZpF4Oul4NuT9l2lyf9fmU/qb+6BxMlXZXZeswplL2xA6Fxmb8Jce0Pgyh
R5EJOeG7HsDS8v8orWGJoWXkCgux0NKDPmq0GcQLlkES4/1viwQL0qgOHI5PaCM+tVK4CFZZaRk0
K8CqLP/9n46NPgDkZusGVrVNYzL/eFCgjKMTPexPsuSFymJ5BnltCMtoghkfL2NoBHhT6sHQn4TV
YQJZxkrQkpVG6vzaiDBEVoln/jALytrU2oE2ZPm90SvqBOyOz2tkYuupbTnqWWyqvi/Cf+qdvv82
B8ijx4FJP64qq6KURc52GM4H5SujaKItsQq3hSTJ4/sr6ce9/OUxwA7ALiHxTXjvYuV/njYKicRo
grBi+hgJXJnaxv3rgdbzbYjZiEeGcm0vG7wycTrw80RNdD2JqrMOtyFEMb1ElHTisg3JletVWpzL
TlDvSig6lFA3Hk783KWe/qHezs/lWIuS3ERWThP241tT9MIz0HVkiVkRLtSkpkvqehDVmtbY9zEw
vijT8Fkx4Zw7/PgNm4n+PBbBk5cDviCbp7ulRBVysDHFQS64DTI4rAjBvpSrTOm1//0v/mI0oypn
9DhoGOkTLK/6n+fLrrDQdGAVvqV59Z+2yLzXqCKT9z9fxXAWG7nJK0TAfDSYhQliEuo45rQuiC8p
7HZrLArD9vurfO6A08an3LYYV+iKQbb8eDMcPLwS7jVpLikA30oa3hY9cfNm54ZBByTyDoXClTk3
EZNqVTqHWi2199zIsV2ildW2jhqIkCcmcTcJ2GL+HGjzBUW/6DzLXLDfStp3FpFbm5DN6/r7n//5
q+LX2xhvkOrg/jke6nFptLIQBMiPMXsH3pdGuRJ1YGvjYvv+Usc6pOWr4vAnGauInkC1fnxQ1Zjp
IwnuJaIOQl/LOAz90Cv5ng0HFB3WyO8v90VjzLIEGiucRahFwWt/vF4vNA7zuip9xw6Gq4TFeVNa
Vr1BV9DskeZgdu9ncTu6RgXt2S3Xpjs0O3rU+fX3v+SLG0cegaPElR5i/WPNjNCnXLnUqsnq6bs/
QIcCzC1jsSUeNKPsXjgnpB+f3+k70ZaG4GJlMo/VySoQ4FUnzk9e3xQ/HKstnnNncIlVSJMT69JX
l2K1WKbm5dUeq0ykFlFXGClMU8YurRUijs5PA+rg4EDIIf7+OX6eNjjQ8hiFAz7M5eY+vlBOSco0
WZiwwWCWkmSyr6OcZeD7q7yrK4+mU5xtjFCWAA/Z3NG8UaZjIhMzRjmjusD2C88OniQyMzK1hmLG
SJWaeu8j+VftNeFLMa5GG2HIKqMLm63dVGnsAStC54yZWvmqwY7yw5ikcz+0Saux989JbKL7ED7O
8OLHE7PeF28E25eBXIB3j5Ty6CFpVRxTvIgqpA9waQxFhE5c6MXlguh8/P5JfR7X/HmJ3o0dA96A
T6jhIWj0ScKhr8Z0OCMmZt5rel7ta5N+ZGpWyYm56qvrve+2mNZZ55yjF5MEZUBAk577ELTs3diH
OIrphm4EwLIf8Yxp6MSM9XlhtVk26K6z6UIYZB3NIEOnj67esk5laLM5BRjBXWLI+uA2urtL25Sy
Wh+CgdDlTN2UMNZTvf3PQjgHoQ66PnvZj3gYFI+GPCfwDjFs7jtggt9AlHsXSVl4lIZrzbYIgE9H
DRmsaoxVW6TijZQHq73MK2IYV1CMLfLBQhIZN4R+yydHTwpFZ6VpKXrmLi0RKUrgd+QU6FTVE4sW
QdBk0W83jtAJtHFhVZtSWq2zp90pgChPdfpispkAuRCnkzqkcUCZmm490alExDXAj4IOdorrJcJd
92mlxWjBVXeIOre2NgM0rzu9nxFwoYJzlgiKwhAX7H2XAyqKJXvVGWKBDTkifOx7z/gLEIqCehJZ
T21cxwORZ0n7ty3m9jXnIv0ZshCl1kWKr9HPm9z5g3NTJx3UlIpgNw7B3tPQdCWqSKOzXd8ThJqs
VdEHNa3xMX7pjKJ+ofrRXZMkQCgPq3z3GPUdRVkIZ+QVeJT8iGtqEYddzkRmJPRsLHxLbLiIsiT+
pIM+kFnZcxOnyFDLxnYTalscuc9GqstEH9Kt0Px4Hrp9W0nvzXKb8jackIBtKr2YX1SC3n+ldXOh
b8U0UhA13LYO8EUOBKAFnCZXk6T1TaxHVT8J3RofDGsx4VtlQs+xHhy9JnhD5/A8opQBf6GWuO9M
azNeRxHrV1ZWoAmZilmFayTjWeIPfVTcpdTDqPtRpLzk7pK/cTVQB+ymfNA2bW/Ff7U+r/cI6xtq
paGK7pPQREGdjjK8iIesJWqsoZ3agH+iqerVoC1Ic85e9dadiaK3h/vvp5vP078D/Bo9qIDVg+/4
6GuslRF7OfmBvk3s/YbWvrFxRrxj31/lfXr/OP2zV2Qbh0iKCzlymYX+2ZyScJej5qCnm081Ae4E
c/yaeD5kZdBY3HMcjzfdnFUbpQXKL+q4WQ8If1FYQvCmTOheJLJVh46tll/RSCXXtA3FJRY4pBGN
V627vOnOOahXBDCXJMQMlEu+v4Uv5klOcUxZbHykzpL58Q6qoKgsvrLcz+PCviK1gbguo27OQxPy
RGgydL6/3ie/AqYc/FZckZHKZfXlzf3zyMawFJG02MrBd7idz+znbJvvgrP5b3Y+drRsT7yiL1Zo
rscAwJ0jmXfk0UJQwg/sDTie/vrn/vbP7X6/W238s3G1vhlXJzY4nwfdx0sdLad0z3LRDFxKtU+q
pC/inXIC6F+8rg93c/T0JoD3AYi0yr/Y3m+5ld1u9/fu4ubEjXwxrpc7QdsKIU2yqh2pskpo3Ahu
uUy9aR/UJbTea+iIF9lWQTMq/XatdqhNSAtahev5Wtt6L9+Pks8bE66Nv5yzGD/hk2eO0gxocAFV
wqIQuVLBIPd8S9W2ITP9xL1+fmn/u4TJAOF0dmx8r4Le1JqarKCpNsKnFjE2m37vvxod2IwK/uE4
Dy9acgD/OOqNOqdHOzUx+8Q4u69DElImK6GfmUKW+v7ZfZYmcy2gaEsoBazLd5bav1/Y7JBSM4Fs
9BGm9ucKtYzfDLQzaiQoGa0nIm2yXCOFFCfINimMiDQlo3IO3/+Mr14h1niLL4/9t/VeN/nnO6d9
R8+AF0nBXe9Ajfbj3kqKR6+JxIkjzFdvkHYAo4Sims256eOzxTSWlE7MSppo8bhHpgyeTc3mqYlr
qYwczfU6Y5I6BMk5OEiOJhKEPtIYXDi0rIVDv3PnEGDJFHkkFUym1m9KzdPvyy4l0FymuXghX0De
5UR+3UWhZVzS75kpL9hui1IpW4QpNn01qDHB6G3Dsu7+e0kDZgT+PZdpjyL0MTagTWifoUNayoAk
XeqLv9Mtq/rEw//qqaBMdXXsNLztYytLL7wWyqiBAX8ecuLvCvcmMgdYdrqTPDSMT3IAOtWeGFxf
vHLsibwOTi+cXI4tirJ2NS8zKXHaUW/vvdqt1jBg8xP39tWXtBRrPJykVFSd47Uj1jMadGaYQk+1
CPOlsZ4oP7TqhDNZ7rQEthtVZGwCk8QMcDUzGmOZZMOFV02iPfFZf/E9GQsNm6094TTUjz6Oci1O
WwDKaJk5LBMYa1BERqI67aTRROv//OlSHMRKyL6SouZ7seSfT5fgQ7IiyVYgpdUlMqNBcYgy6oJu
339XbuM6AVNhU+XBnWm/r3f/XgoRlM1+n7kK0myFARxhFjbp6odGzecmGSyy2+eouUmb2dmjM6fP
qBXe/2KS/r+mt/fD59GnvRT+OAQzV1EPOdrGVY5CcSM5f6gudVpyPypYaOVkIR8P2mqtyegvORvm
JgxTsdOMMb7h07LelFTpojoh2tepvTWx1Fh/y8zaNzPeTx3pCYTEwWQFQxOiBqxJtJaTjCTRgTy+
lcjr5FFN+qlcny8+SVPioCCLaFnC3aO7CfQaT7AOH9kqzemRPoe8o2c5LOztZKOL0XsAgBCdeIZf
DE9cybpEjc0C98kBm5UdkuORRQfwBrqNXidksK8R0slInDjpcqj+PBXTRKH1IGGPsKoeraa0ntMo
jxINABf6mpVNvOa4iiLOM0OSITcjHZmOemsJxG2IvtP7OJ29jQjN+qaIWg+BAHHsJPZeNn0Rs3mP
cxGsC31O7mdnUSXaXYaqs19UvZs6GbMWmBm1DV8EpWmfh7rn/jLSUie6ZDZfS1w6+UbrJuNqQOWu
cWK0wcbZAR1HzGRtDtdDL0GtEQqTP0xxnrOtqUrTWeEn1q47grMTX++97Ao/q/OspYV7UaYVJME5
EOoqJS6Y4DJZ61fIw8NubQ2GFvluV1d/eqcntVTlRonAmlyUBnmvVmWrqk+c+76z9achVNWziVyc
/JPKraZbzZVgLw2mMzK981o778aKliQdg+Tc86KJ0zoN39tMhI61wrFvBih4xmZYUf/U7B9lCkRk
E1qdAbHLDhGa4Nw5pzuHDLMOp/oQUVOq1yhxiOydJtnyNclx9DD+C371UniRWGFIX9rmQY62z8tR
Tvksu0j3HHD6FD6NELyaQPUN0w/x5Q8Z2na4aqeWhEWvHaer3plSopO0AXF6ljrAqb0sTB6bIA8n
uOVW88spc6gZDVN3snEzTGIEUhb8Va9Qs7HGlt5cIpiSGtnIjYhWOUhq4o21zoi3Wkb6JsK2pMLo
a1Vg36Tq5m5HJBzCQsTtc7nW6RacE+ITkBRZyeEB/gpiK40+Wb0eVVLtMztw88tcDSCqcvrCq5TK
6hs1AtIv6lbE2TrtnOgw9LEDxRLn2CGrvcnYtUizkMApgSgaSar8E1Fp4d1ya5duBcF6Y2W9x1hV
aWsjXBwGRJMKMPZKjVqJlMGqlLWZRCrfqBSpFAz51Bi+nSHDsftq0tZoyZW9kdo4vxBs3Cu/E8MY
k5RuZogHCraMUCVjJLSGQq+JyEBSxQCCH/4Q3WQyiK3AhEM9kthElCJdzE0pnOw3MwoVtrpMC201
j8ujLh196HZaHHb5Rk8NVW1n7JTg9AjAq88CLGXkndD/S3y6zPW8zZ3RqigKlINzNuPKolzT6pXJ
yCcLGYcWASPstogxmQfN6ta1SKefTaMHw7ltVF3vaymo+k3/3hsqCC6oSBXwIozMNTkk0Bwzz/br
KEznHTlY5DAOSDaqK9kXaCY9dNXJWZoHI1TPSnOB08HxL/ZzNSDvDfl8p03SyPEudMlFOWOVskCN
NvF4WaKpJzXSrX5F2GqaTcoiiRAr92qxRhBa6RstdHrzh9ensLRiZYSYJ+LwLe5EcT+WKdtwt9Xt
8tJqRybKRvQMlsShzLORg9Uj4m6C4NWCgv4InN2QSFZG90/NvgO329Cm46ZAm3o56vESBkn+OLA+
QWsPR0HgvSBkDFD0DMm1jcDmQTOVcRvlIyduMaaQWcOOGDZNZjNCC7vTz5M+b8xNKpzwbcJM/4Au
onz8fm/xxc6NrTr2KPy61M2dow6YjdPWzmdOdqj0pZ+xfSJRVqRv31/F/HwZ/jaOIsqBnIawn33c
LTmSxO254zLgfjbzugOdmB3MPSiQNQns2/rgXek77TY9A0y7BQy09XblNtvom3JrbzCYrIrDdCY3
aBhOrJNftM0//rLll/+z42kqsjFCnV+WAi7O1n9Aom3+oGVZ3aXbeI2h58S+8YvW1scLHi2WJQ2H
MV4umK9eb1f7F39zc/P90/689n+8wtGGI55CNIOKKwBQXxn1ZQjYqk6231/kqzdKK8d0FvAf68HR
beid2dErYrWuaEFu3HpgQjG9Uw65L26FsxL7bCpURLdaR7eStMjkIphAPjEqzd7ubCLjE5Vft1VZ
rr+/oc8NA6h7YuloCxsKwvGxNbULdPXwXBDOlkiLQtKC/WpwytcxmJ3zfFCYSYAjtPe11oSQNZNQ
OzU0ljPDx30vHkA8mhxvbFhd71/RP2MRnSF9snYkAHpoEnGLGzGv/LbXdbjmdLKw/MDGvx4Rmrxo
kemcawMW/J1nhQS+49XiaBnO8akP5IsXTXfQheYO72Jxc378QMpI9uQ9kEqdOK31MKExQWbFM7xw
ygJwc5tb1u+xzwiYy/qBbZoTEt24MuIRIVcvzPyXHYnp2XJiwo2nKVqiif4fKfP6f0/nXyLjF20W
2JdLQZET6FJ1OJrB8CdPrj4gql+Cl4tLeh5oM9tWxz1WTOikUdDGZB8GMgAhXE9t92arQEIgrjS7
Q6zdpr9q0geuh6GdF+23ARlcsf/AJ67P8y4zUjPHMmtjWnNroix2Gjl0e0cGEqZ2VWMpISa0ak+M
xk/gLrqk6FfoBNrUSR0s2B8fezHPYY9XEttqmtLOJzPQPBRBO7w1UzNes62uyMrNDai6ljlVv4uW
2RWyYGXdaWQ7ElDYmmpjjiRu7G097W8jcuILcv7gAfoFBglr8/17+OJw7vIraShC9ZEM4qMJgcpZ
3SuPDl+2qGbA+c130sx7v3aL9K4degDpsLF+z+kc/4w4Km9xGBn5iVnpq1+xgHc8TrFEGABO/fjY
+gr8Tgg/hhLB6GkXbN6RO43DHD9mJnsvss6y6afqyoX6W81qJFe9gvU/F+nriefxWYjEcYiTF+dX
nYXvmKUyZPD8Uhp+vk3uxwGLHRmK8FEvQsNS54lZwYKWtdikRTxdd0mkHhgQOHP0VPvhFkGwHqmA
bGjfTmecpIBR64Gzo6ltHTo69SdG2zKNHk08C48QbRYTLQyFo29cAAOjZsY3hCIg3PZEPYPc0cwt
CACyb6emPfFwvphTiOmDYgByZaGhHb2loR9JQwoIO3JoC10h2K3O6m5SZydewScfuoPGeym5QSFB
nHnc5J4JVfGSMM78OM5o+ASqBU2gh7aGblURU4nSsXUIYHc6fGSZGIppZdOCfwln4ZyYRj8/YUlE
oYQKxVkfwM7R5zy7mZrISMNy2nv9c6yXEpp4Nz3as22eI9KMH76/9y+kTUzYiMoIc0MEx0zy8UPw
+oJWokkrrGhkG2w52tKd7FJN/E3kSM5F3njOb8esCoODY9dc21gW/oK8bnB0OT1dYtcsrQPAh5F4
9sAE/zGjFGVmLRfzFcKd+ldI9tKNNU/uazM6Ykk8w/R/ak38vAPgPsCgLIA1uDXHHzQ556XZFJR5
3cHT/mQtHAWWaf2mTqgR1FFmHdh01rgciBzuEjvZB9Id12aGv3WlTVp+PevZdPZ/nJ3ZcttKtqZf
5UTdoxrzEHHqXAAkRWq2JEu2bxAeZMzzjKfvL1XVHSbIINpdFbF3uWwrgUTmypVr/QMiTZSGZt9a
KXyeiTccPVTM+KwsZNS2jqd5imtHDUIam01SAE/V/FBCvr8IxpYTx9J+R5PUPGE2F7zWlCMBwNeS
eudMNdaUlz/4mXlSKb4KVB4KRiQxxw/SqHITjxNOQu3oGPsWthUkrFa/ofK+huY8czaBzAM1iw4y
4KwTdJaqRRPkE+QZmzk2dzImedf5bKbPhpVEzwqiMp3L9sdVU8mwJLKV5iHVjOCmUcxyb+V1fwCP
m98nTuu4Cd5UB0mK573CvStZaRKcxmAKYNSkab/IJAnLfnAbgk5okb/0Jm2Qv2pj08IjlNubIkZI
y2qkEFJtXx5ArOprKsGnVT+GFqgPm9yA7s8iLelkX6tnrQBgY9X9RCBHGWeXgPeEA4fLKB1kOxof
WjmIbvx4bum/W5Xzo4/74bMj94287UFT27DZ8uY2x+0D34Ems3Bq6TERI8mqFW3lEDgNysDbLMqu
NIIMS12GKKvp5zkkUnpaYqe3VDGCjalg/X15nZ77JLYJapHqMKIKy86bU3FF73p4STZGlc9JZsG9
5WD6NZK1PLZNNXIZ9hucOEjHVwR6PkBmx8eczUls0udiLRAklrdQAO+pNNiJ59Ml2hsIAd00Ztx7
LTys30AL8X50Cn/cQUeeHlIHMJwb+1r1GQqDeRVljf+pSuZ6rT587rHou2vY1iPxRltjcTYEqlPT
ncOkpFTaWN9k0H+e8XyFEpY4GtBtNf6hY2bmqZlKEKtz5aVL5GTcIs9kHfwqK2HjBc0aNv5MQKH+
jxwkun4Ak5d5vzSCrUxCeDpz3M3PGfWXLXVC45DY9Nkur4kzQ3GJpLuBUg7i6sumlTkpGtIsfuMV
DiIUNZINGzWKkrtiMNfwDpYIyMdrQEDsTMSiREAAYnwcJ0O/a/wq1FtvLFN9eoAmmG0dWom4/ChB
eQ8bHO+MJCzxsZeKFsxHbfoQSBtHe0vimvpMkc3hSwWAEHtFuQsfNbsIgFdZ/OZGtyTB/ovn6tqy
4ultVjUErx1yHQNeTiZb93bfauauBZryDTyr8obKSvOWQs98VSTlp+qU8iuUO/lbbTbXdPjS3dxX
Sb+dnT5CvCSfEQvxk2pwpaGpg6sithp550et9qlxGhlvkUIGS9RWvLrbahHUI/hHyKxIKWhtTyp7
OnO9lIWYS5SO/64MECSvktQZFYxfKPK5iOwLY/E8w9YjGJDcoK6WYmM0WYnx7gB/fY38Gus86Cvj
j8Fk9tx4GDHryKN+fjOmERUEJYOi5RZyJJEuoMoB1G/Qxt+pSji50oG04KdXm+mLFuA3uRLETsMu
XTJ0h4SMqYgvi4IBbHfoWTrFUKbTP3B31jd67Qy7MjHUPbolAZTGsVmJaWdgIJyDMg0eodomWpPH
iyoZxm5uatIQB6/0nQH869aAJf84x7JJXXa0zE0DkRMQntTvB3pbG3qZ3VWqZeqnWnbmHaAx/RDA
0eI6J1fObY586koG+gFVXqx84dRAY1hgAEgNFw9ZDrIahQJrZ8SFsqHW1+cbXA/pWwxlyd240o12
G46y9jRBhXmZ7CJSAWg6EtIk8igcU0djRNGPXeC4hVNBNdadWWSDjTzkbodLAYkYVL07TcGAG8R8
LUkbxUDKAj1pm5wSZn40bvWqi5w95LTgyYqT/Bcc0Cny7MjRfkUzdzV3TpL4oZ5M/2fT5l23Cxxz
ekDBpbrmJMTwRPU16b1t4bOsndpi9y/mSJQohdKfSBuW6Zxm+JnU0WrwLOQKtpbsJBvKtfE2B9jx
LQqs/h60sA0kk8aMRur+UJBj3qa9OV7NmRp6iYKH8MrqOrOk6a4BPxcaUSCDFykmgMYAe9eqwcBS
6jYVonu/KAMpmzoLfDem2UZXK1zD656EZAvoBuAKKj+gtvVl9PebCC4KOiRenUoYD1txcw1Pj2ym
tNYy19N0krFsFc0+GdQCpY7FwuSEpa1iYOVk5+hIbf1Rqn7RuFBeIj+Mv0l6Rz5pBAjD02MdnkHN
4jNBudq4C9VZ+VWrym+z7lAgnLT5xais6R3xyPZTXNvz2+Vz6gMMd7Q8wFUAhDI0oiCCjx9v8keB
jktAazVlVXqahI3A1Ry0FX5pA14bO12ppuhOiSGUbEqlxEiM/M8fEDwYB9qcdhdSKkXKcfYKKvyT
28VRVzxkfamtXEk+pA6XD0n3nv69Y1KMWZJacjYGX0+D9DzpyfeRctXvycjA5zqZ6r9ZxoworzWa
088Ak+DXfpYRPILKTbKTg57XvUCBtuelVloBiVWGLDjIfQkDYugQTjygQ0km73xcIVvYIFe8H9ol
gV6CGkZhJsFFHm2ncqvqwqLMlkAvXjlaMesrkf60kG7hikOtVkjMwfFdksp0q82tIQFG0/SZfuhj
hb6LVuk7O7R66i2pvUEQsN92FIq8sKN26UCjhX9Hs3llWZzkFOJJhJom1iPklksSV8shqqXwXhkm
+2rTDHVVo7kKVek6iALlSu2xbB6TgzWhh1nNGW21dC1yfUTvxVfnGUzQRYau8+/F/c8nfBaNJZ5B
bYb7IQAxiDCyan41A9323SbIFA/4CEmEJdNwCpCIGWQFhxRQD48CXrLBs3s+DLlv7ZsglO8cnT6k
38nhbT0Y3S7K/QpRnXG8SiuMEyef0h4NNRkaf5JuzUKvd+zuYJtVNaT6pq12do4eQiG3yJUXtnpj
13X7enniT4OUCiQS6SIuvUD85UXiHMcIVDaOQWLTOP7LLI/9ti06a4e2bPX090MxsYJXCCgRhMzx
4YmSTVK3EWy6Th9oOKfmuCtbeOBA2IuVstUHWur4U3IBA/7IFsYIga95PFZrSVNQVTFnaT6ji1sN
EzkbFJaUOsRGSULUYAsnp96O3JLbc8/ZQOAeMeehrDMoQjBMGidXtio55uA2v8ll2h3mIoVCPhTV
m6qB9Y9sPqcdKPpjFmbSA8Vv5TFwMIxO46jc61Uf7MYk63Df7nL5oJkTloa4idxWU1Gu4UdOynQ0
XlBO1Zha0Mg0Po7fV5nKyULJP/MSazLf5TBP8w3qS9Jj4oMn2XFW99JVOjYdjGOKaNGeCzKylQH9
YSSkxiD4RWJS6R5zquzHtgtCfAENo9yMgy7vS8WGZVANVpghQJIar2pbaj8vr46TI5o3wA+IM4zt
R0VkcUSTEtZziO07bbY+ulc6f3woO2s4OLOagLV0KJLMOKb/fwxK7ZQNIPglS0FifDjaSMdYCVzp
0D5yjcuRE0REDO0/88ucjPOL3trlCjz3FC/Oq5LnAnmDY4WM6KKuERXoHlLng3SoJcUe+wNlX9bk
9C6IFefaT/TCm/kHFwwJHcJJ6NkMcojARafUkBdinEYvT4PYDYvdQvQlaSPuouuxPAY0HQFKzOqp
XUeMVdHqvxKg0ZVNeSZJURF8F6/NSXPqLWUEUZk7OiocI8L+z0iKYjMq+7FtbmL6XddTOABZyMZm
6ndhMYfo0PbhAHqnq8bPJBRNvkXvpsPgvCsByMyBPfku5UQAhNxGQVSEYUnB5fLUnPtYgklgOpAh
TJ5/sS6pNSQJnUsw4lNt3zZRFnye1Cr1IHOGh9ZpjI2fZPp9gbDa46QDmkRHZrw1677ZITU1fb38
OGfCNWUfyv4UKUW7YRFDuzkaBoTcMk+JuvirGWcIgwem/00OHFKqy2OdFmapYHEa8qXon9EFEJn+
H6nahJQAe4OgEjj+uA0j8xpu3Y5q9YBmBQ6N0hR9ZVki7WSjIJGlVyvji6C1WJaqCVReJ6wJH77F
1GtpAjwU8RmvmuLsOTaqcKujQgP0m1OxnOPhbaK5/YADTLdVmlK/mqO8RiQrU1+awZhWksIzm4S7
AwgM/sE2WVZYpLqvlFwLcUtVQOVgY2/sDdTV1zaJmNTlS4v6jUIGAoh0KYFt6XOohjiCejFXXgyP
7OZJndT6i+IENB8Vqc2sndxKyLtQOsDBd5AbjK21JOWP6RxmSS4HMQXlLK22l7/HmQng3MZ0x6ZH
TA6/+BxhZ8vgaPkcgUFxsUV89cZMKuNweZQzK5wxmF8ECEAHL9nC8HMmS48w8ZlslJ/mPsIKL40B
YyOKsLK3z70QoB1uZjq+AaCDj9e3XTh0iB3CHj4Jzg03cGCtNuS658tvdG4YGyaGQ2kDMuVy3vCf
QLWthY9UzOBk7UZ3blCmWfPaOjNvFD8plLNoBFRWnK9/bNYiLFS7jShxxkqQowAnN1tN0rGLlaxZ
WdkKp4gf8ITc8DkrGAigxyJTrg0Ef0L656CdBq4Hkokbba3kD3mGjGlaKCgDztq8sfPCulM1vBST
Ipc8P9CdBzqK0qaTe9Lh2mk/jQC/1ioQZ6YChDsPSBeb1t3yOFNKMAvwtHK0QGsfq2BAp+/qHJg/
BELDvpt8csZDDHX5vow1vdi2ad4/8ZPob1osON/VMjlrsHceUU7RVE4stwaAvIZVObMuICoLRDrY
CyEqvvhiQUTNENihR82iPnQqXPxZWzvaTyvjNJio0RK/dUr2/KjjUfBycYCIdjU2XTXS/v2IMG45
Y4KLQyCo2ijaWEh53cdFE94XaOWmGzTOw69I5b7NiqRtTGrYazFObKxFjMNcUhPCBCaJxNLgJ++L
GjSrjm5SYQ2fSr0VEnRV8hsN53mnD1O3B0S0leLsHXOEfquPTnk1UBZaCWinRDq4B9x+xSoBO3py
zZdbXwITKlNeHGB20kz67QxVcYVcVbqlvRU/1lSHn/JgblHlRZs07qcJTPzwK7HVT+qARo9d9/rv
Wq7QGAEbszWrYj6MbYhUSmlZK+eh+FLHswbtGwQRZX7+yxY//pJI3TpGmfMRJQkYbNsU9h16qs5N
qo34IMEtu5LSwV5p+JwZFOF9djq0CTxW9MUincu8b4wO5aXGnwn6yGDdocbTXlVjMXmVL+Wbgg6h
dzlinhaDMeVlgWD1xvaF8rrIkPvQTFS9aypvrLPma8giei4AyX2xy0G/R+0RWTQU4JzvphkiMEu1
RVW83ED4Cnayn76aYRv+aFB4uQdFoArMmTV97VSstVee88zsCHQKqBvwOiRJ4vf/CLoVMIgqNsrK
03uwzwR6bP1SRZ+/2GodZJxZavaj1OPpUZGC8W1CiE5Qz/XM3vhla2wjoPrqviiyLN7WZK/XtR8n
7ygyZugbxSPCzpefV0zbYgWx2kH0kDriILZ8XKuYqnLIedwo1epNLEOITqFz7aQw0z4PeaN9s9oI
NekQJNrlkU9DsiaMAxSQPGQJsrWYqBQKmSBFip6CPJBCBuF90FLl6EDVrpzq54ZCykU0wrgIQ9Y7
/iaoe1MX1Kji9NDctwgpOm5px707oW+78lZnPj+HDBIrZKkCKbLoWYQYHQaSTM/CKpAHBbxe2D9m
TQ2uJUeeUAJGCRssuFbLa64YZ96RbSEYcCQu1FAX04mkV4rgoYxwi1JX26DpnU2u54nr6H2wko+d
ggMtQGCAUYDRAewkVTqeTzuPQfgg3u1hhJrbXgki+z2vIeoJz1MUbpNR4wKtwk90dqPlG8PWIjbN
+zI1UdSXJIQwXTI6bGdhFEno22Z0Kc3MDgMPVbxaPQTjnCO3HXTV1gnUyt9I6Kd+K804r90eaL2D
SwLZ90qMOfPtaBUL3rbwWmO9HL9WWTmgKDK/9JLRCF/JSLsbQUC9NTAjfAJdIm+yOY4/Xd4Gp0c+
6RJYXy793GnAyh4PagdU9vBrQcKlKvxtSTXS1eJB/vv0jGHoCAAphgSG5NDxMKPSDVDrHFjb0aRC
YZjMT+Y4w06HrEI3kibtAXFNWIZ6WV2XslGxYGOshEURGEVJJIpIrdwpavwrZVApQV+eBbEtjsOQ
DqSKQhWwF6FnsNihdqpzfSlxvffxN/hmpiGEBKSJNpOJrqvbpmZ4dXnAM/kqNFpZKMhxJ+KLL6qc
Eg4cEy4HtaeGttyjDG06GzwdDAfJHmV2vDgcIBiEuMvKrh5o1q5TumpGS69KUxRGfStw8ya1voVy
ljxEftMhWNmlK6XYM6kay0wAwZF5EDoCi3kh7Ad9K2GrmhWVtkVlztypMtiKGMWRb2TLYQy1trax
fNarayMdh13dYMGIyHzwBNDVvKE1vQaCOxWDo1/Gl+Irkelx/V2EmkzKFfSHVYR7MPcp4U/a1s+k
DOOvoVHO70VCQ3jnUKLxt0kJCWXbF133TOEqK3a+b+OgkNJKQT0C3co3qW61X0DeG31jN7Mie+MM
llihAfFz5YOfZpjkldQNWGf4tQFVON4BQwXITa5lCcGUHreRvklpMk3GeFCrKdkC99WhNYbjTqnN
4b5yrNbY9HKp/UIS2Vwprp3GahE3wZN9ZAg06I4fpUSSlxwcMcomKL9D8lVunE77OYxVu1JXPA0u
DCQkLyie0luzxe//kYxIoRVl2IYyUD34nqIkMV1f+haXp/bcKCCcWKUo84ge+PEojerHYdVyGUqa
kEXR5/Z2LNB/vjzK6aThMkSzAN4ha4+T/HgUtS/QhDCVxIvCovYEYHKHEmZw3ajGr8sjnb4P/QFT
IzgI23KyouORKu7NQnoea9gkz28c3aCmjxPC9vIoZyIQgGqdOqLIgkhrF5G/xY5KUyofPu6QOHdR
OQ7vAUCRTd0g2zSwNN+CtI1dOLm4Jndz76VK129QX628IK/peKKuc5MGEbrwSWetnPGnsw2oSyGT
RcMExZdlE4i+guL7aQr5VK9++UmqIoDZaE+xnbTfVubhdGOigSHU72j0gV1ebkwN9R9CSCK5SBO2
bL9ZSdxYUZtrwJ/xdohH3OklzjQPNKy68c2weemA6bySOqt/rbJApw/yOaATBZ08cGPHnz7OuRgO
NIo47iJ87uR5PJhqkKzddk97M2SHDtdwoP3CT3mxlgOpm8AbIcSYq3Xy2SEJcCOb/gzSy4BYdDmm
QoFkftL23S+N2+UGGYz+x+V5P/3CIKMh39AJo6+Nws/xq0Jjhu/IkQXfwYx24cRlkeJGh0Z/tTar
Z44x3pEbEScZtAsGPR4LBz9iboaHoR0W2AEZRSqq9VHaKjd9YeSI9YaG8TstZityRRJzN00cz54v
64CndJxp8euSe9ohc2PH1krad+7pmAaRNX8g9ZcfPZ80f1CaLKPq0pF+9SgyXqlwf19a0JYvyLrX
17Hcy5EXaLCX7DQKrtDpfrJzGwrJxEXiEGiIFqw81mkUAgMMxp4GAykRO+N4zjCeSEOpTTLsV7oU
bJueHUzkuP/2KAJjDawZJDv/FAvieBRljFuZ9lbu0ZeSfpRpVNzQSp9p9xvyShHu5IUYSnAiRRCn
ZL58IfSv9DK3AaQ4A5Z8fawFV9za/7qCS3MCHKwpZCQwFF22Q3JfwqpwQMwdhkK5B3GFdndtW5vL
m0dsjqN8lXxdKLuwaNjBJ4XvKLXm0Uf71kvtfPxcJZH2WUOT7NXSGvkADtp0A1Ou9yPy7GhczsXf
fzVdM8HhETs+bpvHXy3ye6fITe5YgFVEsdXJr0q7wyCmwMjp8pueXIoAg3CT5bMJa0wyp+OhqBhk
odSgw6GqBcJVmZurChZV1yGZstauKaICTDqdWS5fEBP5DynSEgxkDwR5u8IThLs5vhFDh+ieRzVN
BoKSq4PjGcmIh8SYacGD2WWY2E2gu7+nNRUy1y40/VcUAAq8Co1g+D632nRDD7m7qpBDVb1MMVWw
81nOEROUxgT5n/73DETHmVuCcQqocw6U7gnog9nCIKlk4xlLiU53IR8A1KIuivtWqEz1S+irreHp
wYDohN8OKN1Z9TBl17qlgtPMCXgebGzU2ORAwoi5HXoFHnOrJ9EmNAv1vpEcP0YLpG9uOvSSkMDP
Q/s9C6d+b5ZjKmF2FM+I4YMrhSzdm/W90HWKUTUcMFx06k4LPTr50vfYioYbJ8QRByJ8pLEeggDL
7G6wpG8FKolvgeWrNLHr6UtnNdqvIC6kb6UcGTmSPkZYuJ2aWA5xt5PucciV8FfXhxLFQDKS6rYX
ajebsm9R+CSfQZIvkWdkfMC6xNJhlsPoatQR4LnKAjOc3Uot0YC0ixKyPx5y8kZqVOdbht8ALwhZ
7EuJ6a3uyp2MmZU0weJ6aEOdoKCgkwgYLxuxRerSyTS3nVHhNZXGMzrOKNfymUac0uMd3dTya58V
mYroeTMj09XG40ubVqq+sRAV+IwPQ5ZvOqfFsAT0bW25BVj0agPphZaDoUyIFzXQtkt3mMrudcbe
8AU1dLrLcVm1+S5llQQAAcux2Dp4KBbXc4l0ESq9eUY/oENfFo8CiuubHuXt3mWVmcYGXWW6U7gI
4XI15iXCclwe1XFjCrraJrHm9Fc8NyObCF171Q1GW/mqKUBO3MAxcBkCQtW9dk42y2gL9mR1lH4T
GyOzofgFPKIbnx25q14T3dDB9AGDYoVw67ulQC8rXqs0oKojEpYQRJTWP8otkoteHlq1IMvbCHFk
U1gKy/MEEQn2U+gG/mB9RuEjLjwtdOz7cq77W43Z5MdZgTCV03p93s5wHPHEreYBKHkqTApYiJbA
2iUYmhUF1hrUZQl5lwPPaYjlYFIUkYWL0t3yZNIBAcxdSrKrVBBiPPq44c4BJnhbRZH+aR6N6fOQ
lgiV4DboZlRWVjLgU1ii0F0S9DKqQYq43hxHvgapJ6fsKddlKFpAZ3PyDfs2O1TmYIPDmM2NmsT9
FWK/mqfZuIZBXqZ4YwPNUoCouOTx0ZYQ1T9dnpgz5yglUA3+47/1wheJAUCmmS69juy6XNoPRZ6O
z00jOyvTf5oV8frcASgbCWIJwMzj16cQo2ZyGGeeNND6GOadrzuYIssvRmDsrNx4BUt0G9szqpCY
vk46sIwqkB/qrF+pXZ0kqmCroY4DBQd5rpA0Hz+IopZ2O6iwmHxt8n84mEJs8mJubioTf6O/nVq2
Av0FXAVI0KkLHQ816NWQkn8K54LSuiq11P9dNtZfWxfQ3hPNJWqoEFRYXcej6M5kWA0dJZwz22Q3
6IH+EkVNsHL3PzNtQGuEhptFiYtu4mIUc+SOW1Kfqf0+waujnnfYmwnVU2vlBne6IAFpic4dSJ4z
eJhao0NuYcztGTabIomsaeeXQHIvf5tT2A1fBFtMmoOoCwq4/fELdUYTNnGEf7uDBgluSTl1G2+W
k9nedn7ul25RjV2FMAu+BK4UT8NbpZlD4Y3GEAuh+ao7dFqX9isb5czbs0vAA1LRIU4tOyhNWKV6
3Q9IjNS5uYWUaG8TBeWflbc/zYs4dciKqI5SJD1ZNCrNw0gthPnTEGFpMIbJM7oyUO3bstrRyDXu
KRY6n5RRw4Y7N6DIqVIb4j1RGo+WksafmRvc06jXOy9a6pguhfbh76fC5D6rgMxBj4R0//gL+fMY
13FCM8kJsDqR5ZYs3IEtc3kqzkw4P/2jdEteyiXpeJRErRrMOancWqmCpZzTDfdymiory+3M9gFi
hKsS/xHF18UmNbrE7IdYKYXhTY06Dlg7I4uqferr+dq3PamACI6++LgAJwA6nvgA+EXBeV5xm7B6
+THEOeY1np3pcxcZ4V7F0/2x65TkU+AHERYWqvmm94nxUvXcli9P7cdV9/hew5NQ9QIXINxbll8w
LFH99iPweCbaYtH15M/ylzDp2h/cRSJQX3DmG3eohty+QRVMe1WGKg6vezOaUi+zW/3Zp1PzWUkK
DADzpJPdVC26w9RaY7hNUev8iSArmFKVIu9N6kxls5vnQf6VtAO2qOStVNXjMst+2/5Qq5siKCgo
Rvpsfr78nqcfl0YL4EY6DYqgcS+WUBubY6kANvSQmo03HO06usWx+kWBMbIy1On9CV46WqhcnkAv
oUByvFoNSshQWlqG0rRIva5ldbbdMi70e1ujcba3+BfY8MGo1jxFzowM04TGKlUe6gdLALBZVxPy
QJgLjerQvuYx4teYazQ7zaq0b2qYjDvdr5LXyzN7GqYon+HowHckXskfrcM/Ks7IYTesIARR7bkB
OOoPhvGGopdx1/jRTCqRrJGRT2XyhNQs+p8UMOh68lmPJzjhziOnOkyKJFGq58yeMUlW4Hlquyqw
O+0wBVpQ741Zk55C1YEyaCdl+mw5eYclWZuGj9Hgc9spSglVLwUc6XOCrPdGw0y0AWyAkuyBzk/1
s2jy+inkdKENaITRVxybHGQ/ceN6bKA/4/OY00jCDkvqXK2T4nRbBkWS3I5+YkoudpAV3K2urKGE
2VKmbEwdMM2Ga5j+W7KmJt/H+EHrLtkuGrJVjVFpNCfTl1qqrVBAG/1uPwakCW7OZb3722gHpoJt
Lwonwh1qmezVBqakGBjiTTY3zS2F/g66AgbKOkyFzeUVcoI4oGRhC7QqHw39AUeE9z9WSADVypaj
vqOmbaV3iQoxTGh01Xu8Sao9N+4ACoWl3vtFgjrg5bFPjg7GJpqTPVDvo2+9WCvwvaQARiXyKTDC
rkEgwMFTHe3fN4f/dSS12fzPf/PrnwXGNVEQtotf/s9d9BNX0OJ3+9/ir/3fP3b8l/7noXzPn9v6
/b29+14u/+TRX+Tn/2f8zff2+9EvKBpE7fSpe6+np/emS9uPQYL3QvzJ/9ff/K/3j5/yMpXv//oH
5jJ5K35agEvPP/7zW4df//oH2fEfEy5+/n9+8/57xt/z6uJ7G30/+Rvv35uWv+z8k8If8F3UbCi0
stT+8V/D+8fvaP/kIBdZA4ACvowoMuWUBMJ//UM3/2mApjFBHKCgwv8kfjZF9/Fb6j8FdJxSEQEA
mXVwsf/nzR//fab9+6MwE//59Z+KR4ulQaSiOMkPMmkJC03YRbosI01IizIKvbDMASM0U7wJ1KZf
Wfwf+I8/DtiPYWj4aUwBKqzcrI5Xfzqo2E35aK7iT9A9mWojv1amLMmcclX95I9F91mlnnXTGUUp
u3mb96Pbyw42oLGNez3akpb8FjacWzi+9jZ3+0mYfZtqKt0YuZm9hMmUZjeJAZUazwfZuHeGni4x
RXYJP+RujIutpvb24CLoKX3NfEV5HtIIxlqCreDVNFjglcKsdZ6jAjoUrW9D3uBHGd9UCSI6nt4k
9gNhFYWkP1bKmflfHBxiYrhogugm6eBetFSVoR+SG8BEqYj5OB+ifmvN9rOefw4M1tslaStx4C6+
wNFAiy8wh5wTQ8NAaDm+TSWGrqntmhqqm4O2JUtzIbZctyiWXR52eRqzrEXmDg7XppF/Au0Moqjr
tVyGMzaRXvUQPrZU+DFc9i1/p+P4DruttVbi3QmbT4xK/0Boioii6lLiviLH851h9JGJ7BwhBBBt
k9SCZjJl6mMF/iF3G8vkEpqo84YmbnE1Tnq5SdksK9dRfdnzQpcIYCzSSlwP4HosARdNluNdm42S
25oFLCJYG8Yd5VF1dCNtrDQXbUfqphNY6Hs7CIZxozdpdldFsRHtgz51MCtvO/kWxlALHNevp7eo
GPwnvUq6T1JXONN1WSsYVPYJpsuuDoN4utKRBy93VW2CVoznSbtr+P/vDHQlb6zQNx9HSesHN9Nw
rePgtYwfItrIOzlTFJSEa92csCeNp6cy6ClRwh7P4DBDx99R9WoomfYpAj2O0cTfuIvK1UqwECvx
j5UK+UkTMAEchdA4FuaDx7GC6jiWv1OHdT3FfUifZvU6+dL0oxzVNf2QjwN+ORZaO2Rt3HcMCK7H
Y2WwW82A2zXyNgqSGU5rm57ddO2thn/SY9ziYgX5QPIaS5XvpUQqt7AJ6k9w3ud9jfBzSm4ndbeG
FhY4T9cIpmpxvBkTnQ725Y20CBQfs0KNhtoUy0ilHHD8pDZ2Ugm+o4E35dJwlcVO0qOYg5sfAbN8
gh07FNvLI56bHOqPMCFFPZAmyCJt6EJ8ZtqpR++RPfZkpJb97qtZ3n+byjrIXQphiIdXcpjuYUs7
MvKx+Ad5GqKrX1qh0eP1kj8dqjlKMneAjW2gNZv1nyP6jSDSo75Rry4/8eIwE3MkjEAQd8LsgbCz
gBbMU9/Gvs7XZHM8VRrqdK5m5Gz2y8OcxDSB1QIeQHsSGSmKtcefYuoRfEtn8CSzjugHvjjtFn3f
50qa28dUJVUty7FdCd8nFCTejT1BIxm/BaFGsfj+BvVeSe0yyZUBVEIH8ac5vjKcSvAciq78qpfT
PLtDYwUaIMMx7a8aTAQ5U0wtfrn8/memGWqyIEmLUjUt1OP316deGFwWkquhuuONuMTuwmiOdpdH
OSlEizcWQCvYIqqG4OviCpkZKVhMowRfM/fyITWTYpsk8Ma9UPOtxI0CXf/WD2N68FWQxUhDQU3r
kyz8SfUvui9SG2+4DioDJGWEaC8/3NkpIHMDN0Gtnu7u8RRMBd5voYapU5WG7cbAYvBAihP8/Sii
4kcdGkqrOMyORymDGmMgp5bcIFbaR6sYMpc+k/Z2+V2WNxPmWSBx2DWo2NBdXWxzC3aRMo/Ms6KF
2U4ym+QKWFO29yttvh/NJNhreoeDZWb5/74xHF0Y/kw+FzmJ2K/kndxgKaIKFt9iv6qYQRuoEKPj
jjYr8lRFmEQu6036FOuTs0FcpbhDJEX6Yk3CKXMogzUY6gkaSTwCVCS686L2w3McT3ETVHKn2+Kw
GSLNQyAr3dQxCMgoMeMnqRtSCKltcNV0GkJjVlnfQAfp9olijps5tdprJR04WQPkzFuAfGtFVrGT
FscTO4xnpO1BU3jpO4c2NaKJkR0gvlsrD4lpdp8CIGCixTr3t3aqlPXKrju3GDgHRWAjiTo5ZsZ8
jLRcUwCB2UjUVvQyb3TUx3/kcPxB0mnNJsKl7g664fTl8jI8E1XRuyHToEYlqlOLxeCgUJoZBR1w
DQXUTVpjQKrAqdpgZFdHYOxMYMIo26zEsjOjsgAp2lAwIqoumxJodtd9OqLSVMlZ5MpDFXwd+qxS
trU2gCwwYJdSSernNfuRk/oNHxVUAcUiPJxxVdAWEaSGzzF0ZoXq/DTr9iamwdjuTTOvroO88A1o
lXIpbWmJKtco/mv9tZZ10u+pFa7jQwZvYF/1svw7AoUY7LEBshUvSPCS9Tq6qrREnWn+gWrQrO6d
rmp8NE+AIlE71qsUZKo/Dzslte0XO9Cz3m1Gkp69onfGdGjUDIDAmM1N7jWaWRc3Db7oxm4qKMAT
8Z1pU+FN8Vm1Rw33S0lFhypMOwdPjIIeeJfHZue2Vof+5eikIZD3MXFqdxo7A1XHbFizizmhyIiZ
tAR5nH0sCAiL40hzpLQz5Jkt7KjtjR8MwxYWda+RyRYhkKW88+IskTdY1Q23mCUWN840yveOE+v7
KUEx0J668hBD3rmvWll96LWBC+blxX3mvBCMMyAetC/BNi8i+aQaQZP3AP1VOTd/0aQZ0FWo+pWO
1Jl4CmyTk0Jw6YHZLhIT3anHia9P4hWWXDVgFqB9NpjA7PCdjja2X0y3MPA0c2NjzuhFiSWvXPfO
vifoHHC3CIXiqHQcTtsh6aJpovBnxpLyRVGnxovRtFwB55zLTLlKwQkGqkqsWlIWuMBlMvdmygml
Ye70dCho9neI0vh6tpuMDi2NKSudQ6HL6pWh1tHOrsboUW1m51BGCf4W2VTnr3DrgcDL6KA5SqgH
7hSv9lNO4ymbHHMwaosq4UVeTMjkyEnUJhyuuF1wRkCbRitajt/KYgju58lRKNTGb2Mrmytn60nf
ELwgaapI3BmZ0uPiWKc35jhFiM8stBVjn6qB8ZCDnzrIU2DsnRnZWivqzd+mhPgHZNUGsF883NdF
97/ZO48luZEt2/5Q4xq0mEJERGpFMjM5gVEVtHLAAQe+/i3wmr2uFMY0zttqVlVkQDhcnLP32mSa
t/nwkUPo7cjgcuiSsYrt2/Pfl/uv+udqrKlJKA6bRs0RcdOhqmhWVEl//s7eiPT3u4YzuE+u1HSZ
Xl8OwHw0+8VbyEJVuTklVrUQjSZWQGPGMJvHhpzN24UDPxHtOp1bUS6k3BF7GuOR6+xDja87geZF
zupYOs0SqTL/bnqbdyTf0aaabfsffLJvD7tc7++jJ103xNCvVr2lKppumigPLEv33cZ72oe1rk1R
4ahq+uDhvF3rKO/SnGBMmOi8X3dGssbuSFvn2WygJm7kJuoCR4X1eVh193PR7SZmoiS+f/BG9if+
cg9Ds3+fDFAxwJR9s8NqKLsJhQGBHPPPHr2XA40SZmez0tuoXis4M2i9jEjjSLXnr9ltaI3+DP5M
FbhSHLf/QJD53iPnBE2xk/ICX8erlbe1OoVIjO2F6uAdZoOiCKX1i+jCpVDpB/up9wYkofAoK0D9
wJBwX32GVu5SFwh46GarWfdyUdjjrFIN7DYCPQ+qU2dq4IR3INFyyooUs3bT0LUiR86fRETXSdUk
gtnF0XO3XD2RhgNRDmfQVN4EA7GiBwz1pA6tjpsbpz+/u3cmL/i/lGAojtBAeI2daLQMpIjk2r3Z
WO5A15Wnzl/B9YHDOHbCrq/MVJZQEEz7I9vD26WMuYIyx++SOQ/u1VJWGpugKkE3SPpoSyOTLdiX
qWwmInW1udDuSEwfL0WZOc4v3Vq2T2o2ShH/+fbfOYFyEQj0aWFyPmKteTmZrE6Vqn7G4SHttvhE
z9eh2pJ5eBOcz/4oxtO8+RwVdGtKCFCan3r03aThGmv5eVhGFZUOxPBT2gPA+vOVvfN0HHKHKJFB
j0Gl9WpQFWuv126WEWGWGduzXOjsHsbONK6KWRu349IHIktUMcxnabBaxVnP4aL//OdreGdC330S
VK5pgr81pqxaCiXUKzIq1/YQMkBIOlizj84j73ysrrn3kNEfefswfPkKWp90HB8Oabh4QdaHDn33
iG2m14Ra56oPdi/v/hinUioOmBMJBnz1Y40bTHQZaUF2cwertPS/kbb9tGCN//LXD48CJ08N2z1r
dPDqBVawrR0j278sSGhnObJZknnq4oPi8xtbP6shsF0MdJQNafu9Pt14dTGvNqBdduJuEYp+W4i0
nkfrrCi68asLZNI8I3koiNfaqHcJcNmHmZb9NBcpsZxO9TdfGtTT8Hv/0xQZyVG6W8iIv8zac+/M
AhYQBLiHv3841DtQsXPFaKz20f+vrQJVRcdfSScOa8SiSTEFa4hNw/5gcttf5qt1iSoh9UI0kgjF
nFc7s7oZKHtk/IpGSzwad69lYY7GZ6vLvUv2seMHK4G5L+Wvf5CiGa9hDyJEPv/ytoa80kY2w1rI
OaANezVoj6ZJpIi1jfKYCZWFBTEGl/QDqyirQR9OYLfKsCDaOu6rYjuTC9plp/Kbkzv62WHwhRkG
HI/POs26tIMJuHc5jeKDzfY737mLVAQpJGMVefCroWpunTJ6L9XCjsMSx1JRnLRV/1sJ4j5S6ZKy
xuxuFHzxLx9OPglNOjVnWySOzrnYnBxltpiSP4+s9z5wB7MeWFVqt28WtI2EZXsBCUrwQBrEQrnY
+/vA2lEFDZGYf/9jIJt25AIdPiLLX96S2hy9EfWqhT15hpcFyeFn3Ugtye6y4IPN/nvviE8c6h0T
CgvDq3cE9AhtEqL4cHN8aOeGGM/qqbHv/nxD7+wf0begRcX58bs58/KGKgIEBRZbBnDhTRFbfXHo
timP2vFejVD25uJvQUu44tD8wY1FOPEbJP/yFx38sj3aRfB8HGjDylb9jTNp6oMR/nZUIBMCDIPU
9veh9dV8Yxj4ItaRlWyW0Cx1zUtJDdwMLzG8PDv++Rm+fVN7HhRNlV3hzQrzahKQJSAvDWlFtEud
YyQxQ5gh9P5gbntn10kFj6A66qsMdvwBLx9ctUJh6NI9b2UetR8CwmSIKSc7J8t0OcnSLsKxrMW9
XmXl9dLkw4VTwpqh3Iw1JCOIqSpd5NxC/qiWNnhQ6CWubHMrv4x6m34kuX7n8SPxpCmP/XRvcLza
6tVzZxVNwLAaCZoIB/ieeEqmJaAdm5rPf378b4cw1QJYbiDF2JEj9nv5XGwnpSZiUCEZdQ83dEun
b9XcJmotofalT2QPhb9MTvjnn31nJ/nyd1/dI54MqTqgmRGJgWniCOtb2feQU2Gix57fOJ9qeqLH
EigzNobJvQnm6ltTBRu2CSwgh3nCG7tWS/ftz9fFOscNv1yUuLC9tcQJBenDazdu4660lAMQva6e
D/3duG6a9lnvt7o+h9vilA9bO5MDYmaZ8Q+Bn4WIRJG6iAfJIervnH5uodAJTb9uXXCYhzKXUCqo
4voPtPlc+8SLr71jkWXml9IRK1ADTwm61TPYOHbGgZMEqALXqNM3wwzZluRW6PdpqUU+NHG20GMg
qvMZPpkT084CFo9yEDeJs21GGU+qsjgcLK7+a3Q6514GnKuibVnkHUWq0gzbTLQ/5s4oxotJOnuu
otPbFaEZlnIirnIlN3JheF/WHhVP1tq9cTt1JuEqKELWR8vFjpgEwiDFOEs3HNgEEvYX1A6HNUJM
D/Wn2qrlhzIJ88L/I5XgDwbOJeKWySU5ZlrZM2EluEOlsvwSeo2uZFTTsMJ01+WYZKJKvXCd01Im
upRsq/RuXB8dNgv3qSHbcFGeNRyt3J4yJqXO7qNptMwVsdgc3C0Gdr8kH7rOisaZPb/hL2BX/Z7D
dKhPM3TirjWtZ4+czJ/j2NdmrJzZPs/SuQNP5szzse1bUm0NvfdCaoSCrQdZlEj2xmn7MViyf3Sx
9xSlsIjj7lMTz4viKGiyYw3FYhGTbTSW1xyctgSJapZishEWCDsIDSP17zG4UkvFy90vx8LPbXIQ
gK5bx1wU9X2DyflpRKjxpNbmzhpkeSYKVxiJnzbi1zCaxo9qHrrHNNC2W9B3XYXpbXJ++otCNgvd
uxyuezoKTdyaGFUjW5u78Ty1ODpGjek2NMizbPpkzNKbwtobjS8tIUOs+63H2PHKPlARhP/eIAVr
qS5Sd3ZQ+gC3rENhYKcjNHRZ71wj1b7pwl3Rahi+9jgVq/+j7IWNf87P8ger3bveqxrxpuvpYruR
XS3e17X1PQHApdtuPbc9goJHtr9M7tYmelE0T8NQA3Gt0rKdI8/PJiNkpGfo0x03fcDJaZqks2TG
5UKsQR2WSp+u57Wov1dls1zXtjd9r8TalWfeYpRnAz7AcGuVy/g0jPGhK8vcCAdRFE5IPXZlQreU
cYFrSXiJ40qTGGGr6/ODayjdTfJAB0vvogTpYNukSNcJUM5b0oILdJDL0KffbLVpAIqJOlmjbCMU
PWL8NYBC+vyooHC5YeBtzoMza9kERdATVFO9BUqwrXxRH0tZzj/bsUQxMowGbsNeB8TWGS1lEApd
/Ze6KdsurocR/7dGo/K79MgnJA+yEDLqoU5v0diALzgSjktkTb8ArUkUAuzmotAHcjGGAPXrSZud
av8OVwI2xNgVYWOs1sWa0lnfxWLzP5XhtZ8MyXkT/5+zyAhEz3KOHt7z4s3MFzyHS1P86gJjITJF
19Int826yxa/84JUKg2+6l07P9noxJkiNgreIdUtTEDU1nBJFxz3nEgPZHOj1U1nRxplyE86Wugn
uZcpJLigEaFE25GCMZl1HufkD3/Rh4Xg3Tl3xpvNcFaclZtjPntznt4WzNrAscdC3lMQ2O6CNavx
WSITWcNi2Kz1iESBFRuXkD2fD75d9LxyYZAnaLTBTTt29Y9pNPI5XsptSZy+xMCXFdpyt4nC+T7M
9XijLzhLwt6e9e/LIGtv5w5VOpXxHfo8slKRVFtU/0jh6I9rqZtEHttjdoeai8hOrXBGlxCcxeER
976+hV23uXZs0pe5XyAx95GhZlVGcA68c4h7k4jtwcYoKafUjR17HpaLVJONivWyqD9l1jL4R6pc
9ifDnJj13KEq73V/yL9zZKOInqa2/w0tU/VYrHJ6sM1ZbScopSbGRo/S5u6Znx4hP6e/p5+GWZ2J
Qnikf4ewyMll9C0t/afDSveI4c+qHlxrq5+YvAP/UgexRy5S33c/Jjet8hPZDQNaxGUFsz+59We/
Brp+SPlM1a2bFaQ+rijczBtjbtvxQH48FINBtwBo4vQGf1cquiAhapLmkpBTcUmgoH+5ZEqDXpcN
iOKFYWP13dodja01JbxPJFr4DItOmt+oB7fkSJZLdpGKamzOZWnC4k/hTMZlUBjXU43tM5wcazRO
JiEXTBVWWt2MEqlYjJIITRgpSfYU5tQmS8RDTJ0xBgvvShKf4YYIjxXdVW3F5gzSH4KqooP00AxD
ek8fNLW4afgmh9yfjC7xhJV/XvxNmMcU9Y4oAbPV3OZ5tvCtrZqgn8mUBjJS+kVP5LUEehV3jL71
lPmbdj26QZ5HmWzd70PuNRP/zRxujJ7LTwyZ5ydnyimp+YwYAvWUMUzhlottOeqwVu4rCDzFgWmg
YAfhtSCSmsGa63CuvfRHxgT7ZePg/tPWPGi0HSZ22o7uYt5OrtmVkU3kspmwLA1u2NJdIs4+qBHV
jZOjIWPZnM0/NovtP5nefjeay8IR0rfwbpVh0ItVelrzr9shB8uQegQ645TV4l7XuptstYMiKpQz
6UeSIZfsJI05eJpNXxZn5SDUlc8QIHk4r7vgum6NJm7MqQnIZ9oFQ6PT2jc4XldymzFfLmGG/o2M
pl7f3LCqNgkmz3D8Bs/sNKSHwdaKMvRyip4gz/xaXqaFF/x0hLc8U8W0CdMuU+8h8LdyJl+8rPFn
DgPhqZZTmygdgpERPdvwnwxnsb6tqmatzNnnaXDQlU6guqccIyw1n6k2lYHZx25QmtfuKIMbrZym
+z7N82sXgulNnhveet4CHf5krhZMi8Yy1L1oRZCFai5tyBEzOsaoXMf1Kxs+vw97CCZlnOoLi4Ru
FNWMy1atMJCcebzL1tp8rkgAZ5ba1sqOK+l61zV5AlFgy4Vudq7H2BWCf8rR1b5Jk56mvq25g/aR
qK3IYNGEodlm7cEs2CQdLGs1CNgVC3E0poa4BeeEefDoTQ/37qirMnYmc87u+T5yOGFTlnZR5zAT
hVWm+c/LWuX1OeEWbX1Rkws4Q8eUa3kBH0CgU6n1WhB2UJfVWQVv4kqCezKi3hukE2lsIobQRF0g
rhy4UEQeDE3VJINTE8U1yKGdjqa2Sv/omW3Rnyu/rEzqgKXIDlqqO+UxmIWN6EmuEyHpUn2uhVY+
EKQTkIFDP4Fk71GzndADjPNZ72AwE+vizGRJGRVE8WEKsipRTlmtsZyD6hFFFBbsNOj0L07jZZ+c
TjXmuYlL6bxTnrHFTtWTM18FqMAnhsqt8KpcoDr1yxMBaEt57pO2edVSJqNNBSKnDlFsyDZegMVO
4ay8WiajO3q7BG0IUMwUmzq1lc8WzQoU43p1NO+yUrrRJF5NBN1l3ZHDG7KZkuxXci3IooV4rHuj
8Rb/0LEv/jnPU+YdNlVnNfkxjtmeTOmgY247P/9n9sqUa2N3ckVmhn7tpOa2/zhChjhffPMHy6X6
wsfkKJLo1vqusxaH2kjf3PZGnqdnvZmKZ70P2hu02VWaNPoyHLtlrtAtEJEmw7E3ZhVl7OYTITO6
6PQDsIrYcpojp9fX5lJsUsuSTU8NkfSTIpXQ7coxthd2AaG+OuZ2qMfVGw/CbSrcXWjSHL4wWTEl
4cWQxBOs7P77tFWRoArnOmEla6Z9e8m3L2jlh2sH5bp1yrcVKyOk9aq5q5a86hNfr9MZ6uc8DGFq
DGAqkDHYKzjulT//P9kmKmiCqHk6h91UyK4QiNI0k8FEx2U0P6hwvtNypqQBOWp3FCBree0jrmq8
bbO5sAasTo8Kefopc5uz3ZojlPKNlOfgOxScF/37KKQ4z/V5PK97lf5yXZX/fVUHSKPu2TQdd0no
3tz6VxWZ1Au9FY3IaGqa+bHXqvGXV7UpjnqbTIcPztHvnaJ3vzaNEEzqr+UdjpWynbYmbpyjWAi0
fIyXsRz/aTXTCWl7mx+c29+RrZG6tWvCEErtEt1X5VKAPGbV25SRbJc2MSe9loVS2wLy4mr1M81J
3HKdlinQaIbPleb3N8Ma2Il0zBli/Ya9PU+DfghrjQyWCv6Q/cETea/QAhJtL+ciR4HH8vLpI9HU
O3cEJraSWoOAKudAGqiyh/zha7dk/eiRbLv1gxH4tmGJYhQILdSW/2JiXv6ql7E68kXxq1YnLzRl
gCyophLEIYTzw+hhzSt8S27R0KmP6FZvf5vBv+tUPZ1IJ9oXL3/bJBqg8lt+W2zlet5Vi38iS2h8
Hs32G9vg9FY1FAdGTftri4UDlhh9Bx0ymtr0BV/+sCo0EpEWh42MtshzzjvNuaWnQ7JR9MzDdq2f
aIaXHzzp/f29rBshfUWBQ2sWYSo28Jc/qgkjqLfttwa4tM4xsXAy2Nj8dE6RX/IfPoxAeFslZGIh
ool2NEoJqiyvflAvpBp6pJCj1nWHbsJomNmkxm6KPSZrmpsasadsVkqf87fNgWTgTIOUM78P9KE9
bIh0zw0l0SbZRZBHi2mzK/7baQBJNFVXSvGUq/Gsv7zGpZz9PjdVxiakd8OlokCud5d5aR30wfj5
59/a3+qrF8Ag2wf6riN8E0e9aHrdqNZDAjV33SVBYUI7lbYWEPOdw++KpsDOHuWmtIziEUiVEAIE
hMI/X8Rbow3lG/wfNDBJMeI48arHgbbOcbNdUmKm69Scd+bm+pHIC/uhMcRyrw2D8VWl81bHLcsO
YFPLZGOFt8L/qWl68BEN+J06q49JklYB6bOImX/Hmf1r0i8sX+t/WxbmUpjJUG82FiA2GP1W+XdN
3lHUbvL+mHWDH5YDgUi1tIbDINP5JMpyfp6p/yWyH9P4zw/q7eeyXxctJ0RQOFpea6yFqQJrnRgZ
Zd3UsdqQNHjkHidZ5munehs+0hu+nYyQtNJn2Kkeu9rq1XuZtFkfGIj0ytvFf1xpT4XFNI0Vu4f9
SJCt7K7LivKiRZje3/IQOImg9MEZwIjYW4f7w/jXS3BlWVp9uiJtXVZxFJC2oe2TFPLXj5SRxweH
KQar5BtlneuWm7FLDXN7sz9VSKhvBRF+B2IrxjO/dtePHDhvZ6C9jQfwgxYYVZzXvYOKuoSmOSxp
chDZjQM6KW7L1ovsCZHZn+/tnZ/CJEyqDZuJXdv6akqfG1MYEwRrREByi7dp3MOEqQhuQ6o+aEi9
oxHgFxgs7G9/I932a/nX28o8vGZzrrNIq7y5cGXbP2LkqXt6iS1c/TlTS5iSEHvZBJp+WjbzH3Mu
uhhRpR71EwVj6YGKsgWiykFqW0KJJj240sZcTol2OSdS4iOK8buPx7Tg1bDQYo54tbWbA4X2M+Nr
olhV/qJjNF8Y3WIc4EBtZ39+E29nFJrRvGvSypjqPHaSLx/PjD+ugnaXRzSn9eZGQILwoYoN6meZ
EyWPPW2un0lYLaElKhtaGuytfP42QBqYErGJoYn8BhVYbNGyMO/6PMiC05+v8bcg4sVagEwCwCRY
NTag2LVeXaM16WNa61sebbQD18esUKC+FuwbQVRTrlZxps1rfXSNNl+OkzJhbCAgGpEIV14aKxK6
FLZ0V9CqYIo/DP3Q4fKDHLOwnewQj9P50a7BspriMFfDROqRnRZmaGJI6kMFhmY5bxxLXMmmGCtS
RDKVjJmeqzNNpjo9B61S6/WoTGl+8KH8bqK/unXMQXvPmycAXfHVXJOmDcfVLmXXxbbuuGiDpuJa
96uv1B6sLt58SaIABUOviqvVrvsDa+qeuYed8Qpjj1rhanWkHJMO7T2M0iutrzX9hQerKNcfxC5T
LSwDe+sid+LVh+y+5Ney6UxKDCQDQ4hSRT7STSzyhz+/1H2Gfn1jzKM7ZpF/QE+/HHcD6Q0V+808
0nQOegSUelEv1uUDLeTbg8SelAeUEgSCzy5y95n/++vnSfmFQfZbVMq0vywbGajj2K5jTh6CLY7F
5mvb51WkLbXtom1Owi/BJRSy7+K5p6MZ5USra3GmJpzYVDpSM5l9VW4fKJnePg1Mbwhk6VMCEyGV
8uVlutS2DUUbL6Jzo46ZHGlvccBL/vaZ86EzDfq4uvYv6dVgoibilHysFJFyL6MIjmAgmjcyDD8Y
tftDffluUYXsfLcdcb4fWF7ejca/N0fws9HS93lM1JwRgglRydpMbXcsMwXAXBjEjY3KHs+FU1TO
4c93+mZ/gE2A54klG/ETCVOvRteit7M1bFyBbXbaYbTJZfBwml3Snc1mSngTwcqaERxN+oK3f/7p
/SG+vvlgp2Dwq/icX1sEwO0LSZo3/dRl2KIF58nVngFwz6Rj3EENaaI//947Q2c/hcJIATLE8fzV
w075ypHTUmyZ+ko/U7X9c8Vj/8Eb/a2ke3lXu2mbk9Duzdx35C9facpJeKrXGWCf2ziPlS9wl+fB
XtkX7BrypByrrIpH8kVmBKOyJYUd6+jaowRbqC0hwOis+aYrRvlDs416Cm0aiBeetDt5orNQP6Im
Ud9TLZfMA91IVX00l+0e/Zp5XXve5B3MpfAIR986awypO3tfYf0EWiIrIszjjW/K5ePR4KEP+thQ
bXO8Tt50aw9jAWCnTo+/1bQHImbL9JdfW8N8wjXjZodmUVaQ0IdNcfGiEq7jSkMUEE82GUUJhefG
joMqy+wDC70CPclK9Wim+Kpj0ffmHWeSpfvUUf5ZL5RZbajM1TwNCbJrxTFlVLURtv1EtFQ1Z+PT
hhzLiHMwpSou8xyDaeFStz9O1Rawo9is7kbTUm8CQkkOQTzysdxlCK0sAmqn/keA/SU95SZWmOee
VvOZ4/UT0eJ5von/zhb/xzuBd8KM9f/hEm94JyfZZt/E+pJ3wp/4L+/ENP/DoQNiFKJ/n6PYv3gn
7n9wCPLvOZlwOoZu8r+8E/8/VBMgKGE/BQ1PQeF/eSfOfzxqG5Q2MNKYTI3G3/BOyL95NQHtZmKQ
STuTYv8lMJcvP9WO4qxsg4AgJ1/7yn7aGOqHnEynE61S52SZe+Le1OgHf6QjaabXs5PrJ6+BpFp6
uXWA3exEFdXnuKyazylNtwP8cmprXokoeVn0MG0768AauCSUXq2r3jKnEz6lbzst89Yrvf7c3UCS
Tl3nh07tPpP4/XP2jo1Mv4nRrJOu9+UFNIftlkrIQM09tSJTtPmFWWha0hejQSPTV8E5W+TsVmUd
te3JMY/Aks6mHq8LEudbRwu+lmtLW7ffEB+qS81QVaiZk3bMXTgGqTS0w6xp1pVyd/atNghaxu3W
xamfknpcp80x18fqXrkZ20MZlP6njAN0onOMTAZOP1/U7KcnyyltI7bGguq+QBdsxiiE9U+9ZjbY
ADvtU+8j74IoNbQsNtn8WI3skesCdnBYsKM9+VKQI+17WR2qQerbWe8F2ifJ/7E/zn5a6GDkViL1
ydGTVm0pXT9EnBeFRsw0MEwjjwydT9zLmHHWtViaOBsdW4Va3nZPAIKPrddpSc5U95UgW1orkHBH
JC22Nobu7FUPdjbbEGK7DT2O9OmIrHqZBYnGjUKkTwvtEhnxGKZz3azk4hVFkk68OrtwaZKjdKAK
JQ0SDcPeNwCeSc98nLE7YilcwaZWw3pSff3DWq1fXb2hNdncpAbW+A/lckr9uSaHCMHGcLVs24XR
3xnZCbt3A0UCnlg31LTmqqmlDychwXu5XJ9WIx8vFJvab5rUL8BzhBvEAdDfo3XcBgQ4/mo/rFnX
no2z82MYyEPTtGflbWeml37vquymEtuxVfqpMZp7EXjcQD3xVqkL3EqIfb/G3LVD0W1i3300kZvl
NrxhXXEeMGKSAXrUIvOFWfr1URpNcMtaEPuoEJQjkjU9BSxFl1lvNUff0Ia4dcR3XFunrbX0byrQ
bLabucioCJv4V4pZb8/YMAU0FGlPh7U01y9Yw/jrLL3SDuRS1pcoGEWiV8PdONTIEZbe/7QOY3On
VsTb7Yz2wJgX7QRner4OBPYANgMWFUIPeaqbrxdVi6hJZUdEq+YZndYsKc1CT2rwcJ/pWhO94EzF
pewpU4hBT8/csc7OzLT2n2ats66WuUP+Usp+jvSp/0wg07MHaZkAQda5aGLNCeXsejFBClo0kG1W
2uVTvzQdJtTBOAal5ceNjYgMi/PnmVPhNR3KjKhDmoLV3tnqOFuFynKKS2+Yf6w1UIlwFVxXWq55
JFedqWLUZz/qbNSpHOTCqSC2MKj1PCo6QyfFsHOvaEFk99vYq0tn5LCOL7a9JOLbfcZA9IAUxSNA
pHwo8vZc6y09zKitRFZAlpU1zfn9sovTMIq0Z2wWIOwGRziEaD2mNUwrk8P+1WblRWwpz73w5TJc
NbtmPXjoRBMkyEpGmKvINWziC7eS06GGJaSaTf3g+Fl3kw76pdQX90gtU51Zm+fdF9izwn2aPu+Z
+xmDdpY4VeNdDdNYh4XLPJtpaBaqZFkgUs7+CRLxVWAUx8Fvj0D7mSHc+cxvrat04nsblx84Viyk
ydiVEX2EjUSrhEFljlsvv3T6u1yzZRiMItlkUCWEiHiR8iv3MhVOTJ/41+BTy+R2zudVNFHQLsSc
53UPW5tOrj66903fFHdBuzngsiv6wgT7HJRrwapWGIPqvlpu4WWWJ6A+/SdHFyTbqRiYQBHlSOhQ
uXwhm3YLBU3aynHO27lOttZ4Xg2dqcL3LjhG2ZHekROEpyo4ow2vU6Nzi095o+o0bFt9Ohuchl4x
VoC29BMEJ32k09gC+O/ba2zO3mfVtvz1fqElWHd4ByToRZ0cc55/e2WOS4F4rk5PtrO5kbX+hAqF
wEL2zZGPTp0Ka3ucZ2myOjhA6dZBPjpBE89WNzsIYcaFQRzMt6VAUJDJDGP41CflPBXJtDmRmBd1
nqe0H726QUfWNyGyzeuVJvxkZdqtgQ7gNh0g6/fEpDbQrvw0v6iMjgvTq9gbi1st7Z8XSxV0U/M1
cc2heHIyRHB20XCTzD6Rh6jI9NDYmJLBY43TfONqIyKXdYg5rCd0ra1rqsMWZC9ruwpKQ32Zs2E6
1fV25i9ldXTyEqmC1GWcm708p0SeGLVO4/Vy9Uc3LOFiijD3e+OYroEZ5sPYhT1LMBT5015fD8um
f5rH1Qy1qX8gUMs/bzlXILpi3cTMkZ4tohiPnWxS5nCxAHRv70DRJBS0pvPMao9NN9YnUt308wkC
wKfJuAa6vcRymxFF1QRt5napJx0e68uxfN58ZJqrnnpeWHbTPegR55Si5onFpAFGq/KYQWicvEEP
bmWFxxB4Htlmtm+Dbi3pwWZmcNBbtsQRt+Ae3WVJB9i9uggdLSv50wgbLL/hpCCvAEG1NwDkP1tl
cbTcKRlsIj9AORJ6n98EWfNTmF5MkAvrRp7+qHkWCH6mZ0Rb/L+lWrAtgvdytyJ9GrR5uc98Fr60
1J3IRSx53IJcXU56T+dydoevBBvNsMw3kSbgqbYiKZluKN0Up2bLrChfeqR3HaNJZfLAtP64DNNh
nYzjWmgXW19equopa1gwy6dgqq9dp6bbOSa26o5OWfKx5dY9tS9oBo+qWx/a0rnLqu9BgyomqEmG
AtQvtNioroKUDFjrrOrkkylZXOcxnqfuBgfVaWhmTDjw4/JB+Qngf+ZFa7rHTKKfDy3VdIPmXkF6
rVtmjzYeRaD07v0w59MpX+hz+MK67ahYkviaaLOlJxMJCEnRH60lOHRufW4XT+vgHKQeiCMc/2+V
qm/00Yzr3nzgBPXU6/m5Y8vrcbJvRDfcTgyYbSnQfomgi0dMRAluPJGkS7dghnfONLatpCKuRZzO
aPbBjGTXdZ6dth45D63CSPf3rIam/epXSKLzwv+qVYuZjCPDxZ9YHuYOKMvAt6bCSkfjy0rWhXM1
pgn6TwdZk2uelqo9ErT9vA09Ah0yP6JUpbeDpxUn222NWGop6QjKfsDFgWZXX2XiWcVw3wv+Lnfo
sx+FJr7m+VwmplmzYovKuXBk1x4DScyG164RIOKUiOT8qlm1X3ngXQlnYXAhvbYG8XPNgyti6Gku
53Ew5YdqZ84Olp1YhRgja78sbxBPbNj4O/Qo64e42NEmmsrXp9qYeI/l3Dwx0Bq64f1jXS3X0nd/
tFJ/aDjGXNNo+8XurD/vMEk9WcK6a/SJq0JJteR56GoPdmPc+QSrHTJzTm+McbkfcuOequhRMBmM
3bo/ROv/MXceW3Ijy5b9ItwFDccUImRGakFygpVJsqC1cDi+/u249bq7yKpH9u1Rj6uSyIh0uJub
nbPPbnbWZq940EHX0/YdsFbxhJt3PebF9xmpqFmLHVO05rJVVD14NsLZRjOl21l9EUsJWb/r/Lu6
KqEXbHX/yDt1L+rqGwLguLVxqbZarR8XVa4xwgjEQYtp2dHAMPXGSkaJidV24l5Pz+04lluAhvhp
0kSmYylT6gW9nveBPUaEWSvLmwSjZXTtsQe9Arbk9mKKsoVUdVrfc2TQE6CBYFWofocm8MscJ6Dr
3ulqU3FSYqLI0uyIQbC7advSvOWmNMdTW36ek+SRLmT+ORmyG4+TfuoWP846qnA3q/pzTXr9jhN5
QBrD72i0NEBbOdvvqJXNQy0Z95DqoR1bgWIxMBB/B8XVw+cVsj8D3X7WSAjoAygc9dn0q+WcExeG
j+fKBR+c+dTKbnhas228WxLUjzRe62dNIUh2vb6egrTm62Co6h85Lfszxu10l9NZAjep+bFF6thM
CIz/RXR5uptSsw1H9vT9Ju02XOqCII9RLEEq2zaiKz2fCBaq6JWb75Bs/G+K92NBVVY8NhW9y6In
zH31Jj2QevY5E6UFfCk1jszdm1PdzgQxp948HIchNV5Ww90ibMgti9QfvprJ0u/KUZ0bIFFV0JSG
/zLQ/4gXX0OArk/eCfRLFrWiVrEQmwq8elHhzG/1imIMnbfsHe9uzdiSTGl4h9Ib7cPsyjpYQERr
B2EaCXJ19SbVakSp1yEqBJE33xV+h5azXD9nwIabqMdmgeOsV/0FdkByN5RI2IbKU3vFThlPnbZd
ynn0I2Pr+r0aN+sL7SBzN7uTPBlXUWAobHZiYkygcAwpAssS4ePiymiiy7Sbm7E/jb6vnfyFWzEE
jxfPKPU3uZhG6ICdf90ot19xHjPx2DCtsrvXe0PQqkYVN4dthtFAR1m4EUDS6+ekn8fIaBoEdF4y
XioAnNGKK+uu902sel4x/LFYkwx7vzQvgzXtc6N5XP23qsk0M5jqV49p17uR1aQ8er3GSZ6YB1ND
kr01/Ve/Ge29VKnfBYlKZNDhW9t7+mrdFCR7gVc17Hs0+Z+Jf3Ve2sUYkJ0imZx4z96UedVZO25z
kyDC3CdZN5CmpDmXMuufi8G5+i1s58jMtWa11p+nmvWVDGukiKg7udVcBeZIKU9gqzib1zcS7s5r
aXTlw2zpKxKE0ojQDN1bKcIkdI6RtOrmpvWc9cLtfL3vF8OPp7n5tDjEnS6opG66pZwwV5CCMVSp
PHuMdG4KmRRLXJdOAlh1K9Adqu22QhbOOUutP4JS2HOCbBnuCrGY9q00huSTmNv+sDio6PIlcXZ+
y5GjS887eFwMQ8/LjEC6BOPiXzxpBp8lWUgiWhinH8lxcB+s1FeH3lvqfauodqOm35xPZu+rB+Cp
5iOFmvNhiWG6XfU5nykCLXnXs6ezE2X2N63BGGHV18Syro97pkYPtfs16wEudPfAzr6m2M3qnkzM
x6ydQuEerKn5UJzpp3qDOOe3XX3wvbHf+bTJKTslISB+72gPgN6dIKXH+oruLo+0Pm2+siIhHQkE
GTXa1xttziNbK7bHgvCmT3zxxXm1vPK7ndgrFKDB2YvSr55hb7CxFuiwe317NkHFgMRI1tesNvxP
jZy4t0iz/7wueXNUiVV8GWyUo5ufGGw7CzwpIGF1e1CzEZUtQPll7qtvLWm2eTgx4BzZloytDIdZ
zXqsZQhGgkRYBNxfOaCB7abTecqs1IxdoenGfiJRtQzt1dYeV4pa7nX4iz7ZdqqV1P/V/DmFYdEE
mb62j43btPcln3FftZSNITy08kZZtsRs0vTGHX4u/ZhbNXpRJfo643KeGRdz7aw3Ny/q27UyV6oH
g1ZxUFV2NoSNTOTTvDZyiywemcVt797quVG9ap1hH2tD2x7rceRmanhVdxws0frRmoEHyyRKgIDw
eu/e3krnezJnTAQpiTnEBCpwOZYuDXKn8M7kguf71oSVGvZ9JiIuouYHmEuyq9ZE25XkuhzYl7rY
6TUrUsbmcVlouTIV8Kyk104nvZsJI6Cj0ZdnF3ueFnKF9z9Sf7uvCal6aUvuFnXTj2dzSGjZcLUK
OOZ8LyILKXXDTLhDlPeKW7VRbePeTMQ70VTHZfYJf5pbggTIjw1tGgGnbAazblVtd0m7Yj0COTqt
BRemQjs3mfU8DEZo91gNQNrtJq4jczomD2B2u4N9ddD2TTuGBEhyc98wg/rDECmx7Qf70tUYzvOK
EzIxH/gUR9OZPtmuh43EjotZZNHs9kcxNIAmr8vgUy9J4vWMfe0TJZsATM1FMMnblNL1UQlvjBwQ
Cg5RDtBbILpwrJPiW4ROXnHEyLwxI8wZdTwwLdHX17JyH2BXRmYtd1irnm29jvM+WRgNHWT1vRw5
0BZbBm7uPjrb2D5zM1z2+ir+wPOBR0nncrsIB9/ZbOW0RpZ+O7uZ6558sizCvCh2Qk+/yjT7bhlK
3dh5eXCUI0PUF4SomZhtcrt6pXtRBh2NxQCCaBb4Qu2dNW/2jvDPmAW4K2bOWVjOVzFea7olz8gZ
Fz4VvI4ygKunzZnwUGabFZKm+V2ZFN8exLRHTuDY69QaGlgGDx6CRDQk9DtMOpaZjRDdqu7q64bn
oCFHtVaoSDSGHbgudZ7uiHerK6O8MHd09+LaR9MmiEdbB+KYW7MP1y6J5pKLduo8OkxlClootSQi
LR+/mat3twnjQs4Winn/pUH4GWpI4h4HroA7Fug7EBcruK7HFtsYj1O3baq4mwjcF7piVTRMtKzv
I6xhU+3IR8NJxmCfV2mNK4ucMFd/sp02FrC2zdE5r376xROHHkjE1iM08vznTbv2xsTZkFhREAAA
qQsGrztvYkF6n4mXpHMee81ICRFjIjppd5Zp7ed2fdez8pIWfOLJXLkKuLGt1i/kcQTUDbu18jjc
69siuRmybA3GPDnJanikUr0tbZrEbeUWcZOIz33uyGhT1z09fVyaGf9PToQBZsajUm0W4DeOcomR
x7Q3FPravikYoZUoHAOfK0zQDr195NR/LSBGJXQeo2WFtAB1d92itDKPBvd+7ohRqztk0OCKYmRF
zeisGy1u22I1Euu9eCdaNdirB4/tZ4DdrjXlYUqnk0uoIY1DmH9TRySZxqTSWUIl2oP0Goyk9UFZ
93QeKfvluutaTpMEn5qSDT4wvhp6YNOpKrnfIrgNJlSuYSWb9TCoLgAUQwcLhUdI8+9eimo3lhPv
GmqCafGRPdBno1F2XFLwZ5p83Cx9T1pAlLrvUgouekPCYe5/8xB0WgVS46r83g0JDXt7my46vsuH
YVRL5GUdW2u/lBCzyIPESWRHrW3mhy5BZAapqwu4B71X5sxrk7G6W+3i1mx41Ups3rJEeFcTtBZM
Rk9Z30eIlT8Pw6shMOX7/h1T+7DP/Z3X439d5nKHoPBqcbNIXslv/FxE7QIkUtpJBC7KlwamxbfO
+I624Z3iXAaj0Q+xNor7srGSY+qsZ7JYeeH7eTuvzEe9RL+vp/5SOLRc2eQ/Gn294wZyrKV8G9fh
Rldvvjk+Nj1KOjpMXixHSgLAC29FXuwzriluxx+lQwxSJcMpnycO3FV70cwL2U3MNND26/MZxGUg
aiRdAJ5MHXJsfaPK5qjl4kC2cXoe+P/kfMRCAwnrvk7Vrl322nBj06eiCLJPgszLpHqh7xCUyUsv
bxeXHcXbngxzptM/7XJ/v9AX7SY8vIpgPposq+6FSS0ujFSCbD4X/RtbUUDNgQmIsQYOD294zKlI
V1tGysXYvFn3rvMi5jE0zM+O+ijHF8YtXPa4DnIejOy77baeB8IjvW43ik+jrjFfNxBOTAf9WixM
ze2k0XNDM1M27GncJ99WbTRC0VbnTZ+9oMv99Xm0FXY0AkNik2lNWJnieWFsvmtW89H2ZnXpx4F7
iIknZ5u+26t3qsEA2+Z8V3HF2/kYlk92x6yB+iXSMmGc20Q+d9142xPTOPT5dVU3/Mkyv+bSSNRi
5rXbjY05brOIOylm75DpXEMZWOPVEA/FZruxqynZ8Rm43yk3PZvG/KVxLHTs2jB7F6vG0Ul82UFM
jrqhnWVXDxi9v3ME0f3wqGTsbL5BSoiDsrzu5JMSd0kxrXucLQjgSxofbL9MND4laboQA7KND1J/
8bTmlrCBoMILGo6Z5d7lhLocSeKghTs/2SXdYZdrTd9zdKybEW1J+mmabHXjSWdHbc28DgZVpwJm
oh48qPbGNO+3gZPW3Jd5qYjbWf0dqhAZG6v3jJ0kEr511gv9rute5bDQ4a6fS80LxmWKCIkR+OSM
kyzsnayZsDXbv5umpkpPucQe7VQi2dEKLw6Y1uBzzFt3sfXVPWLoveS6QzO3izI9e+xo5NJmQVni
N/5DjZWbu4yz8rOUYhodd93CNZPU9JR83CPt1basl8w5RjzR9JCL6pIm58J05kO1qJR7SNJjBGuH
B8P3PhV5mh/HkQAHY8hxvKI/POVeGWZ8CyHjf+8CFeBY5y1etV1vkWWJmu6j5ccCx6z0vbaUSajQ
SK0B37FxaOit7g1funj9/OHQujkFEIvQy9tgSxGYW6722aE2LH0tO1A8TPE1ySZgflCFq7+su15Q
HOE30yksxDzdphTNz+oaKIrphzrUqx/Xwn/HbLg3zAWLt8j3cO/eVKXd0kp4IQHmgGPpYHTiYSNd
MZr0mY6Vv9Ddd05bJh4syrp5ZFaLfjnIJiuP6356qfv6vkX6EVrbZNP8zckrhQxzMcbJjB1bLjFe
2T8ySuhgK8Rw2NryI1MJFaLDebWU1FVIc97BXnlb/+ChO6LlwOukqwu07RfBTVGj/b7PLaqmFOLU
jrs85vPeOdaoCsOis7Nw6PqnBGQwWi2xVaeRLOe9P2ZfK8EoL7vSaTgJU/0JdNqx2RjDt0Sohrpi
tZEYSgwFqztpIz0tbzQP0TR3AWYItdZkJ3cpTrTYkp1sF7VfeuzDYOCqMLWtfbttYeYO/D8KsZ47
y2Pe9lq4VZv+ktbCCFbp3kLMpbpxOz+83lCwV+O6b6BJLMxaw1xcR279AydtHhAJloeQc91938jv
HeTHYHZJDE1Ky9htY1qEA7lLcaqc4basrLu8kBMxkazZYRL1cRq6+pT2FvtNt85RMg+kI42Wd3CN
6UuSbd2OhoUZySHJIm2sd6tmPPHy3Q85rRr6WMSGoSiK+21itrvRCUv0cv3kVpSPpO1KbmpDf5aV
XnxzBxuCbZ8Np42sXiyXs00HT5m7HHAXhj7difNtzjGfZfLYr8541FxBym1Tl2FbDtfyrjAANxRz
ePUPRda6jnjrUDvoOc3XOW/6eEjJKlvzN62mpkMnvzcWNAemJavQHYggmET3KWVkdG9y3YgEzahH
sdpNTNuoCM2+0iIJYvtibTbzinYhSaq4Mpj84knNw7Pyks/VrGs7e9j8G0pDwCwTo+8cYx2JlFfl
oe5eWi7AuRiGswal5YhLrniB3ipuxrlzjsNMPxsNGB1mpd+b11ny1lV3rWs2+9yf2m8TlsDDag76
jdmn/oeSo/bWls36KdebDSLTrOh7pnT/6/6LoTUuV53ttnOzO5WZjxq4C5qy/AKi3dqntbckzU8m
FihMg2btMVob/reys6LMX5rYM4c+pA1N8ZOXPhIFSoaaWhxjfGFXR7uCiOGZ0n1Mc9uMaq97cX3q
mcIUqAvsZInHVWyHtPHV87RC2xLgbl9wrl5qQ8+/MEQhYBvDZ2DgKq5dvkMyJ/ZLnndHD3xkSBYh
LlSULAl818DC0EkTCspKbcXIC+tjNikjGiyZH9us2KHqKq9dr0ubVMMd4JT3xBmrGOkDO9q4mWMo
M8oGLBFj5HfDyddvVKq/T3QPMs3YaQhFJ6u59qZ4e1DirxBCZssKGME+jfo479uqag+49a0/FaH/
kfrqlzlSP+RP/Y+5VP8/pk1dsx/+Z/XV8ev36r359oP66voTf6qvNINQKfrIuq6bvAQmWqf/FTdF
6/tfiBR1kioJornqIZFC/nfelOv9iyAHGxa+zk95aEP/t/7Ktf5FNgAkTn4GNRcgrv9Ef/WjL9CB
yAt3CX8O2jBoW4gwfhRfqUGRkze3S+wxSRxadBiq6Ffm+SvrS21VWOnd71iiPwq+rs+8ZnWYvP68
h0I3fhJ8za6TsTF3Iy3fMX9nPt3sDGk8NEIs94vUfwd7+tGd8OfjQN4y/kD7Bm73JynopE9kuFn9
GDeI6fejzX6GMaWCbtG5v5Gd/uOjSK0xONQtE9Hdj99mMldwVIwSjJChIc7x/KsNflaM+6AZl3/q
Hf8v0xr++3P5QJyvpDkDcO6PDxvroYWS145k3AzlbYaMd59z9H3pme4wSZJuNFTQlwPTnYeLDQXt
N8//pz/jVbinE/lg+XzeH5/P2Z24BMSTSgpM49xdNeAMitAsb3PBfU+z/iM335+f17laiElFRi74
8+f1ueqbJiyjeEsSpm1b31/c1VrOuhTi7Ffa/9PjaHIyG4foav2kU+6R3kuHrIO48zQvAp7SR/QD
TKbWwjlIX1SHv+wa939qk/8avvFPXyfoL8xFsMl586///S++n1F1eXM1aMVKrC7DLNe412XlX2oz
7e+kaXW/+Xw/r1VMyuRZ41q+7kDQ+n/681UOjUe7RMXVcMe6hylS7BA74jOA8fP51x/tJ1simPGf
nvWTvN3ndC0apsPxDJTlWGJqgqhJdC4w9ibQ0nSmJDfBerTrgwA9c9vJ1b5JugSlx69/k3/60CxY
cIlXTi9Y/B+/ZFkoRIMkRsXKr5tIeRqkej/LzzTn5cevH3VdH/9Hgf7vz2xiBIWYbF6zj342jAjH
6FJny/rYya5ooJybk7MZ69Ok2soPx0l+TfnBOs5SCCK/fjTi3J8e7TscOVfxLqQk1/9pG+qM0mcA
mNZx/ZrH2q1thvMnbT+raHv6Dx90zalxcPrwguAutK9a/7+s2dSe0BMws45LWYqg5T0Kp8TrMwZI
aFhrP/WOUOOsWKuW8VM3VfP+18//23dMFovNdnA1omDn/HeO8F+ev+SulWstvSq7WvIzri79gF5m
vREZoqQ+Nb5JOG3HFP7Vb/a+v33DBk4gLCkOa0lwGF/X2V8ejDKuISE1I7qjaoYDD6Fnw+T1pGC3
o2cgqgOB4rLvF6QoVsrt+Nef+++PNykMsAhypHGI/hzFxDDUxxYwZvEIJWdnpowxrIRAY6sjOyg2
K5e+jqXofrrTJA4t5cXvnL1//+Zt2OnIxzF5XeGjPx8+VQOKbOq7eB27q3K7+JbbQO96N2v2Bkls
DKIbfycN/XcA6n9+sNABSVyTMv2fvvkun1MGBR2C18Kg4eS3flwy7t1vRAXcpsVsv6xqeURGkf/m
bL9+oh/eZwMjOd5dzJnY3Tnff/yT64qMSuYhQJcKMUbaSqKfLgjigyaBgxioStChWP7NfvUPn1aQ
++MToUDrBKrAjw9FX1FMC1y5uOnX9EZmCClH11yOXe2jlBxNA6LXKJ4a38l/s8L//mTqT0F16Hsm
/ivnugT/ssItKb111GUdWzXslqTU2s+pXr52yr5KxG3rSMTypUpJ9vz10v75GLQNql2Dv6tj6R6u
/Z8WFiNVrWo5EhjyMbksJMRpfXOsMwRqlNi+dvz1435Kq2H3uB625jW4GfWNy7T+x8+J2dD0+2LU
Iq7d2zvXNrAFZjaBm4FWdBAriLBE89BBdEuR3aSbn188VPofEwPluM+rMsB3aB872Y3Pmj0sB2hA
8jd/i78tPd5xglU4Rgxy+7gy/Pg7Ih8csiJhauJ20Lq0hd6qTafn4NpVcUA4tYTsRdP+N98M7jn+
3R+WPCAK5L7/rrmoMv2f1oAnkn5KK8ONrl3UOtSdZdi+GJBVqj9sLtT9LTyzZr2pQV7o53TKCwup
YLG5eywaVrXvNmkW+xU6ZPU05ojXHfp1mCsjfU7M/MuczDqxPxZ/oqckm2ufuerY0Q3sWweExdpk
4wGUfeN8WUzVNgc6UFsZoVAZtInWFGHXce1VyXYSmVVXh9kydFJ8zG6cdsReV/WtJS3xPoKHc9+S
aczSC0S9oYuS1lIobklgBs6mTdMHLVJlnrQsXV43NaJ7wYMFwbBhqecoJ3tsXdY608BcLdZBbZal
Ha8WYd9QOVvEdVbGPLduKQ53jW8o/XkW0v5edi2sJafBHpCu6B0EfWMnnBc/feGCpNOOq6frnKST
EBpAajb3W2Yxa9Cy3tejrqpdOg9bp930bAK4JKZ6fPftxSLczxlInPQpK459igeGRvDCzX7zUNDR
GGME1GMiD4bNSb6QbNQvp3TQVpRE6+DdrgIERSS5CzGkhHzU7Us/6SBjrhkE3sy2tBaVUtUwdF/4
f0ktMK+ILkUa25ib4/uV4WPEtqdNtFKxx5DZQtpkqE0DyrliLNZ3pNDL7dx6rtxJbUqWu2VZryjG
ucvmHahNAwm50eFl5t6gwX7KnRtjAyyX8e8BQhKFd0tnu/0DcsPU7M2BLNsjXIFpDvncOQ17MEyk
OIgcVn4ybM2NZ+gZRK1M7/pTluparIPq1faD40zpztg0yAONmdd26EwKECKiePfWI8nVpls29XnU
wegsYl8swwKkyiSXts8yYe6ku3rlKbcLtEyZpsYdh76VxAVFHRCPul5lZKiMWYk+0gLEbD4TndIX
6YRbgVhOTCg9YOeKsnY++gZ9652puuQ74ikJuk0ny5TU0EHG4A9TPyy9bXm28BQnQQ6LOItqCY0e
tb+W1BEs1BYpJBO82B4mo0H4YNnNzmbg9Ww1ac6fYZhwXasxmXbWlk/tI4nmWhUZk0lInw4ZNjad
cq3PSALzel+bxSTuppahL8OtdrxFfmyl555y6wn5vAbFoYVhgrBWT8RTNzXDTbfRaIt95jU8gaYn
rvtimRkx1QrTZJPlFmwJZaBcb+ai3c+Ondzb1TDWByqIAp1cB5A81PuxpxCuO2B3Dcce4KO1mDhg
6J2+GKOfvHKe4avZMh3stOUnyKfXhO4a2FsXp1EFmJnRnjkzzElV++GmI2cUFapmB570Vb5r9KJf
7pHIFPqDmRErENPkqB6u+g5tb7V6tyMbB7lDlQ/txNehz/696tzev+fiQ/u7G3OruyCFWp/QOBrl
ya/1+SYfjGyITYaDX1dmNxA01nlJIke0ybHJV3S2KyVbEcKAxMIPUM9E8VPpBhZJBwwDkEwoyVHj
17OKa3xtyD+RbRDCw2b+rZhMfYvTTZgXrbJRzjBoyg4LYVU+Yn2h3030hZMCKX5Gn5lYxMTJoOY6
XJ4yXCxTqFe4vkOs9cbwlmq5y4i+G1HrgU1j0iN6b8ru5s7AKQXuvMtOgHS76di2ktcc5ZHv7Ujx
Ro+SmpWUO0d1GFiq2nduZ58N7aVcSnuhBEGpvi8m6EePttM7S2RXOgEwSjnie60vCQ1hlytynLtX
TqVLyFCwFuNSh5PVbU8T2CtmLY2x7jZEJA0DAA9TA1p8vDQg6QwyoBt/S4KO4bV+pANe3DWqIwAS
X1Zq3c26Pb96+uDph1SfJUDpNHtOhHI/1U3NDWtpxpEccpYNcZAMtlHGYM8NsrXsfOjqs51HpAzZ
fex6q4TevTLtIpMNGx5Q9rzbOHekxFql8ualTBNHxXnSFPfuUDQQtPtM0W6u6bPGXS/qp7UVig1U
ucaT1zTp19FfkAtSINI3c5n0fy8V9eQR5larjiXvebojslGV+w1Q3Xi0/VIwNck8znRQshxHIk+/
12nZQ+EVep7uUcF5Lz40AyZ/0ihxHAqVAGKvofcg+NrmOegqtV/HqTm5aJsx4LfJ9AQCswAmn2ny
vI02CFbIkxUKS1g3257IL2RFTetpn4Zx2/5oamtFjVsAnzvMWyLCcZxNBi9Nhq6ERDaGAjSQ6nzH
kmJbSiHOXzZ/kCOCu0T7bmTO9IABR3VHwIDIsiwPVWphdDp2r6JAUJ5punlC+2cjv0enXkUW7MJ+
lxQJL4YcLSiAVGecRFf22FVhBOE/EvIqrsxcqyE/u160OUhzig7eD2V+yIycIT0b/Q8nAy28y9YG
nBBWwH6nugF45NrWiBtKP98+4PBpXUgecwlxw5VYKZmlune92Susbq27OLGnl8zPU1d1EzdXiTmp
zsZT1rbfUpuyIra81ru1LG+k9V+X73NaZafRyRo92mRrX1VcTvPhLBVRjhoKzQun4LhgslLeR2v3
I3kgPUPDcJ1NptVkJAGpVmU9MRciXEu/yafeGeNCDePFNvLtOfXW/nOlGC8GaKLF8KQ8EMf7DuNs
H3qpkX7T5lS4e20WRvZSD1t5xwSkkqA4zY3RLYxI6lGtKr8qDI3HwU1nN07cBOMfgHH/WbGsbawv
uuMgTLk2X7ayHKLBXcqvSVLgJ+mgvsI/FejOTu2yXutci9LHs6H+BpIS7qy8ea6Otb0isJebX570
yVg/y06Zhw56BZhSG11dWPEHr6NONY0WL+hGXtLVW3amzeYSSwZ935NJl/hgsOvIiOaaf78yZs4O
m7cYNKFghqAh0tACwJz2VBVRMYlT22iTHm6Dnj4ggOavNQqmLvjot8G4uIY7jrtq7rBibYPlpzgY
BGM0uzKadG+4WuZFq21Z3VkzxiZnk10QXDno4cJ6Xdm9Kndo7ENvGozKfF5oPTC3RWU7c047derT
yn+VbUeoofigmrStC0lQ1xl0RpvKmpAk5hvuP2ft3oBj5K+NnW9pkA4toIGp88aCAB97fdHQEcb2
kovnZoNEG/l9AkYko/7+JilEaQi5mfncaEv6jKRobCnwq/ptI6Cw+4Y+HvOiPW3WDmbsWl8a2P/I
RpjSg9lHtVlS3ab9dDMiDbhB8+J0d4sz9KciwVyy67ymYxfDayiPG7YrD8Swqg+bVruo1zDGAiBc
rKvT0VnchtSXtkVHA3gGbrbsyTpn6FgNuyyZtPp2WPQl2wkmTlAj3HGZD53ssRJjQwLTTIqitDAQ
23Z9rDqx1ZBsJWmONOAkviQHyP6aNYM4U/JO+aEYCNANgCLAFd9MMb37injjgOkbFocccd0ZyoM+
7st0qKlsRJIe2nmyYISPncKRtGbWQZNWy7GOoHQm88sYPzRrNr52RLZSF6XoIrfcGaxIzky5SeS0
a0I/GL08Q7nOVeAStKCF1cTMLNhQtiJ0stNqxRAw1zvPQdmjIUlnbD0IFqzn9xIPj73x62Vm5vMP
6tt4TZqnyg3NqRRLvKpEzLRTu+Kh6Cf2RLM3gKWOHIwHXOHdgvvb55mNMsW3Kbc9xfJU61ctsxH6
8Fdj5/NsOeVR1qlivVKnWyrOLO9zdGotcNF+0a4KtsqTUyRrU0+C4QrMsZq8eF9KmkH7kRwVRGKz
31zyKvFBtHdebgXtYlVvBR2WhlCjgTc0F/Dd6VRJ80jCy0TZaVPqUk4aNlYeUN02vqbaQ5Eh+t5n
zChkE5pFScZA4699QyHcDMVRbIa31xkk+0jBSme6Q9IqwKqCfEDUYI8aVYgkQziDsZJGjDU6FSul
IU3pcaO8LZxda5QNuEhme0UOqhldhYkZ0TTg15I687RWcH5ik1IPNT/Va7CQtXOf1bP3nK76ePIY
0SIVlgkXPVdf5a61HU2PgSlRQ5pXKzzFmTbZEXqOJrb8oTo02mguwazN82tJT8QLPK8jX7vo8LLu
WwNtdGjytbIwvas8EalP58Yd3qJvhaT7eLK1ZtTPRd6P1jchJnWwifWc46LKmw+BGMPezclafy1Y
pbwp9jxzVjSe1UWlZPQHJpmTLgK20pTBaBMIfDWybXvPnxCJILJNEUBmKUZ2sqCLXWPOjO87ObVH
TZF6f1i8WvvKd4qhwvEaTJJDx903aKrFP6l2VY/cYmcO8A1DAFGgvGWGZq7FnbbBAx7M2m8Co0+3
c+8IXIpzb2kSar8HLKEq1vaxXGCK4e92fNIGZv4eAUgpOTCYt7e7doA7z+6ry5eloE7gxxEH8Ssh
PSB0L3nV3MoZCBehixpAFkf/bGOZDBso9x0yCIhYUZNulL7ZmtQ3M80DzMLM1l7KWs9ZJqnN9kd/
dw64x+RmYFYVt7OV13Y4+JWFpm+TEyVd1jXQefCtU7EYmBxWynNX7Mbpv9g7kx3JmTPLvkpDeyZI
42QEunrh8xDznLEhIjMyOM+kGcmnr0PXX61fWZAK2tVCCy0EIZQR7qTZN9x7LldOS0s3bPxckK6J
eT5+dAtMMmhOE/M5lwVyzCaq5HaYOoXyIOwgR0yN0Z26xA2CoyTRgJDFwgTUiwB53PV13O4GuGKo
pMZeuFvLhhO9cklgQ8BBYwQI3NZ+g+gsm0G2eB2JYhEiA8QIpfXDG8ZY70CW+4+yU+VV4vRkbZhF
LMN1HKcjFV41BSPICNmLje0n3Ho2Y5Holn2U9+QM86SRvYGxcKBjORxsog9WFAWFj0yOwcXZKPKp
QmAH6WuV5East9XUoyWrVV/fYNcbpiMYGB3tWLTx0SUdOih8fUIirGtiH4VAFc9qjSWncvZF6sV4
ACIwlnyiYfgooVcvDSpc0fWQFk63c+u5bm8Hz+iSX3lCAiRUroGzejPwV7HnEQRybIdigg7PZjQL
jk3qR9OqxW0FGJn0AfwQqWM22xxMxnxBQRbM3QAKkHU9zE+NCuFMVXKYXqSJIXLnWqE+hlWJ2c8Y
KejWo07G91nUxmGEIV2svCjlTjKTevjlZN18FRnDzDGCu0BfJTOxnKj5BGLdPKs6a5NQdoxXhDUW
aKRLf0AmZnUsvivJMQzPpgqNYy0FRGib9JP70BwBblXcHt1taXCDr1wboTvqSj9GzMdFRsBYKvzo
AHuWlWiTGUGzy6mN1carAj/ZzEYLXD2EGk1p5kT2Tg2T22wMeyy+nNzwr+tAzGKH9YOvxGwdIAmO
aryNR4uFnj5iQk1UDkPKFY9B991nHCa3EmMR+vBOK+AfQa+BZqDffZezT4U2OrHhPY9zMbi03sI6
jcMcyXXKjvren8gLwILntNPaHQBFbEjM7rGwSeyxV4E3ip9V0cLj4ChOW6R6FRyR0Vrco/xMi2/Y
TVJrPVZc5jhigHTtuK2wgqueVFv2XHX0bFKBkeRSqhaVft9BIiQ1r2cJN2sZ76E4x/A/CglUI2oM
3a7nwjQQhE5h7G8zFMkdrUUrIsytmSRTh9LzmBEKHm/SVA/XzBJ8tGZjqBPEzC6cIpAJLQ4AKQqB
ayNBn8+mL/kYRTfcxBS1vKiV7S0Ae0XAD9MN6P0x2XAYHPGDvlhFQq8eWuN4hc0K0wJeX/9qdow+
W6deHX4lnLw/it6Tz60BEmxNLgM5o4mj2LjMsm4f+Sfd6YSYrnohvrAdkSjG4Wc8QfA41MFkiENM
J8mN0rnASsq68W+pEOfp4KmkGO+IrkE6xm6S1PDUgR5CiEPZcvbMkryYPO27m7SLYoz/aC5/+Fay
gCyozH4ZU+7/MPsGj/TcDUwtRolzoCs98CV5ztTlXDG4iUHSuu5VGrFjPpDFMCdHmCTmS8uV8+oo
7AqriSCVZ/zL5mfjW6O4qZuSEZmKk97emA4/eJxzHe2ruom8HQ6aFMliJFhbMytDkDk7P1kZ7muu
G7FWkQ2TA8tush86mx62ainsV0js5jsPMetxSqfs08ajG3AzGNYPjo+heaCGjr1DF04+OSY+BcSG
OUPG8047Fm9xVFONMBoixYceufmMOiMc13TNCO+ZkJlbt7OZ2HT+zBftzJ7x3tEa0jAHWDD3/oRM
75zM+D5X5C5gFgg0RRRSw5qAatzbNu0pLP/DZEIiqIekTjemnY+ME+122sFgYdbA7BHPeF0In9Y1
mxUwBIL43go7M8hVsrmNd8pS5o8hcLghGGGyFnNRojymMDkkASIj8kHh9BgLrTTXPLEBjeTZA3y5
i5oBt7ZP+sFC1vN7FPn28s7iT1MnLqYi2/EssNur6nyEcGRnt7k9j9QxVU9ychp1ItwL8rDsXZwG
g0FX5tFFKcbF7xx1OPZ4HqKbLAuiX74RxShQzS5Fl2aUKV9Z4w96j4A+MMki53VYDw6ZDmujmYyK
/T1EDaZbKhi2bNTBO/A1rqsBOeLBamz6KVRuYb5tVB/AvWgHskwjr0GrWOR+ixtcVd8JzHDmnRcq
/VAuVljEOTPxIF0kAQOQpDEerb5omTk0XlEcso45Hv9CxzkEOaZ+ibDiW8dAceg/MrBpg20xO4Rj
4FOznZ2aBxf4SdTHTKqDisC2zIqnBKF+R+fOSWERouBUFWZlgeNj7YVDQ+OCd9dmI6BUvueh62/N
iobYIhyC1jCxFq/hTD6ME9ZwCKY57pjcynlxlxgRXmUGvMVNXA8xo6jYnV+Y5bA8kyagjHgOmWuY
mKLfOqdh0iC8+HUIBuWu3dQjWrunDyF4EK9JuZoIJ+DbZmoM51NNiokk5J7PlAOLoZLvTHtsQwgd
fVc2e521zTOfjlVjVMnjc82qKlj5au7PfkUJtIJ27u45EOhklJ5HspuKXFYbhJMY0un4apStNfpW
GNBeG7JvEX51oLIwKS3mZrB2o1UzeS8pn+loZCpHdJkzigJrLix/zQZUDVd9lky3RhKGwY7gWrfb
cdCr6gpsSiH3cvaC4DAqs6CqiXqJv9dN2n4nrLr5zjw3owOaCQncRKpsDpPP4wKHkUjrvdGI/KmH
t1McXDfCGID8x0KqOcjvGdNcmOKG2d17dutWZ4I/oms++x5KHRKS2xB+HyEdXArhus5iQrXweZbM
n7vQuUqmMBIrzwXfhckI9smWKVc8r3q4rksakcD52ogiXALoF8c7cXnZA5iNmC4EGulHDOmGIK8y
9MnE1bZ6GROwnJt5xg09zmyDNnUv2zcjqmi3J+YOIeQjgq420nfLbpNOOk5XNVyM4dDzfLy3U2vR
DqmuLK/7FCLBCjy++ClUHS+WuFL+9LJGPDnYD/CgMesdVqEYMTWnkch20RTbv/yuBUw14aZ69XBf
7rFdMUoMQgM5cO0TaMEF6YXAnWLsmCChqFpRMuk3tA3qx6g1c5IwQeZtdLrJ9wUobrYj+EQd7L78
/0Nyyen/hyDPvW1VVjFUWYMN1x7GQXLKPB+9dhDNjTwU3eQ+BHRGKefo4HV3MZ2yxTiIgCoG3POD
G3RpvEWZXiX7yUE9c031R8cCL0mFZweqTfiQsJ/oNni8Tf3VGDhjWr5Kv/OfWbcE7iafWEXuK2gV
9tmYxjS+FwVEh5thHNV0K1OS5B4q0Wb+lQPpp393s8DG90K4I5S3JO3uLDcr0MQ6Vu39T7Kq/7a/
ZkOLJsKD/y8dALi/yaqcop48msZxY4eJPo49thETLf6WQ87eYeT5g3H/L+lu/6Ga9u80t/9Unfu/
UXcr0Hb8Y93t6aP8P9cf06/y75S3y8/8obz1vyFqddEv2IGN+EYKJA76V9f/x1+M4NuitwV7aKGQ
4hlb+Ip/KG9965uFJg56PoG5yNZsJBcds6T4P/7im9+kQPWy6HFR/Py///t3Us3ut//+Z63fb3hS
7N2EwaLmQLTpmiTP/p4XkjhR3TUGZ0YBY42062qKjqmyHNQdfnaI85CiJwLrrbYtHqebJnKH5GzO
KPVXYEqi/MB7zdAqCiE1rhgiU8bGvSYx08CtTQ/pB8mrcmm/Me/4+j1nauTv4j4cZ1YyJhCM0TJp
iVIRsUizXdVTN8zmqhY1TjMzGb+sc8OomjofHw278GCgGNzPwGubVenU5Uc69zPHPzGZjz36kN6f
IMhmSWc+A0WIGDcnQXHWhjm3G5vd6a6bGbtj4GHmsS3aLj5pz01/QjIAr8G2dJ1Cxz/VozNyiHn1
8IJGkkwutHHNvoOWCGbItPJ9GfRPQZkU+Y6TZNOMTXxwQsiupWFVYIpYve1mZPAfArPoBE6KhRNU
OvEx1mn/XkpVHyrNQMvtqSkuz96/X8O/IID9Z6/h1Uevko+/eweXH/iDPSq/CfSsHkkUCL154v//
KyjMbwFyQFR0PopssFdIB/94A135zUQBZAXC46J17SXW6I830HW/EdXu0blJVPPC4r397a37Z28h
KtS/E7gsAw70a0TO8x/yKeyLbvVPIqds9KfSR3AADN4tv4qgD76XBWP7TRUN+5y1/K+sVAwumPfI
7yEcoGErp2G8XrbYzo7IFefFYwlTrwzLaDF4powethPbzn0619TLrfRhSuDb8sGZMWLoVpWTQ2kh
DKX6Hlqey5iQ5x9v/Dj4FiwIJRpELRn9HDwPNo6ABqudhblFnO2eMnu95Ew98an12Yp+dfw5OlVr
7AvX6QkcqiVdSQR9kBGR1lOOCBDP/IppawOSqEmsXRY7JmaZMUR/EhZ5+mbnEqex4y3m425q2npr
27Htrmxl2B95MpK1SIypQ19bOa15EDozThQP08rt9HyngrD8YtdgnDJKIsBWzfjg53N7H7oZxG4T
v8q4K0C4Ep7MBOd1IkE3W9lAtXB4FtONKyY4EPSAACYnsKLbkfH5MYBfVECHknD4SjRHFCKMVHcN
fvm3FhJxDMynrD/GrGsJTMywwDEyNQEicXTD5IuVgUJFsqj+bLXB3o1MdAcQTZ241/7gsZMh69WJ
NrQNw1fsRslL5PDP4PBi60V4OnJvdGdRTJqbqY1ri5nZfGJHFz1PtQPXOCg0QL4E8sOqHGKXLlR2
c7GB1Dz0LBC66KWHgQABv6iCZt8qacLeS722peSrdH+CCgoc0Jm5JbZlHi+wgIy833XI9Omop5Jy
O1Kp9TkMgX2ya6OQK21BnGCOmsEby4m02TeCP4ev12biAHx1dHf1rIbTREJajZpowPKbUX84+IUL
ZAqY0GEOMBSp24OqBgsumyQXevRbG8CPUJuhMiZ/iyqnMFeTQ9zAxmRYcjUwXS83pI3zOyi/wWM6
EIX5wzbc8s0BWsAzw5joh0N6AXNlp8cMMDgO9Iye+X247oeQR6mdkpn1NdLvq5YAVyJWk665X0Ih
X5HcmeUaOUT2qUN2e2uuKe+5WKaO20xi6eerIhdlqzR5WkgBg7ceM2BGJnrucVH4y1dfsR7DoRYg
HtqONKGvztRk3kHlQ/QFTl9P+1IPhbdBApNkt6OZkadYwTAFgzrW057yFOWZFQob85xo45dwjoJu
4YWGLeDAmlFx2tvzS43PLgHBAf1w3bMXqZnCtoAdYtr/eGdkQD3WBUsTbtJUs4CjoU8RmenWWKEt
6d9HRuuvIYa5cGNbM77MGt9+d23LTKUry878gtwvwoRPVeGXzjGKILccyQookOXnqbMkKI9Yihn+
JOktCT8D2R/sPZlldjPfuQVNFO5MGzaoyfIA8OOU+JHewEpY9sWSimJdBwFm6AZm03hiUho+sc/g
TTbnSsebpE7UvWxlZZ0Sw8GuNrbYzx9HtufWe1LaDtgMlJksxHJrrDdNO3dvLQ+Cg4BEK7ZTrY3S
Q0wpGi4qn4nZX+2lGBpXNc17fZtksRves2AC0BKHBltyASlPXw0oy3DnKjAEN5kdJF890XOs/7NA
BRw9IAxXdpLZ3V55s/mCMjeQIL/q9CfcYr9Ho4WzAUhgZUc/HFbw74zYok/FbvCzjQuTMO5ycBj7
DmpZ+mENeAHRAAuh5hzZtp6FtRgWa/YK2czrVy7cu2DVSi969QvRNVcDFj9/W9Zu/1oy0kBl5rQO
av5xxPaOrA/RiktGAWCeiqXfFviUF90LlrjSs+tyW6A+/BEoyxhXhHMTCDJ6ehg2tXRnVsZlYj/N
TIDhwJjWQNqy6RNaXqWqzQAxmOGpZylkr/hnu9fGybsfts76cAttsCMcPKwMqFaWU2FO7w2gdq07
SHJJ2WRbcBu9KtkN7KM37ZCTSG2Yhv9FzTkuCJbQZkuvOMWPIeN9e+tqi/MqCZEC8ThlLL6l0/hb
GSgEkLKuC7R68RgkfD6e7g9syeVbwgVg7Q2ktT9aE+4Vh0fqmZtWQGk8MfDo50OcZG0Ada7uf3Yt
s4TV2Dfzk2GF4VPnS9mBY5LfDZ85B8SxdN5DQ/ROc9hqJoBVdB68QDCP6QiDwhiOnK4aq6fWkf01
o7nia9k1yT3kmunQGwh216DEWPembv1FALZJEC7mDC4TnTODhNbGTaYhY46rBsbfO8e37618HtE3
OAGWfjJSSz7M0utfZWN14OOScbjzHQd9XjaH+jVj1YcIyxmA8/AFuXufPQvR0cmUH5lUY21mVDhV
u7bxPJLI/XSkSc8mITa0GyjXrF7tHfIyH6shH6NNobIq3MYuAwYGTxTqK1RpwXdVF8y8nSCMP7Ju
YNpU1amZo9IIqm4nQ7Tia1WPtrPiOJq/+HtUS1Yzyt39lCrIpOGiftuAGWeYKRkZ38ZtPKGlzqyR
BVYU1ETKtOQCrCsrZKWV4OYF22bEMTxcDZ/ir1kP/66KqYrpC/9xc4pyJx4+yt8LY37mj8LY+yYX
6wTNqWcLSe7Hf/WmS2Hs+oC2EZ0K00OJ87fC2PtGocqgyEIN7vr81N8KYxvIP/B8ZPPm8j/8S93p
xRH5N923j7OEqtj26OY4ED3z9zwnJ3Rzzl233vg+CcGbGv5RRYQv3ERDRn22qRjYvlKHqKd2HN9z
ZmprcwbxsJuZqFtbcOhAp1j/F2fVwaLdziTLcoxXhjS2RPv25XZIGhXclRHAwfM4Wsa0aTtvfPnT
R37311/4z1028rL/Vt/zJzAFwLXhYQ/6PWsEKants25j86ZR6RzmqIkHBpJoPE6NbmmayZJKPhPR
BmefFe+vhOveW0eNZtbFhQgCv0Uuwdvmzk28YdocPTOVTu680Cns9cyrTISGZZPOO0b9gxmhZaYM
CrwEUPQks4VuIZiaS5lHBzaVY3PoRI/KRpvmEv+qo4hVC8PZt3DQ5kkXCmiO7DQwW7tNtbgLIl28
wLEbUep0JBuv43mJBYiqPv9ZS7JLthrJWL6J4SZCxCDik6Vg0itCkkYhbeT2XupuiZwrwHdPKovX
hbGMOBXWHoLSMgPRXdJG9V0MYzFfB3WGSqLziU3cdVGokYHwJV9xz8p7T+YAOiJ224pGOwE1hmAU
WlFfeFZ38ILI0Dt07+0VI8hJnuinwnpvdWwy2d7k9adM/ObUzIF7TltZrDMCnNtjTnX/PcXu7sD/
j2w+JBIK25WMLXLcAjuYDw0hv99dtvx3oHsRMuSjQBjAxaFu2G1yp0AoonoRxmx4EKN9k31esYw5
jAkW9oo4gvS2SJRN/Qol/DPs0UnDDtP2V8Pl1PFH5PoJjqZC+2PH4lckAK0C+G+TbT8Z6Q0AnVTc
VmMprhrtaVj+ecUboPmNoQe2eAX8FGmPa+qZzLvI1g+EmvbzKulQxe9G5H23ZgHyYGVp9PkrQmWE
DScXzbvssHsQ+1ot4/hiKJCqt477UgIM+ZlczmIUa5zL6eWMpgTnvLYuZ3d8Oce9y5mOM4TzPViO
+vly6huXG4CgcW4D43IzjJdborlcGJe7AwEb94h5uVN4Erlf8std4ygdf+jLDWQvl9GE5pr/zSE+
FJ3ycl9FVg2BXaeoxAX3mbjcbMbllkNUq2FqhDm3H2UHNyGOKW5FxlT5keePu1Iv16ZxuUHzy22K
gk+/0pxzx7aFHO4QS3LzGoo1ZLhcxwypZ/1kiy59Sy/3dSJH/e6gHhmRlhpwkFn0ItUhWdeLj9Pl
1gcNWX8ZSykwXKqCeSkQihp08h6Bdf5VulN/TYtdPXnUFFyyVBfqUmnkvMRncyk/iqUQcS81SYTA
m124/N5fKpYZPMvTtJQxS04EjMyluMH0XQfHAAXJzPu91D/iUgt1l7rI95F9TAP11t7oGvkWDIMC
Qn2pp8D0UFsFlzqL5Bx/iyiT6iu9VGKWGwLfwWDp29vsUq1NaLOI5b5UcTjM/a/uUtuppcyTf634
DL+3tt2lEjTblqrQuFSIMcEpC/JrqRznABLhtl0KSiwB3atLNru9speCc1nBZPviUocOttMTKkaw
3yLxscQTA39e5ulSwZZzRDUb65jKVmhawiwUVbkNRxLYSPSKyPW2iCXBIwn4B+ITdXIy6rTaqkv9
nBo8NBDF2/4142gN1plACENfAGJyDSgbtlyfKA0LyS+KbZeQrYJdB2Bd7IXZK0GdTBTxnisUhlAv
3VUNUfEhDjAkrK2BtL211cmyPAfmRKYyKuUwXTkNNPHVyJLKRaZjD0DvvLGDnOdZiXUXUUhHu7hI
GPZg7y+qnUePgTppUI5PAjuSgB1Dl+gGCArYegNBRLMafO1LYhgz5qkIyfSHoH98knbnILImLe5T
sPkdtyabUnWFjlwXn16CMgWylvDABoY9JhsLnuYqb0Uwn5jp5jCWUo8Ep1qU05luCQK8lub4kSHw
uE7GvmY4EGrW62Ad6GPRm63AC3BkVQmWkhUZGOIxQIZ/Zo0zPceTDRM+67ryvuoqeevHmbgX4dh9
0eghplbl2O6yzHZZd+uBmIyw6/wcEkwmAt4wxin0Gb3XbnMO7oELK45uU6LgGStrtwSlxdPFFpGM
5ytZ990HnX5GuzQE0PkxoCIDbmFNoUvp/f4ZhSPN1YhlNVl3ynenA9spcqcrnQzNTk6qf29iM2Vj
xmQBfGGcJSP4dDf7iVoBVUep5JCuGvIP0w26OucpCclpX+VFr+SpH9CxIDS0rTvPLnAeuJHBsqxB
7jCtSdkBy0RFo+JVxCO28bXumNUMCQId5TpudiXaKrjTbd8/jQXGVmQqOryDPrQYOPB30UE0CFy2
lwLl3+Ux5TH22H9cHj/mlfrIfq+O+ZE/qmPxbQE9AE3xfGL5cGb+V3VsLXUzBkjToXjGg239bWzs
BN9YujEDsgTWftjp/NAfY2PHJ7KKXQtjYxtwhEOQ4L8wNuYHf68rBf83kl/BXbY4Lr8jdeef5sZd
N2VokgmfCVsKvO/Lcc2AMTAVJF+1UH1rNhAAB6kEER3abv4pU0ZyMyxgtJGAJKG/IYS4sIINIHv7
eQEITwtKONRAhRkTYqZZQMMRxcwLJHPeJCjEbs28Dz/usOnGuniitHX3mvhV8tUBGOd9nZ6Vk8Vv
GgXAA+ChDTuP6KqQs3EANz1u/VaVP8UCRgZIqV4QMoA/XLDJYd0bV3Xqw1IGGNvsXF8XB2Eywp4a
IF4O9OXWfFHLWDF6z2N/h3zjp07LuyC7i52XeiE4g38CdrBQnWeuDG/QzicL2uLR4fy+1eiwBmBT
or/xFzZ0NCnxMMD+u/fT2HsrLxBpRjlknixkabTO3n2aozMKFu50agJVRxzen2pbrn0X8S9ST/ZP
QyoP4cKuburc28HF8rZw6JqDJn/9DXmIc4OD1KJn3nTY9YBoI61hGW6u2ADO2AzT58GvDWagqPvV
1lt42nZT63PBZgrUI7TtYeFuIycJ9yHbNK9zf1qZO2x6RiZ3pQ+BTS3UbgIyLIYDaCoqiN7Sri0w
TAvkmxX6vc6CF8F0ZT0uKPCh6PgTFjw43rXuVCED2tQWxPCiqDfI/T7psbxj0uKBISzmyXBBjgcL
fBxlz7gncbW8GgVeI9cm2UIvuHJWaS3O+857TheWuRm5d/guQ9Q6vn1VQZvah0nC9EOS/rKSCxJ9
go0epjVZh1NhH7iCjZNYEOp2a1cfZOJ4qOpRx6ftvWcM4lrTHaxV0H+hTATKnteDdVsspPbSq/rr
kd8L3yNiSa+czfM8LnD3yunzB7kQ30elgCRmUblHlgM9cCHDq37sXyztazLL+OAUlLBXG/EEsYfw
XAiSOePmak411+9OuIbeRHnFwJQBbNEIEzlys/RkLTeLGIU+kbEhdp4dO+84G1gYxlOAirw2r3Fq
jlu7T2bsL42AVwsRP61kg8SS/QCL0xQKiJGO30sxIkZdePpVuZiYyAuzNgrcvsmPrOcRBcixsIG/
dbbpEPTS+wckQXgEGte/bYNFq77k3uL5mBHrtXqiZoT0T/eDu2gU/mlYcgAMpLLbNknC5+ISE5AS
GCBY+ezQiLY/+yVNoK8tFptLwgDK0PYYholpLVIf3Bh5bR0ts7V3TMS/a78nGaEHBwzOhNwsQgxG
SB0gI5dkA56ejyA1EJQj+TnFS/6BvSQhEEAHsGBJR+jqudzHRLKsO7OKduPsvQMARORqLskKFFh0
ViKNd4VqSIFYEhi4iLlVL7EM8+xlm9khq2HODHeFHxct7JLkUCSJOplLugO2WBJEEqXOrkX2QyiW
GAhtBU9eSjIEndMCmUTnX8olOMJbMiQGLfCbLbkSDOydD7LvqGpsjG3BGLXr3CKJwkVqeJaiFo9G
IsQ2yp0rMVfX7pJgITz50BFpYSTdsK2XlAvfMeqreEm+MLLocZ7IwqgJxYB1zVRzycnIeaUpX0fK
SK2waiDJXbkNi6R2ydgwDA1ZHjX0JrokcCxZHGbk+D+cJZ9j7MYEcZzjP+I7BAiIJ+kcUlxC6Nbk
MXMRXZFb5fBO9BFBnUsKSFUrEyezeRdZ6Y9EHBwS77aTL3bG4LxHxsHzCmKDltqQdcBurJsfjiOc
ake7ejXFA7qApiABrzQS44Fp83xrS5DCuiYhx9BbhkrI9xRgQxNN2wZ4ZL3FShHuVK3bIyiojhmC
fjVIsduaZrFOQPotlGN3lc/sDCKsjkw6AD6BQhCZOsNDLI8DrK7V0JfiEMzdoyOT28kiO6tyldji
PS5uBrSOd3pIolczJO5iEOgsoSQSDeTKOwypNqDDcskYeCtd/9iIZXw8ieCknQB8gTyZrugf/Tnd
WXE27A3tH/0eXnoEUAAHBFbBKcIwZkZAPyMmJbtIG6fRDr7sNL1zceJvscmECBWiDzNgom9Y2rrB
ilGfHC9pcClQtbatnH8yE6Fq7HhPUfASioqzOvKo+4zMxCErQs+ln+/49qf6i+j079hzoMoYhXgi
qyDamTkow37Uv1BujBhiLOy5TpgfZmG43xMvgXtYM7g12I7RaThnVUdyW7EPzfFEOLQdcEIrrvJj
Kv1mF81ZQ8E8XI9Yk08++6fWtu55yXYWVMhsLViWrPz5xpJZejuAmAg8hK3bSij7iGaaFSoVN/Ng
RdzfqGiod4AhLNT+VfwVqFA9uxYA19zReu/PtnlT6fy96oS9j5CSYk7X9pEQny+S1BBSxEFLZnhQ
ycesDp11KV1z3QHqPRuyM/ZYKDpnZfp42EIjdB+IeXBuomCo7+SCpGeWR7IIk6gHNtLmnlWadxrm
PrxmQuPtmmaoGY7n1Rk79gRVmX521B0DmDY1nrGP0bpXGI6nKeW26+dkIIEqcebnIEpwjEtZd78c
iWF9FUyN2LRU82ufe4Ju08WzgI3nFJQIMHNWhy8pltg7LOYs6fpJf5a1XWWr2XCiMxP06LpIM4lD
glRGra58oo12TuEdXBAUZGuazdEk/HeHtnDjpFhE6sr5zLTDB8uVfcxNu7gihkRtUaDSk5hQyNnr
5gTM5Z63NW0jvB3TyT00FFkbgkkk60cZvXfGTKknj7D3mBNOZ5zHK2IZdl5j7kwbLGztQqak786S
AVtEeWiD9DwQ4rpuZg5vbdgx6t382q01GsTJxpFZO+DF8RjbOXbDbMiv8KaQEE/oTTaMKM7D+n5S
nk/QgAfFtNA0stH0k+3PMWRcMne0t+N0N/XnpI+QrBInhrLZT6PvbNNZBI3VNZjRGxlhVeqM6dy7
4M8rHuT94LavVjZfKx/G/yJ/9My2A3qOWh/sNLHvHwFzoLWRKWMvOnSzFY5VMz8UhnPMp3nRPppA
gYKfMaCbTZzyEPOO7JJFiozEKdjHSPuHTP9ojPeeZLeEd9QaryVX2cae22LVBniZ0BbKsKX355Mc
O8vesRq9SofsWUXI6b28epKxtPm3qLqiCmhMXu+T8jaYyLCoZnffRcAgJgwNjNUgKPeTWeBAUp+t
JfTG1myRTKNkVJ03q4mIyMinBmdRVxwNEf6sVPDieqdJ4Dmg9F6VNpp4wySxE/AtU+az3SweTz7n
MO9tXhoOmtjnfsyB6ddMF1d1EM7ryUn2TmQ9YUY+WKyr8DB2020Y9584xM5jjNY7mwpvq/34pXeY
/ZgDlr7qkaHvp2qjrzBrttpMD3GZNbh6oC7APEZDALmbvMr7MNQYWeqiuDJMr97ZiuJ3QKQ7TT2p
P2ZxciKxiwfyRBmGJ9tOX2j1HYb9zJWPAd83HYFieWsjLVWvMQoEXMFWAxsl2uEAuIlcBKqMYclT
YFgODOa5XITSjFpecKWc0nGjRs7UyS36+5Eou9CKjugBqpNFFB2+s0gTR83RiUg+qH8Yvf2k5tLA
R2klVwZvs6TYqXHLTuNwaNvmqXYTsbV6XL1F4sKzz9MbXNctsTSle5jwiLFn50p5w6PA8LowxFc+
p+57jpdqJAGE0NcTFf+yf+hJVGUyweaDzOv6JuNRpL8YiXzPAXXgsmN87jZ++0sxet5FBLasq4Yn
XTjOzm78eUsQLYq8pAQL3WJI6D3rB3/dKTeM60L13sbHB3trqkw+99JDHMEg4sZv3ZDCaJbbxvBa
JAFDs2klLBwyuLpXi5DMtR+oJXPC2sVzXu1V3xhnw2W27M9BcU2+jfeMWRxvtufVe1H5FcEED5M9
8msHHHZy4xJc1KVilQgMQmn/ofDv5IFE8sBKxvSmK/JZUfcgdHfETRUmpzppKgSGZXLqQF0Tk/59
agnWS3tX4ANWJ6j8nE4sDHBSRttey5vECsxz55ByBYHCuqYu8Vau1kSF2+OO9+4aW/h7Zipv54zz
NRwPLj34pkeV5gQ5zzo9Do284xogoHEOzz0GRkJ3m/HVCS16i0b/ghpCnK0XYcjowxOKD4r91tAr
DcmYsr8dST+1r9GOPPRNDihX9B6vc+3wniRvuWIjPhcd2AJk7LfK7L03vK8RDXrA+WY43TY2+h95
khCPglNvByjT3wXEqeMKeXLy4qU0CaTNA+9LWcGjqNB7kyhdJgnzLcM/So8ZeCs8LIPLSHHA/bie
8mkifwJJesLCFiciv2cdIBDS/XxPTgEc3zL/gM9dc5RNxiZLPYoISS6nmaDuZl21L+nk0XPka41K
3yzDU5lV+cawFAEVso62kVsXr+hYt4ArrFPnuvhHBghGhuRwTf0XYeH7JrX4hLpq3eTBVSww76Ab
Go+1hWzTJ1Z1jzzrQf0ne+exLDtyJulXGZs9yqAiACxmFplIpD46j9rAjoTWGk8/H+4tVtclm8Vm
r8ZshkbSrOqKkwIIRPjv/vmEo4bS+XNqWxsWMN8lgiPJGsANg9iHF20RsxlDn+tCTps+0j9anTys
2l5jCfJvSD7c6iI6Ivq96HEFQyBnB5Th2rdt32dnEmvbUFOfALbbTAxy9ua27m+Ae+Qch4pH/Oyk
xsJQPRuSMRKb3nTLtrOkESKbDg3oDT7EbuJQB6DCEqL77BgAcBWP5UiAyUnt/ZQr8fMieJ6FBe3I
YoxPyGxmVhaXk/WWZ7O+raXZ55yIaILV48x/VubeeILphF1N0k1J+cywDkJAWnHQFQxjFiZGmDn7
up7LC0yZbOVnjUFEXo5JwALOJnNacARhDDFqdDLxlCnpQKDXiZ7DuEUYmFmlV1gcyZ5Y6jRdycqg
I0JN5UOZdR/d2GR7qCnZoSoAayTkCN1+YntMvJ9UbaDT9gZQ56REprnPu9ZyrbawbklyM29NCnXP
qhc95ELGHqc85cqZJ568VmvhYfXN5qo19Jy+DlV5G/ykve1aJ1+3Ziu+lYxzXzJPlM3E1DqQ3V/4
WalY6ULM+ariJkX4jKunqB9VQghzsudm7K+5oXSaDyf8XrLUmE2gZfv3TCKguZZIyBtZ5tXdUBfx
a9dIldNXLXYiBPNFHka5w/A2H22OA2udfA7iby7gx9H9LRPf9gLVV7d2DGutLaLUszQrhvZSzuGt
g91lO9TY7xxyL0cKfJZ0QiPfGXhYR61r0P/jIiLEwDRlbdKivaN6iBuxN4x001Uzj/ExNzMqaqGk
GCvFLsmBBProDY5Re1U32MckGW11nfVDw87Giih+Gq1u3WKNuLbDstr0lg32KPeb/phGQr6AYlDP
ZIja9dSL1LUoDj8kAOjcOtOavZ4zk82ixPdsU48vuHjeKvS7Wxylb0JBASxAZG0rJ6z3wqfYInWQ
p4eQ5SqpEM75Cs2NcFR2f4ULpcNlUnzO2KFQU4pM58/AeWBItjMtlBzx5ewlWc+LDR8oOWrh7IYu
HHvtU3SWfWCj77iKJeZdpJDAEGVZbrE9qRgphfGSVx0VSMQMgR6BCCFkRLm2Wis3Ocw4mGtjFh7I
0US7WjGdj0ItSqocauW9xJnltYXebeXCDNq0MEYu9tSKe6JaX7HisFpZGL+g3xh3s4qYBAGH0pmx
DmgMRmLgaU+La0avQWWNPXTXAdefXlp4J/X0yelFRIG9b12p6hhS+9UYd34XsAakS5lYrDvmfl4K
xnKaxpgogeBvx6V/LFuqyJIfrWSMMWkoG+Be5JhsKS7DmWY8GUuZ2WhXWbiiJYETWLHUnZlL8RnO
GTrQzKVsIMFfh89zKUmz8MHdBCppdxPVBllgqVMD70KzGtng4Hn40bdmsiTch8zTk7X40chGJQjt
bGQb22NqxPIn+fHfmg38ZWLjl2zHP02ALD/vo6CTJArCFnP07z/ffWvffvmHTU4B8XTbfdXT3Rdj
w/ZvAvnyO/+rv/g/vn78LQ/gjf7X//wourxd/rYAf+gv/nD5l7OB81va/uonX37/z8GAZv4mLODh
Dsman7bxPwYD5m9kOUyB2QPjOHMArN6/+8kNiZ8c8LoDLt1RVViKfwwGDPEbSE9dUPIsdJ6hQJ7/
9r5/95f8lZ+cH/Wr30SHo854QgIKJfmj/gNMUh2CTAnAS5AJ5xjKo1YfTLejaTKX3W3OvCCa3lrD
uNHStzm8sbtLV2xbPV7JKbxFy6bSqWSDe8qwEjbNPWv6qmh2CO+Gqe8M5DdGApugKmDupa4/72zt
dtbZ1YnnuTzT3LdefvRQPujjlhzsuj8q5QfylaNstGkXXOR4q6Zbq37Aqp31FomwfN8GFQGPFbf5
yi98tyh2M/kv9pkSmlxKi0XBv7JS1cXTYtPpTAx7pXLMieqvNIvdmrS/2tyUtDS15pdZ3CBhraKq
vu/z2E3K73kQK995nkoOhFn1jgpw3aooATTVmgk7pWBXC+PM5tajdng1Zs928k6mah0VAWFaGl+Y
08LAcCk/LQZnU0MaVJMP5O9TIe5VX9+G/dtoFI+CwyNZP9BlYJAM0JiZ/0j3g6eVgZcV1IRXIXso
LBajtldI1QQ0Mw1a7xWBQZAtchOr3A3F5Grj9ziQXqE5yrqdIrwG+54yM7N46YJjCFRREPlTqcOd
6iuGxeuFMuTj5h78D2rUsmnEqbhL1S9t/rCxOjpvmuQZUxubhS4QTu+L77MNohsMfg80+dFZuhPg
i2lpBZsyAZt5Zm+Ik6Fad+WwUUxl1Yn27Pe0WNF8XoSbMF43SNNOTsvKnGz7oLsGlMnmCXIiXvvE
0KgAp2Z9iY3KblOXkP056hgqdDWsiHqxUdNhExK4HxSGmjbsjOoth18JaHY1RNhCjkMfHqKwIcLA
kxKUez9Fx1LVsTvdGxXxoU/snyzudGdDLwOvPNomGturOkauXpBmFyzhkAJo7eD7NSCUcX2LlIBv
sEajp8JIB1/QIENtlUJ1Rwq0WJRPMuuPFgfLHA0KEN92tq/LVqwNaxNQqp3r6SGQj33/goSOB+ec
4jmDVLXOuROWnxiIV62Dy7AI4vkL8DU+Jq5UYx9HH1hTNnAVXdBGbsXdZpcGHq/Z7dUaeBMRIR8d
ClmmqRCFonmXhyhUjJiwZ61nbXQjQqW58ZEl0S7P0ITHfGL/C88rnLxq1FZyGF3T4kxpQYvjjaun
Xrsvk/E6890/TUn/E0ebtaQH/+TM+7nACJXGBigP5FkwB/558EjmUHfCFhqOnn5HYIia7JKAYxv8
zKOhd9ZvAro+HIUuqto+mVW8nyzoiD15y3n0FH+g/sP3RmSBntqcPpC0BtGMGXpMTfljWMS193y8
m3Gcgnf8Yl+3jvgzGs4jODEmAXLiKAPEqTpxVnp/LMK7ufLgyeFOZ1Roa4QROPYYr6BkdPqbbPXR
UYqNzt28xJx7m3ucgO18kuZnyDQnzpWjbI5Vhvm52cfhmwGqbwqpPkIKfuCAwACzWZOQwaZx3YR3
GRMfMf4r0C2Pk7/8UJdI55+muZ01kU4x+VDn9KK2yY1ZxCCXEA9HKv7yV2iICOXPqJ2zvdUWQH+V
/YvvdQkV/sNLMMkVM0zm6MxT6teXkPdYtX4HV1lsKRA/QmBbbtDcAAKN5Ts8AlDTMxKzqDfMIYR+
Z8p9rjxX1n6k+hjgA+uS/qhGJ+56ZcJ/eAzsbeq4BGBXqtyVIOWU7vqvL8dfs648TlVKSHTG89by
ypmu//qqNa4YdIEUid1579oU4guQLYsGvflffD7LX/R3l/3iApCWofPxaM7ff0NBRyHRAHiEuwza
9lL/GaztcUtNX1D9q59l/cPbIpHpqJJ9hCpNoenmr29r8dsg9xH2rpSTncs7y9f2kFV2AXW+veyB
jGAMgoekxcbzUDIUFsZWE3sSAYL4TDKcUws1IueclUzxZclkaQll9D+y/dmTGlDnyHMeJAvPzmyX
Iu3FATYf4zHk5h2i9lOpccii+TpptY96da0uq3lXIpheDc2Hhn5I5vKGxjkwXOeR+fx4baq3ld1t
DJ2S6um2ZhpA+s5FzpgE1gGDgi1uTCI3Kwg1TDdLUh8O8fDytc+MfaGOpzGFP4FnYRgWm0C604PH
VNqssdW+rJcuP2UXYO6avzPlJkiaQx1u7YY+N1vHrja6bX/F8FEvMD1kuhtpiCI8EG0y6K3/oKb7
yC6JXe4sjEjGxKpeegPIFM1qsGGxYryg33pD+aQIEHuTa5GAENNTiMhkVIgs2bzjJAWR7b60cBMx
zJ7U84DDfpw+NfWU2JUrKfcMlYcpjhBCPic7O9Bby279MHV0vDvftvZp8REQfldI8Az5W5fgebeu
Le0uzq5x5HFeSlqEEo2lCmyP8hQkvatWP54AWfHUdlRH2WKtatTPgZVs9BO1lnRwriEDr7KCsbjd
MQqdtrMxuTIs15K71WTT1tqcG0e3KUZWTwx5pPjM5lSZAETgDLS0/1azsUe9erBTOgMDm+dnJFyz
H9zUMnfUxrkNmNWYLmnevIGcxEAUL0nHJfWhV9z3qXacGQ9pxtqJdiGxJfxKIDa31gR1rHLJaW0M
7pNlsghKYt3VNEKfgDpRCRpuTPZm/Lg8xDpRm6SQqYWtH6ERHwZ50JttbjBQF6ucaYovH2me3vRd
tbPkDZouS7kFMDFmyxWvMuibJRsZBmY7VPQ1s5G1I69E9Eke7XZMNj76gxa3Wy49T028TH+2tRlF
gj/WBTtjNLcMDde9OPY2m8cpPIjY2YvMwrkgwejC6GESVFMlmzd3sy7uU+PSi/5smN2KQP5Bw+cQ
XOwQeQPrcwOgiIKE2E5dzIWrzL9D1Nzayg3sSUyCt1X3weCX3Rfqo4o9UD0gzLg9HsHB8oDqH9Aw
2cPE9CB/d4NkPyI3eObuchph0nLYa5m/1svvQt3J9q6ErxWDFuTeWrI1gwn2JAGHFDzjWuRajTn/
K6ui0Pehc8P2b7C/Zpmt7ZB9nYPMyyNSe6zs605oLsd4nHPHzOAhnjk8qJUHET114wMx8r0CFNkZ
Qs6/+mqGa6jl7brWr32g1xbZvq75UAq+L/OZCfo6dEIX/vch9IP7ZUs5AFLqnCWV1MMH672w/Mib
pzIpiXXyzEiuTal6bfeiRuGF0y5zCXUtq2DD/s5odoqPrIus99hbPCnrhYrxrZdsNcUEa8uC1Ydy
T3VfDkt4AQhBfBOcLTKJJGBxqd6k9N3Dm6WXEbmAYsHuydLPActs0z+RhV2ZEdclxmRqOzcmEn1u
j+6kPxfqoVE2JTnLiRk9Zdw59Wa+AoRav9F2ScjEDiBg+Fgp4SFgvjUVyaODSX1A8rAj2vbYfHRa
em1ZwUZWk4ejYFsBTxR5uzEmVIvOdLMQ1TXFHpoSh/Ob60qz14EcdzFo2lTuDbKbIwqflNzG9WsA
AcihnZ5vC+PAYwe4Ov/O2SvBaUdoTF1HBZsBciOKHxuSv3OhufF9On4Kjj1VQfEdmQg+BUWR23aa
D2GGlk6XsRrWt0pzV1Fz6+vseVEWZQ2GI9pFM+BHqWNeZHSdT6vZGDd2fs+jodHCVdqmD+pwDGuu
0nRPtXOlvGkDyTReSlu0rqbcJAMKFueVgDZpnKhroHpsqxqYaB9Ypda2xm2rEtXnagWwOo3lhnD2
CmeYx4WE5F+vA7g8Hc+hhJOtXadI04iJ1pOY7jOT4R6tjxSpHmL7U8P9zpLX+dqRHcQ2oAM8FLAq
19a7PR96ZwcggHQzIwT96LeXRN11A4abepv0u159Ac+5StpTFRGXtfK9MK+J6I06wefbWnGjHvjz
tvRxpJ2M8Z7wcOXvaIjnHZwskI96m62hZu+aSkXh/mqodOXsxd7HQcJrEtqu9WOZiFUst0P1OueP
5fJzsvSKifSrgqe3F9WrtJ01Ncnr+BGzKfWJtElj0mjGh9oKYMdwkOCiddRxpTJzyQN13dFNDAQB
C+3aKoGNltaVwvm7HSpwBFhD+uLVjnZJr0PZr5h9xPhpPZMzbLJBdnrQin1BF2by0luvmp5etFqu
Te07M9gGzl4ZF+5CYElHrtPZC0NGDSoHk1B359cRGTmZPT/HuQtAMNobHdEHHzBRs+pqWu0zd1IF
ejsLeMJKhErn3FJt6sZztIaxAHGUpzaX6tjBUuToWkqSgS7QnxURWb7o1qvo+rX6wA21Q81iSmFA
1hq7XrvMjnmrFwIqUMjNkmyTuvdG22EGojxVLPWUgnoTx6uwvKefu+sqKnKoIPfLk0YfBE9lOspW
9hBu6IzlcH9lgEDMq4s/finKdNUYDF3NYa3r5mpqkm+VaE3VlhzY9rmzQZXgi3mB8LpqHWeTL92x
II5aNT87mb/yRxbipHOFz3H+AfvaOkM3H7MO0wrnFS7rUtKRODJO5P3bE+ejkHG4STU2VP4CvH+X
xw9RwRS4WB5yyWGuua3bYUWaeoOuiVUQmAXTD4qwER8zPh91xlTPxR7DwRz5dA3eoSBcUM35Wdfp
qwlBLfGISXuxUnqe52TxCofxs7oLs/jQqkyayslNwmgzpezkCjxwPHwpYU5MNidUWzD9zNTxSuFe
DtFVWv+7GjOX0i5GwTDnrRts8lCccF4nqyjhvRhr5lTbwFRcC8kn0cU2q7WVXdDDkc0ngxO/4sdf
vSqIlsNgz8ptjW/EBOycqfZVuOxSjOYaJuvFKKk1MnfalHlwMmmn4OpRaRcOKItg1JdDDkq6RyCe
666JN9LnSmUUDhJZxuNVmrDtTLJz2V5ngMy7DAztcmod8zdmSVddHeyB9dDfie96SUNn3WfDktnL
9ND12j5gSmebA8fVej1WN/PE0JpUdCznvcNGFD7lMiqzZPYJGM7rWfaB1SG6AHwbPX2kOp7vkYw5
LSY8HTKNsAG7Tz4jW8AMVTwW41Y9Gurskhtdgc/3TPmS2fddS9iSIho7f+ZqNv21NqlbEw2dwQ8k
cekmAaBq/7XBIx4q1BxMHJWL2R2KR/oFvdzg+y4uc37hUKCXjUeNjQe0mjXMq8u3ILW2eb8YCZ6D
Ojl0JsSV+Dmwn7NkSUz022E6G2OB9aVJr4EiXg1Gs5/bahvpwxYRTpjpgQmOm+XR3Y9T3b+lPCMB
8t8favEf6vEPZfQ//umfSs5/Vpz/9/aruHrLvpq//6v+b9SlTdSUf+5ZP0VfH2H7lTftV/Srnr38
uZ/6NBZ0As+2g/gLJAheBCr0T+SQ85tpEcxEuNZ/Oto5VP6uT+NOR3sWpkow0NZZdP8j1skvEQDl
aC01zqILV+rf0aeX6Oifj9EqUBUCnaBTgCHJnw75X4QOdQCFREB5VepZ7XaS8OXcmtdYNUm0+S0H
CpEaV6HAQ9iai3N2nEGj5FPiqmonHyzAxC7Tq+48F5iIIR5Cug7eFTN6hqNbr3UiU8yqxDWYssFN
CBzFLa3OM3A5kuBPiRzI1qe2vk9K4qA2Y1vQ1MRiNqWBrr+qIr9ajo8FUI60dM0CzN6YpT58vW6+
KFmBIyDRrX0ZQwuTGKF59tq5R7jSvIbyg67XZ8DV1PBGQeJFe+JMkmgDnbtGzIk5z0PP0fJw6wOg
vTMrtn3//775L81zuCr/6r7pxq/snWla8MsQaPlDP28a+RtWB44W6pJp5kYwuGx/3jSC2AYpC4f/
LHonN8AfN41QmfcQhrZIPcP4gvL1x1CHIIhJkxdhaAuGF7fjvzXUMcTfyUGqxp1iCoM7G4uaTSjl
VzloKkUYGF1grvQGyI7RjdOmzai8cYq0/qhKystH8IG7MM60WyIdOPPpPt3Eagy/SmN62yczGTaf
aC9IG32L7mQ/MvB+F83cbmdtwHhGToLDYvsWZfKttPzHojZf5hEXdYVLxRbRN9Lhgzrlw0qGKSyB
cLGw8qxet/mpDYVzsKbgzlLsT3ORMRuzrPbjXFkr6sIsV9qjZBuVKkcqrGtcX/57NTrDS6uB/AVX
GN0DUJ6gTBKmmgPVOrcaI3QppxxrHJaIHqgME8Ii4X02FIrkzezZAQ0xIVUb18z0nZ2PBH5yKAbB
XQEFv6G3iar4i537rwHGqEOiJ7ehb0AcU3mVa0f01TYWE489hcRJAvQFlK32Siyeyp543BJD/AAC
mh6cNmU/gO9g1PyjHS7busCwvbzI3qE5G9uoJcOLQbfyGBj7MFuZlKtA9tZ8ORWhEAYn1LAzF8iE
yluy34aWc02PyIaqGraHcSRr0LT2a9nUeFOtWn8vgPeAMqotsTNZJo8hcxBIQAWnr8G65AvpBrfa
dKamQyHnQ+dPjF8aAAuHxCmd95mtnNC2NBwbdXWFmkUUhEYjRn/T4LKpvsN1LzDmOw3Beg6VeqSf
U9HEvFA2Z+wg5arCNrIWZf1oTDpUKfLU/N+SCHKqixFPzM4CrEdqJx5lVzyAhbY5zI1sLcP+kbxd
6yXadBZDs4A0x+5K96NqRVjCBtDGwpuGE+qcMu0iHweN6cNqDrX+qR0wPJl6dd9oFY7qpj+3JsfN
Is+ZGdVsaqNy8uCse2J5BegqbxS0sgnVTqJqTWpfcNVXVXg1swNzG19/V6dA4s2I+fTKwitN9aWT
FFUmOoz2LMwwKxrHFBv7ikMpjhgHkEjPPj7N52slyC8ILl6yBNr1kalmI55SnN5eS+ewBwi42rQ9
wJuiHGsEEPxGmdHVD0NJZZ8RWqhE5mcwCPx7+fAkG9NEPsMDG7IlRKdDB3Hq7gUAwEMJDfZeKBW9
fQH1dUaIrAnRzJ1MHfHL3vGQp6HWLyX+GEsfeeVQtKIChAHwL+yGJSxq7MDsQaP6heykiVjFGGSq
LX8Xd4Ro6rY/ABged31r7NXYtnfOZGxLkdMRz/X1pLb1eyvVxNXyonOL5UsI6IHzJKxdL+rtV7UL
Puy+upAz0lEhggn5G2hSw2tiSjU7W9AxEiWT15n26VXpjOF6Nvmgi8Y6Jh0WR7gF82kEeHNocrB5
1G45biwKjK0LaafQInKXpJNC3LKYYnQVqSF5wqKYepGJZmM1w70h4pcoGjbtXM6ujQ8d8gsnIlq8
6ZvRSHizNupbswEgUywdHsgjIdQFDQi/rbRXosY7CWdnDcGahBne7J2g9cgjtZXBFFCRve3EvJus
RjxQp2SzteaQA7UdTXlm9Xc1bUIRa/e4HGtuNQnsL+VkrScNSjm2G4YHRz0n+xMrEdOaNxPW7R2Z
rr1vlJiSwQ67iMjByplV5ERCaE4wvdf+gOzRzsjcwgfPHdCMUZX8L7IujgMRFRAEl1/gt6uIHUiX
W+89NQVpn3CLFgzPipiJIWXUT+ngEIYawl0OT3mTVer7jF17m1qSbtQ09mk84u6s6f0plG46xpYi
UAsAHLU+r2cpZ9r5kfWV1B3JtBRbr23051EfPwtC7auYfLExNMWe+kELc9Bg/ze8Jv9P7vgFW+1/
vuM/F+knOdVfti3Ln/i5bTHYgcAVUR1pqkxkHaaKP3ctuiSIyr90DBW8J5t+/sjftvr2b3AL6dSk
N5dB37I1+SOjKn4jMLGcHWwWCOAw/xbaEJLiMqX608xMBbBuGXBPKArWLQu71K/blpF+jLoKGR6o
sj/2g5INGxMP8G2cVEq/oiegog6vxKulmzZKlqVtyBP0aws/+HViqlm8I1KuNl7dRXaBbzVs9Z2Y
/PEul9OBZHjsKXb/adSCw0IbV57aoPU4VsD61YziUdVYmYu6POrlxBE3G0AUOX58N0P6ciGcnYVU
nG2aBM1BbZic1JmCnDyMZ01O97IpP4mMQczFDlcihSK9DCsN0UjjSVjN5iFkuV6Fpt5d5iILrkzh
Ny72gUG9oZKJSIEW9FHCYcDXWYEqeig/ip7G4odk1tIQUTOXO+jXWLloXXiYs+GV4Jk9rlqdjc5q
Bj2Z/Shmsjytd9QdS+wI7W9SurUeCJIN0TwR2pHFdO716pEKD6Xe6vrk32GSDOZNPwofv4diIY1E
Y7TXSHj5KxnLBhRTRYa+aS96FupPdtCZp1E2hNGgJPOLwQRkxcidlHdbobgaHY6JBIra0L+lySQY
gBQqOZQqt67TPgOMbI2+3GBu9BmQZ+W7TfqQWNryrCiluSPA4V/Ddwj7Qx044iIyzqCwaKpM2cCl
Hh8wC4jbxkRDXrVCaB8qTyZXAqt3aKapmoNPBIEdVqIjWqoONuuuG7o3pjLpCcenONCSxOhZVKLG
PW3Gm8ouewL7dbKPOx4xUV3nr8R1eEAGCY1wol72elJhyNMmgs1VrVy3CVaV/eD4OECGTFAuY5gX
qjF2bSflug0azqMkrqtNrevybnJuiqCgQaTMe8bbrYhfdYCy64W3R4JPPyf9OGGSLasICh8DMTRS
ehs4fUI0N/nGFYwqZo7mHhC03fXcjitdReGpluIov4kcr61RjcyuAFubdUeq/p4CCQsjBSnDMKfA
3pUPngK2wBO16QbVdJakL9iemcCxrdgdykFsHcX3OQRTrtLaVN6AVaix8ZoTk3270Yd1pUiyGvqt
HAPrxOXlGjW4szSxYoBjkQbbgTkHAF2UvXx+IZDDWLXgagjnadqWpkFnktl7wNUHpiZUL/Q+EMqZ
eJYLsy/as50/DRjpneR2gBi+B8aSkQzEhm0sPvLcb9uDXZnMRIxOObSAPdEMnXtBScWWlHS1artU
Z2w1tjsxpo/gy9Zmq1NG4GjppiiZuQxKjfEoU+Dd0+kRuKNcYi5p0ENVshbT6nRU7OK6mQgNjv4J
exk4s74dPIwtEC4Z9qCtOkp6cdQ8ugxFGu0Hk8Ef0rI1JfLUV2DTqCHhhqh1hGNLwIc0ou85pk2s
tof3ubSkl/b1hbA9OI8Kx5YVPgdOn54LiosBANNMQ9YCPCRk8NsQp/FNXk3TPsgSNlGT6kVSyve2
hz0XGBknEQbvFD0r7a5SsK6AFOcOzHNxqW0t65mdWnReMT1uuN2+Bay1JW6gYRbq+lHfZYFKP5dM
4nzNzrP3ygbRdfCjq3nmViejIvDzcbph5grsIr1Mc0lbn941JSF8oubXOcklfHsn4An+SU4D4nGT
CdDxpPyMLEFR1m/nXplvlZlDFGG6rw5Q/iHF0L5TtEhuU1Uq8Dt1We7KwJqutAgoicFs7ViRiU8p
laXJqqTrSC+64hwNZAOZpUakmmjqSN2Y4sD71gL6irY9pnixIBp58D4Y41UmvfIiiW+5UGiVnFv9
xVQne19wcW/GoTJvs6bBgZi1JTCOtC4fSyX1WShD1RBU9vRgGzMozCtb52CmK4w+wY+C6NsMlMhs
hzlNVyX3hkfeVtsTx8E2N4/gUMJp2eanBeCDtpFvELNgPJfpMvIj/mMV+DB8e2YaCkcQixKJzXDT
CK1T1ymKERssJ9uqfcnQth99Hn5AofrEWhpNnPKETb5Zh5xB7oJeMU8EJ/wNFAcOzv0QMJ7Razeo
TfCamIGNuwisWcHELzIFfgcrepXTbF1XY8c4W2TJORCJT7Kfq43b8Nwk9fMw7fuUVy5kvTO0fBNS
AnwmxnNTdFWxqVV+r5/28xGGbXpNpRrhvtpn2GYUjF9TuIPrSjLCsTupu/T4ytbLuVZbE8Zr1SpP
uR8oh1Btips00ISnxZN/Q22kvYqMfION1tXRsIk7FaeoElyrWX6d9SB6aij1NLGRO+8J++IzUFOm
G5WiuNhkg80U9gYmp2Q8+dCwvLzDhKnGTcWItz3IBtSOz5TBssR9NAbvEc3sa4Leyq6xnHorRhBD
2ix6EntT7KRMVuCYGVx6U1heSdu6walbHqjPbvfdqJj3cVp9N4lG7kYrTiUdKR/T3IFo0SqGCfGV
ZY/htiogugquvLtK4U2vcNjf5z3Dn5mk2SmgY9KzGp2QsoyzEzBQ9YaTdXzgUNztU8qHNnoWVNdx
npU3SorrD9+c9o75kS187veeWgBhdGLzHFnOg5NPxYuugRbn3Mj12OmPtTIzAyxKnl9RTFy9MZfJ
dujvOuqlWFvKCjtBHdyTOwseaYD97jg4rfVhaNdjMfhXUbk0laL5rKqsY8Iq5V0/lstf2YU73VKj
LQU9BsjiOn2nmY8Y0ajUh6od1HVlNs05F+HJyOgJp+IaB0gYvoU0lN+rah/fJ8lQHqVWGNz3+bwn
/s92SYuHsyG6xQCTCTIQ8iWFx77lS0JNzSeNJXvU7ZNvlpiK1PFQEHU5AV1ReIZJZy8JG+yLaU4/
moHxWwGeAdLocCkL6zEOci+tjeHQa1CWG+HkN1bvj5uoXXJpYW5dBrr5rkl729doVRfN5vRi0dQI
dI/4AY/1O2XyyUAFfbErVKc44iGO7+kpGo9zycmceT1UAp0QImak2YpeKsPE0Nhyd4htNEXUd0Kd
vm9bRdkgIQmmbwT6jqUW4SJs62QggJKjH0tZpG8U+kEjLmrnba6d4lkb1OgMOt4e9i1iyQYf8vw2
9AZeDUiE3SsBMnEnR2rmgYEVjwwNzZupAwEsQ9EchLAuiD5iZ/A0P2okuRkhhuot2DIEjLIJ8fSS
R3wZZNh/J2OQb2AiEVggMEJQ01GSq7mjImcGYvZdanl/14O5OyYV6rSvONMm5Jc/M6urDqARwm/g
fV9x1jEUHSRJSBjGVH0wGleDQd61hmihvAq8RFaJY6ofMgoZJ5PJcFrQLzWZPcijmaTCuYUMprg0
8VkPMW2UtJMNLIK0GRWgnnPh9o3jeDnxcLFpBUcGzBVxvPeFTRi1FcbBasKrMerqnbRZGRUaglif
WgbTVExezXWlfySyFLwiZkp5Ozff3CPgmk2oZF5UgXdhY+mYB2ovn0b0AbA0yVcrWJuL1JCPbQXC
lOuvxBTTvsdMmvdjwHYhtuijVnRZuJWC9sZmsbuUqHoeEIIXMgIjlhmnIwPfo5fYl6AndmWqe3oC
DkL2CGKF5W9DvSm35dC5+Zycsg7SRjCpzQPNbPcUTq5lEZ553q1acl5q05GLUeZ1NzdXNh05qKyt
tQ10y1nNfii3Y97c5LbakWaZ3wpbuYrShgxwS2K11HEFixq7r8meEg4jdPVK1/BvN+yvdWvTmBCl
snrLFiTa50hrdWyUW7qxm30RmsmB6ziDoGEMu6qnR0Hj9x8VwsnsfFLNUyZ6OjvVsm/DIM0pb3EY
WhJ8OxcwW1ZT5DQeAWtnF8k+dgEC4lIfaThCQH0UAz13bHUwLSf9CQy07oaz9pGMcCT8Xr8leI8f
qJq6zTgSUpIpM59hU6li8lR2G4QiIYJADTvQ3vytxeWhAj649zlEYHuD7QOP0t9Pg2ZDEAhqN0v6
9NDS8rcCn+Uc8DAGXhJHiluEjGXnOSfeoJMXpLH0/3B3ZsuNI2nSfZV5AZQhsOMWAMFFpEhql25g
klKJfd/x9HNQXWOdlTWd02X/zT/Tll2dXblwAwMRn7sfj8GtSAdp4vpWkYp2A7m0Y1iCxdR04sep
3HzQ2aRhGMNTD/950+gFzOhlTI91r5KFahIyx3yfW/YN5JDnbnyH3JaccklSz6zEz0VHDqFI9GCr
dAo7rZlUoDlrO3CGk8dv4oaedTXfnKw4VtSMOfSf5YcwxN8CMADy53TpW8teKyMeskjB27zYu4bw
eqn27mhNe/SqiEFxMvk1hJ+O9cRWJePIWB2/mTZg6gF2Q0lfCI9Ej9R9o04tlckSC2iJr16PwANU
dvEh1QalgzTUeeZUWEcMqcHZsuZXy6D5iHTUgZEPPJs1qfAMEvKk0xe9gyJPhCHXTexVarkNNKy3
2Os3OrVqfkOf4o7+WZLGit3syKw+MhHsKaqj3dNuO9+yo+gxk9LszQ5PsYUUQLp4tHgkiC1FyqS6
M1qFzvkITJod3HGPx8yh1UdCXLuprQbuNsHODvlIxIDpy5Q2NVwrXRSPep1wi2OWxh6l3pWMRDfy
2PtTYwPr5vdxtKZaIZ39JlWfMmrC+fqN6Z5ZW38j9R00n07Hu5CilJA1i036IVPwSJOZ+EpK8xuw
kMIPo2X16GcPRSgRwWebH+TBrhnatTO4Q4EocHcJJp4xpjdPGjGuyHgMvHpWMl+S+mi7JDhlcH+U
OAX1vYJ9XQWnA+cfEsiA2WS3QCAi7YBso4jiAkig2aVLTwtV3uHETNpgZ+h2x8oN9F6ZS/abJnvl
ZUPUct4nE7WBcRJ3iJfJtylSL63m562RXEKd6P5IOI1Ss+6lqYTkqrn6VvPavEykcOpZGo52fu6H
r5GzqiOpOsadte0sAaAAz4XN9UtqDJNr5G9pUpHYUSCKZSOTnAETWWF8K7v8TTKVgT/CSVjJ+0cs
EAoiSAoLUPNm/TT29m1sGc/qZH0EoY3lBJarl+nGTYcY7AzJdBqZ9bg2DAbSSViHlQTMYtEse7Xi
WylVJDy4o8NZiuTpJhFT59PBDvRAsSrAZjlHiB71YAnx12h6OROibCp36eFhc67NbyJZBqaud1cQ
o+QTV/vw0r2aCjlbqpXvp6AgH2lJWJHoynNs+uYKmZBwWsZUIw/WlU+n9XkXyBIzN+mjNNxk1rJf
DH2TIhvuTNF1zA+A0bcMwdhORGJHrTvpJHPGoMZM7IVvxO2K+C3hDHQKQIkRCCM7ShyyFftUxjVd
vaGAenCTvEWpeLLsNPWGoR0vCnMrVjzKbbQ1rhrohltHBM1lmuX34CWktT6svBH5RDAzktjOtA0H
FSNpGROH+KaI3GP8aUEi1NZmBpOP96QGcdue82o8h/h/Qo37pkXiqLTy0Q0Cczyw3oSgC6ffx3U3
w6qM2fS7UzzBBsVWH2JVOdHNDZZRxxUpMfNzlhn7dBcJiwRYqe2sXK9cZcjvaDlx+J5Af4KGolVj
uiPje7btCqJ5a1UflYKVVR2q+JbqnGgnScn32OQQ26tVta8X4qe2vjCjQGl3J122MHWyZBbYIrAB
F29DNHLUSHjr4k6TDgISxQG8DsiJVvoU+BRQKMqFqlv0h4ImdycuIb+VAoBIrC+0jcEU3iQqKlhP
+OYcLLJNQSMFQhw60hPb+PVEqt5z5V4tq/fnNOhORNQlRh/hsAkkAmq4kenEA1tqVsFppLUsKPVP
DAZbPZHuck7ku7qL7xDJGD3K2V0DXfhGyeb9nIdXqyzw7OdwI7oGT0T4RPD/m0wqzxdZqXr0ojeu
lhe9kysNrnCF5ZBSunRvBNfGzHJ2qRO7qDy/KkXDs2GV0G34NZMkb6MIW7DaJRyorJPWZ5sRbjbN
LQWJ1/whbAxy1hZPZUSWoTscuazXtjAqngebqsqqh4NED/QCrwkVwKxrLzKzsx0RkaOnplpD9Lg7
Ju2sRsnB7MJHEyfRstohjCIkS4KEoi0GBDVhfy8wpQ8UuYGFrtleDK9Ma3doIudFHmBZS6YnlV9p
Pr63Zj8znUIdkUMZY8WQ3Fn0KCeL9aG1przNyxmbiKWiKKKd+f0Qvmdq5o8R74Ki1YemQfBK0EgH
bVCY36UcZCKEn1wOr3RycPu0pFdwOm+GYV8YTmse72LskW3zcyF5M8xxCAq0ZifdVeqGJ8YSo0PK
GVMuXVCU14R8q0FyY2SEcZEtabBN5+LcUa84mc9zWX6nFoO1yMR+G0T5xTYoAmRjl12gsEu+KrIa
FBrTlkWhDTrGLSrP7basKKExWqBMBpkAYM+0HzQEzahYluPu1Gfkl0Raf01K9xQ2rT8lyjtBohaY
lMVxSVMYE8bmDmgEoz0GYeQB8tqjC2Nxh9k6063zhgjwEZVTDu+LHSOk6c/BrEwu3aXywF5gz7PZ
YiJepZQbgOoulM4PjcxyaNfY46oeuOX3VyiJjElkjNrlCqChIeSewo3EtQvSfvNsEPwBjMuMkyD4
JBgMw5okmx9IpWNk9aM0ym+pxmYqmOijyNTqiWMb0HeaXnheyW1dSvflor11XfFpFmSShE3Dh0ry
W8wx0QoGMm5lkjsZVPMbjWp4Ors17hklfjPmZ2MmGDSt/C5G1rEbi+Iq8QfdWR9lMNrKHprSgfod
RqTGXEECAdlSFMmMiX4KodHNYqPCjWavnlJ7vEiht8xW7Kxtr/ClpG9aUJpo6Fj58Ivjv4WU4xhl
Atm7YJwSKRCGFY2tgMrBnEirUjFtMHg0KeaulmUEiPjSOSiEChGZ+Zo1qI11gcc40+4p3SWbYNtr
hyohzzZZ4UGzXXtjJX03k2Ev1ekXqAFuJ+ISTOm+Mft38hu4Vhf1KTaV0tXU6DyT/GmkaNdP3Y1Q
1BxUCBJp1vE+MtzuzymApR2lrxM37wQ+5dDnnpkTLoxky97YTLBck1wUEjs3U3NK75hZODJh0EwS
O4qJjKckym7mSv7gdD1uY/KH07CF63Uh//44pTM8siFcx8fBYWKD3WZfs4g/Kew4RPrw0sOnE/V7
rNjPcMjf4JoZTzklsp5pLuYB8/QmLLVg39VkT7UW6Tmae9y+sJUxiGuq15rFTljLduqMJ13RPrpO
PKVJG+3QmDzeLQvUD9uB8stin1VRqxSqWeopzfzWAf138kR54SgJP2NSdE+qF8thyJV6XVg0Lpe+
NxrqoTWqz4pboyebaX+A3cITEIq+1+pRIf1o6ztDjEBGh4pmOnaDdd5c515iPp89WKN6tSrpRSc9
6VTpmkeUO4SKiu0QNIxvkdzVRGwlPof+zSrLwbWGVYe1VuNzFKSbKAaC10izASbRQpuVtOaG8frN
lNn0VdpH8rDCjc3llVLVkQwUjtTS5O5IJyUu3Fyqv8xlnGYnaCJoePoZN3nitEF6nfoObYawiOjD
B3y0l7zXLlPCQi3ABQ7EL3RrJI+a6+euRNEvdIwcUMU1NxuM2YnHjqZ0thyOlLQYRWP2avoorgOV
1zw4JQL0jHpAjvFBs22Ssf/ASkGpjloTgpMBxlm2WvsuYl7BnHssz1ndfvyumP4tM+m/5xT9Jezg
/0e7qI54+yvxuHj/LP+sHfMH/qEdm79xXdCJZxJdFQi0Ku61f4jH/IpMQIEKEOv3LKj4ZzOlpv5m
6gjE0AWxw1m/0wf+C3DMLymaSWrRBIzwe2nl3+AYUCnyZ+0YkqWiwxTQFRViAkGMnyxvZsQAgN5X
zOvKlblv6PU3V92bXeIHLoHwHbQndgzUtd+DxDyMm8Jj07M1z8vsLyy94+zcPIXU7uSlu1W33WbA
GvWCeevQw1j3En98mXdIh5vuAAEApJrce+xq29undkOWbgcvdmP5S3MEwO1U6gZQn5I/yWCBQeZh
xnBKl3Blfhr0uyp2Bp4YRjZ/8CyxmfxgdMI33evda8+zuNJru7G9bBvtjU20JenvQCO8qqNrzMf+
Br9+7zz1TnSUb5VrtidreeD85yuH6mhslW3l6a83kpfxl0geeKNdc8g2ykfsB5t+90TN3j3kfGd9
BA6e5hmElHoMfDXexKYj3w2vyql3e+cauO1GnAk66s7T4fr0ZDunm/X/zG5zzPbt5k1zgTU5zbE5
MpQ7pFAjnRs2SM6L//AQOh8Qgo+giDf5HfhnJ32qqwS4lMuk/UbeMlbm44gx3dhO/xT5BXME/m7T
eYudB94rJ9l3Xse/mzzz03boI3NZCD+aV9VL7zqPbocjJpzb2Saw9Aj08w5GVrxN8Dr2FIiZhLnU
a/25bOV9tetuVoWOkbDqA28l1hMe9Wt8Cd1q2+56R5y7BZ0M2Fa+Uc5oOH174IdhnUfz0rwsPtld
Lz6Ge66Dp2kDlskz3rID0H21Ym/toeGzDxgvNe3kF0iOUuum1+qDGAhSYf9VnUnVaF+6X1/7LQWN
XvfJ5qpJnRtIZnQW6vu3idiT5Ao6kPis2aMsX8OJvEW6XZuktpwknwsOD9w+iTTsYOebJyDeyoZQ
134iKRjtsehE+0sR7V+baR9977Hf9A6wvMQHhHYj74HsHZvX+W3NL6AEoOrSjlrvIo28Q8hNyxPj
lvCReWzlzTA8L2CUs1v7mjiSV22t5+oUHZWTet8cx23/aJgX6cP+KBfZk60YxLLDHoefyIf0NvKk
MxQoN5FO47iR3SZFkHJk3c/5p+Xy8wbiBKfzajsezT07M0rfBHlOm/4npiwn8gIcBoBo9N9RNdmg
4VIbKQp86N+pn9aP3Zk5XVNSOXigk6yMdqoXHKJLsk+OeDr672Q2vcX7ABTlXC7HA8+/duX72pNY
AkqsEmw6X9hDVg/o1CoSEEft78abceJwv2VGaGGAdKWNekh9iQtstb8ysP+kWo9rQGw9JjnU0bgB
TFfQ4U7HEWX0JCK9L1x1NfXaz+KScth/9VCYg3v5M/EdbIIOKMqdBnXbxV+GceuTF0ZRnB/5vX+Z
d/QWuGF6Q6cJ7w4GPabDt+o5eJT81Fu/wbL6SK449Qhltx88L/auhVu96Kwbpju8oBBewpvpmwGt
70v6YCTMJoBzZ6tCetjp2yJ8rtlEzg+0uIjdfCp8zfXnzUpMc7r94p1hFN98SA6aDdr4TfItvTUO
8MWNdywpTvpFUEtiHOZar9kHU4Jmp7xewpP9Ts8as+Tkotypl9jG5Ilp73WZ950rrupJebWOVdPR
++OMvfMp78Vyss6bxTW31kvgAB88os471Ydy2at3W9MVt9F39da6DC5C3r16uK332Hl8ZAgZn3C6
R3bUnrSGF9Tcrkf+XeqxLG/e36Mdcx17Lzv30a68HJKN6j5vKidybmdvo2PO3XyiRHqh235TjvzM
kT3tpXh/VVnMmdKTr/G7Te+NfvTO0N1hK+cId9pMm2ynu8tmPN4qvnBv2Q8/tZGnnZcDL8GJBzff
l0dYeBvrXO5lfgv5AKdyBhemIq49fg9eIcPJbvXD6PGE+PF8pFWc1vAdeyJbhe/kpifjNd1r9OZ9
J5zIT7Pvr4Rs1mdx2z2tSJCbbIv/9cmkfworAmEupz3WR4qL8AQ77EyH74lyaD2Y6gxEIfz5GP16
/qfb5Ht+erS3A1Y8nVtVd5Ag25yz3MM3I7b97Pcef4aZ7zbTfSnzYCpPXJ7ySfsMURwr3Vc34UXf
vtIoymuADE1IFuftlqvSM7fEt7139f0xcZLDvbv7LoGD85Qb48byH+HUc5R0sU/o70Qn9w33TfMk
blMcLReCWF7v117tqdv1v91GupqUU75xj+Xpm1sOfOFD8Z7mbmtv2yNPynrBKno7HhH/Dc4iTnSy
67eZtPM3jt4mNaohc4RzsLnaHvoSDRtbLBxDuNPgS3M/zHjKVA+STmwtv5J26rCzPUFsFMSnQcz5
728g/w1v4v+inJGyJgj+9cbxrsx/Lo77/U/8Y+eo2Oz0gEzZkDDguYs1LPSH7VD+jUwujlrLImOE
ReqHhBE1zIZGsgjv4RqIMMlR/HPnaGBDlC1qlXEL4kz8WwkjjYf/0XXIMdRQoIHohoJurRE3+rPr
0CqllGJwWXGrIFzqGxOmc+lVlSbUnUHeebkgG+OEQYFfwpzdG/1btyRbEwUDTwLZrfOWvkzFtyhN
6xyRlm6bXScGYbt1yURuAxk66BiOJFGAoVaWtE1pIUK/T3NGhsHAB1GfzUWNxHGWp0XadTQ+Mijt
wybE/JcFvXQqOWXh9VFp8iqPeqqRXCpiU+yGpAqN1hnKUph7OJrtnVyX8w29xcVVXati9nGfas9l
00kVwaRKD/05ZMJhBtQ6eX1oTvVMl6NYswndQtOx06nFiPHJxJJHWkIVk/wo08gT3NYWp+ct5MnC
2Mzx3BJ+CoKI2wIGaI34eFS8amh7hq9QHTTtCqzTeIVxUwSb2eiqjkE6ddDeMlHDuoqWVo/mX4BP
tKjYg3hljKHkh6FZVh5z8jE8MWywTzleR7hE8UIAsW75/mf0JpC+WOPMvISYEc/S3VHwBFxgjsFM
UcWF3586Hm6HOXYvzdeSNI6AT1tYCGQ15KRJYlZguNKUcnyh9aqC2BFTmkcjQYOJTe8lqOph32tf
8dzNT2mEPTSwZ0BicQu3oQ2NazY15REcAmbJpjNCPC80K3xjQp0mWylgWJtxGvEyjBDvQYaMaJch
IW++BccIVMDzzLSNQSjUUBO9B/EQpnY71M0N2qDG0ENZgseuCJJ9VVnZaRWNr3S7Aq0d5AccIPJz
RuvuR6gus2fHU+YCRMlWFyRmtjov8slN08Q+m6nO6TqYaWDFjN7rN6REkjcUYK4euj6RSircZrws
xvPf1aLqa5ciGPOhx0+XYgLVoXxgGOPtRlcEZY6j6T4fykjeNPZQMR/WSKvVqVrwbnHlnhZpwutK
yRYes2jA8codRGagUYeKThWKko6MMKFZb5Yag40j071cu4VIwevrmEbdTMm7u6nDbu4I/LvPPZ1l
yCdxujxqY9YM7hgL8sSdNqRADEyjuC1jSWHqMVk98Z5oaB6KOo6/WYzWOkL/yfA8RjGD4q5S5wfY
n/gZI7jXwC5qrEi7Oe44DZByCr/Zq7bY8OKp5QsmBW1yipA7pxG0PiDSzPJyRNNrITEHx1PXSte6
0BOTWLUWmNQfGhnjUwxyryOF15QWJCUfhSKV4ibvGCuR+pNAisD/nck+pcx/7Fg1riJJw0cbIiSY
GCMJtrSIWe/6kNm217St9RR3q56HNBvdyVYoDRsZleCchWbAJhGT6kceSWGDasWvsa03J95xcxiP
oamhrGRJedf0JoqWhtFonxZ2gO1y0NpnSWiiO5p1P9OsTaODI4rAPsU5ti/sqDAwPTnvG3mj1enA
4SU35LMlVYHtk41M1+z9WPUHBSArFJxear9VozR+lWoDyaGgUoQtQ0XrA5Zk6vQ2dsf69rEEOimI
VleKt5DnwFzI6NXlKC059p5ppv0cn2Sefloh6FW/EVVloKNI5mM3DTkWRqUw6fIayibf1INIH4WB
I8fr6CB8nmx1YDa8JNZnU8zFxYJdzkhZr8lBE09VKaPoo3UTi3ucB4dBi/6WVQ9mN0SRI4NOQl4N
lOg7elpRb4iUly9GGHbtobMG2Ay1irWjCMuJnYMulgWlLYDS0s6BbPmdkeIKbInos0dJ0B9X4Ib1
qCoSJ9swm/N2NRLmt5GaUgfP6FLZBUzdNScUU3KpKyJnLD5ZcA0yCcK7phb1pe7q8MVQujJyyd/a
4Y4HRTqdZS0I9m2kKgDF+Ng64HA2wfJaUQEmanVAY708AsFuRtY9j1nhApYushKwteOIr5H0O5Vk
UHXaq7EIuB9DUBqoeJHOrUpLZA0TXJVJhwrb2IS03C6fZhBaj4AWu6+FRqYTE+dx3ZOF6VubDPDH
RWmUlHhmgudujHDSIc2G6X1rC4vmJEVjrLnYAgsOCKD5nro2PdmiEDMsSGazaDC75/TAwaGP0Xzt
AiScinbIcT2yiyc+tdVxG5bBN/QbVqNMX/kxDVWUAmiFVj6W4NNv8PqvNKMJzjAWDiuJtlWbynfh
wnB9Y+Vqw2Ep0XosHwy3PUOZhzuCbCNKTJBghZubIXzOSCydzblhvFjNCijFxmob5kRTuZy1drRl
DwL3yE2XSsxvQJwRNs2EDSX9iWJyxTR3bLkX4PHsF5TK5Z5rvtTFpL4KowPqoxP5m51otBo85TAo
nvtsFneSXABFUtqYy9UcKnM3igKzNHXQao30T1rHB7jFiXS0ySszC1Xld4ZpjcDMN6LkWRjCL8Vs
chNaaOxoj3OYEQVSC22+0FW4Oo6FRTtEGSrtU69FOHH5F5LPXY0++VmNxSO3rhIrz9BjFdGbYdnE
UaxKJM3WJDTsXWbKLXfkCuhkM0ceRWY9v5Fk68vCwDnfYNeH8Eyki7qYHFUBt0Y1wsLCbPN9oACJ
jXrNhNnByNEFTDna/pO/I8jon5CVV/Ti+FL1cqxusrEi9VBh9DnkE+IeFd5Y/b2AIOm9vXToNXrJ
J7LR2EQ0WGqKluaaGeUxbG0sztHMoun0Qk4/Fn1CAJoUeANaWWsd9ws+Ra9Kiu4qCq2cD3kqhm2S
tQDJ58mg6qS0aLhxzEBZCzxIa01uFAbpi1CRlzyyBvUx67HUOYG5dDF2YYkFfIak+qyXPbOjFF/L
Y5naYtlCnVvAlnTS0vstWGGO9HMbaRttiRkwTlR6UrUUJdjxe20ull1ZVGbuGnxpWoJpo/5gxAu2
yDri/YeqCnkpsdUYHmaFPZMOLSOcNrppEG7VGwno1miwZ3aCZVA+eolqd/YYgfXepmH41sFahv4M
eBxEYp7RA5Va4K4zUaJPRFRvUubbzeQBRJqQplHqob9GeDTDw0LQwtznyLLDsVms9as0iwp1rZGT
o5g12Nh9POi0IFrNzNxgHsTdOM/qHYJ++jaauYn2WbbJVu9p0/Gr3MpaN65KrlYM8SkbDrloCz+P
rYht7kjzj35ix2pRWADD3Dgu8VDMZ1VLx2UjJZlifphTFHOzWYRk9feLzf4IV+skZPNI0+cQPbFh
TrJtIAfFeFTmRbUPGgJyedc2VTv6cS+PYl+PVtAiigkRfOpxk0Y+TlvLeoCnZNdHXQ1m7U4FxK24
nZAX5X/ADv6UbKJtAWmHD0bnDCSEbvyUbAoSRTLwn1Cizi+ftCaNPbs0888fTl2Xv7ZHi/Wo8kOA
an0Yi7ojGohwvvJwK5TwByyk3VRFK3V16lXaBCfKjrPpXpgdaydbzoSohlAYEldlklC/xxZRbsYa
xkjcPPz9E/D/TQlFWUNr//okfP9e/MfpnTqNP8kov/+hfxyGBT2RgrCcrbHCqYYliO7/4zDMr8DT
0CkvlvnkaIr+JzkAGcWGC8ChF3VD4zT8QwZvbVHnr0L9sP84Qv8NGUVbL5AfLyABi91G4AEiiTZD
1/ufL6AOb6VCZTSHXRONrjCmeGtbMxpd0VpeOTOOUSJ1Q0P1cJYGfSvqeK8lXeXLSvqQJcoGSe5e
j5mu6lNUH5tSf1JpQOHgil2TcqZsE9kYgpqBnjgjQ/bIaKTy2noo/ShN6BiUgq9MGbFFDGrCRgum
0ySb300kk3iwUQ7t4tnkLseYnOSb0Yv7wZCJhoXouhJT1SHn9+jtaxX2+6J+68uQCF5n5J6kBQ/5
8Me3+m8phf/GoOff+yb8bxoHrerbv/4SPKbNe1x8/Sgksur9l5CoMfRRTAvBEDqGDCkGufCPcZDy
G7IiqDIdBU/XhMyk5o8Uqq78xq8ISBamscp7P7IztN+g1sCtQfoTtvo3U6g/LdSsnArF0PgjZNUS
pmHy5H5cQfOI9L/SN9Rt0Cd8CM1Eg4SJo+WH9+O/Waj/20fRaIMFIEL6TP9p5GTGlZXHFYQ8KYi5
hcoJh+Cpy+ePXz/MT99mXgzkeCZkdIEb8GGtn14Mx9sK9PuaajfZJtBUXMIlpbXPZtpxMPuifZTY
5d8wvEIw+vVDC1arH1eS3x+bdW4l0loys7qfbkU5vrVMJhbG9pMF8SOjvQcUZldbESfWgeoTyurj
atomDAdQ+Sw7fMLSK6i1zOvAi/K160rqVQhp2LpI+OSNXBa3Qlcj+O2/fq5//TRYeG0dN7rNKqrK
60v54a6pYchPDdxknsBsdqesZ6O9Ic+Zevr146yL5w+LK2+JLgNmwWO75pxh7f/5cZJWscbRWCDP
ZmmHhKEqk34G/1ePJ6scDSKjVU87zEvExLD7o5wBclX4Vf47l5ylI8AT115/wB/4mUdM4FnUamJ5
ZgsHjFJ4k+4vvIK/fol/+dRXd4BCGpybFV9k+6dHoUmG0mBRA480k/Z1MPCeDDr+LD1eXn79SOvf
9Kc3E6+BaWhI/kTGFXZXf34zdYphc1ORhRfXAtNeYQTEYYfA9Kxpkm6yFAPv371MWKq4lqlyNtd4
uv7TvTFmItgrBsxUfdasXWQMo0uJqnT89ev6y0Xy+6OosKAw7DIA/+l7oxe61mgJj6JSxHuXGBQ/
ZWYsewlWtz2GuCe1nLPL/9tj/nRh5jFHRm3hMYkwBZivg8XDJoh7yTCeOytVCUKb5uHvPiZLEq8V
/4cps6avhPMfvnRmODUdQwQEOUuiOytZuotQl+mA2QlzrY6/vnOGLB6Dza8f96/XjSGDWpJZmrhA
1Z/XxLAYJSupOxxzU53dDXoTvWdLYDgsv4yYBiNP/4et/1++EqyA/Eew2VNtBYPKn19omXLuyGry
y/TB4Qawq5pyO+YeBmzmRNr/+tUJ3f5p0ecMAL6BB7I1ikN0Xf3pjRVlXc00/wxeaxDU3PYt4YND
lQANeU66Jou2IS8y8EPKpwpiJgRosH8SnCMLb9g7XdCV9j5lEwAJJ2Tc1xzaimLIA3iYGQZlA6OJ
Ar21HWOa6DyEjpZo5UY0OpH+YiiLYcuyJrD/my2s4p6+bMqSm3jE8Wj14HLzZibJ2bRMp27mwRTF
YVyAiD9by2Qyqg0ztwUtbWcRHnk1FwH3rSIE88lheOo+tLie8I7gVyyPY2nUhOHl3haHxAhwaTc5
okUcS9VLWSimvjeSgcyFrUfAzRly0LMVdGtJEalnqMV0xXG1Dwyzt3HWsN0N8qoDt01XdHpKZLun
loOxDzxYSU8uY23DZVtMxRqYrowR6jrB5JdqTiXJT2jvq/ypqzXrqJmSEjsIPaQKRCNHZwvRCSkp
lNsnwFME6y0RpuTQzaKaw09WR23SNpUSKsTsA4QZ3tpqZFoOZ3wxtcdOnoB8EphbeAtpT4aS0wU0
CcucFmCq0miDTTQvwq2d0ehNfyDoIme1Cjc3C+eGnTL1vQTV20SMXVQtuNoVKc2tPAv7LbDMDkh7
SfeGcSOPY2M2jpZNlrgfuV2Iq1brWFDyec6V7cIwBa6FtJRluJHstBt302IvFDNOhDSPWKfpAJAk
dtkPoDsxtZRLiJDCbSIcN2XXGRgrRAJ5P1CYml4U0ZL9HOAw5a6QISjtg8bAqdOPqFLkSgvxnCSS
RYfrCHShbfnccfUsUtUegyS2HwAwlagNSdBzrK2G+omSTcSACDwcdDM10NJbvYLX53OmCvYBXCiu
BDzcmVd2lXHfNEGEOKKmdXnDus5mI68A7HhF0yrrRKbQ35uCnmm3tixm2WmlVtZL3dEYE1D0Obv5
vAzCl6UMhJSSyyDNp2SqnyAmSQ+KUk+pr6oS8DPKKzjEzBACJMw2CYMLBqRgH9bL5jtXfokYTsky
I7I2CJ6gmdQceYwe54TC4YuizUrhawH2Kj5QtTVSyD501bXoBVFNqSeuTmgCrCNfK7tXt2ZRhs9l
VjT8JamEZSYkI0kmsZ/rD6QvQYIGsjpJA8WYTXeyIJbjFRpIViwUNYwuc2LxzZb6Jnc1asmmVbTD
J8PjdJ96riy48LG5wynWQAE5vdTMJeVWKlEXPrsUM30ETtJv1UKqfMpI4czpmrL054qNFb6sKKNM
TAYQVj3kNFWHd9wEk9hn0BTh847V+pagINNXEXc57TWj/CLRgXy2mKho2z6ekJFC8ijxnvjDSKcx
QUXrUVFV+cBXV37txmGmmKaSlPsCpIn9lioY8X3CNLpEN4UlGvtNDaM8uqgtLdK4n0SByxVTf9ri
q6gCvSa3PWg5nh15pDtWy5v2opp9097EmejvBzXUo71cNko2Okw0I2gscspN2bfmTAn3Kp1wiG9M
cZNjBZ4k9RsFpfRSA0Fq70azJFrgWl0jDbt8qaFS6wWUyW9JmorpAcY/dbp8NwsSFlqrWV+hscRk
p9ibJi79h5HMvFkClSWNJPLAhFVtcWdS0r6Zm1zL6EgpuskF+Jxvl9iU32Jcv4VL+TUWMVlv06vF
4LKhl6hK79hEy0/RonXoKVZF64IJTdqTx6w+WIaQX8tcTF8GY+rvBbsAdasTsj1XkxVXl1ymFSmh
cvZNL9XxqqQVPDstrK1Hue+A6DSdLhgfhPLGtFkXXSGZ1l0CTP4bWdjlhSbnEqsbR8SErLHemocy
mOotaax68LCJ4ldvQBPQ06yGyS6nHCHfqVVW3UqFqRKKTZQFGEkyIgjPaz+BglYA/IBEKW8hCXGY
DBa85pTyBeifISvWULMyUkCwaKCroxHnvK7nT6M8sqxmZrcE2y5XTKjZpQ4RBgxG/zXa0PBccojS
U1inyqWQEIUdRemz0GsbVfkijKoXvlKXakf+Thl2FlT4EM2+5NsedFa2K9M4aPZt3xnvY2pJxEqi
qX9pRUasM6fCrWMkPU+3vVYt16ylSmrtBjJpONWNiPbaELjvhhpLBGlRZLjyqQkqv5DokncSDqQ1
ecHEBOuo4plnkHXpBFiURgao0UPAKKXEuq4pkeZh/E/qzmPJcuXKsr/SP4BnEO4Qkx5cfUNrkRNY
RGQkNOAQDgfw9b0QRbKKZVZtpPWoJzSS72WGuID7EXuvbQ8R1H0MqB/rR/tFRIZHgTUYZt6exU+6
IR7dEKlKTue1CdimbgfkDceKRfqwx5aQ3Nmi4vLJ6zl9myU//y6ER1eDBDE2eI6pwyiUFhjst0lc
F3eLtbTdbuih951Gsm1ZjUai5QYP1JzviMy2Prs6NmpriM6FmZwachyA0dS/BjeIo5t5KuFgt4I7
BIDkyH6yWvkotdGOs0/rUO1rZpnxKejr7DstmatuaysgONWrpfry6whzcaFJ+yMEIgn+5CHAnl08
z4XhZK0Fn6jXjXvJZiY+TmXD36dcwoxDQ0xPG0SLv4mgesgNA+vy1Z3yrD+wH5UjknSDhDEsaoSr
+UDJvMkXR6YHRxqF1ccxMYucqMnupo7o5K2XNc5Hn9gAjxwbKBSeYIg+GxcSykdZ1vFbYw8h23UU
DWobi8l7XoyDcDCLHGQGy6CbD4tEKvjltouhcOrccd4M2cRmw+/66RdYkjg5dFHWPSR5sKQ7ehel
t2ERNeZYG0JctkqpgMxd6ZbTvgjJBrd6l1UVb0gLFYOp3L5zUkz1gpLnM+NQfAi5nJFGixiVxhiy
Xzh09briHKi+Blh6IcemgyuxIyuuC7xDj2d+OI/WwB4DP5l4L8OxR6Wrl3hCKuHm8MvjmeUMSwoW
4XyDNia6wu1PUzF0T3OYEnQY16VGe8bAYELQsCj7xiRtDTpfFXyqxTCkDwF1qQWaplAwPTFiAPTW
GZEEHcP2w1LK8TMHSEPJ2mTJsLXgVkUbf4hkvo0zH/u/SAkm3s5gbyiruiK5yb0wNOh0NGlcKFiI
sVmEIjSnVtAE+cIp7qa4nt5LEl2aTVpV6XgyfjA8xImohwshbKbqkRHpi2JWuWzCScCWtBiP3rZK
1+JoGx9WU+BVOaENeUsBnDl99mqWePzoXJOH+xqZQ7ATYxb8iascGUrvxSmRUxzTf0ZZR4/4TKML
2ygfKUKvupfRs4uXwU1Iv3NxebBdWyrnyHJxXcZEQYy2ufF9tRV67l5MW2vu+ECrz6lJm8ca4Mkz
GxFUfvhaFRyagR+6UwSHkm0QIvkITIIhdIbFvFuQsnAlF359X08j+vjWU0SMtWAhXvtiVC4DXkxQ
DfIof5eyeFuHOip4sdJCIa2dkxB6jbNEBozJyHdEt7euGBlvkM/Ru63ai47JFG9a5ODaqX1EookI
g0u3okHapL7jXS+FJZsd862OGKvJIbNjDGiF8byvgQLDYBNDHcpRRRcz2otx78S+/1ijgiiOypH1
tQzj5a2jwkMSCkcfK2AfUdC5WS5WW1ZrzgHwj9d4Bh5BGk5V3fBxtsgq85AUNxfv6L0/9POvdKk7
uLJjWT3CXbIfXXeun7mBqmHrgav6HqEPoQrJZk1G3sQqtAVoZvGszeFNGA/kwkbdlLxES7umWbQl
9AVK7OlrTKv6RnjT2nPwwTIzX7K+B8RmpRTAyYSiuYITwalFRsBZheBKSJ5pMOIo3/Lg/KPKebWE
BuyiZQdzyltyfvlj3pBBkfu8OlgIh/uFExJlgR6b/BBFWfw4C80lUk64X2eYoe0+c7T6w2KPDFxA
Ju2n8N0RaXPqdbcmj2kJpiAiXbftycTm9x6pR8et1AF6EYFApV6oQLKp97pdmrBZ3mbYdN6TROIE
jepWXluGsx1khyE0CqkKh7PKkDmTj8oSvo1FUl2wdltD6jiKnkfMu5/M+dV0KqtY3NbjUqaXHJHV
ew++gfBJ5EqPiKr8cGNN2J8G/En81wS0ruknWUHhbuKXkAcBYa3bVK+RPRoPqlLuDNDEhHWlsNSD
FspN9EAgpGh2widcnAQjW9IPUk9TNRU5lEtYQUhGjZ9hRaotGVCaoNZ78/u0P8sy4LhPVdcQZ1OS
ZQot1Eu+845OC0s5jet+Suxo2kOZ9fvT4jTYJBOLpErYcZDZgGa0ExSCbNXDT8R5b51gqmzCyOzg
KErO3G3ThxO5T1oG6bFD4xNvatfxnhzRcDhLE8p36hb0Yo7M1W0TO6xtunEYWIoH+SqfpxK4bEdl
c1v1MYa+zDh9fK9VaVdb42vzjoCkfipolkpO1rwm1sDx2xvGghEHTGdTe3TKraiopsZXe02LSupQ
0rdI36GykZWXNO2vzJ0AWiRWZDKOyUEjLM/NgHBDh9UTPAPxZGsb5XE4hN4jpnfANayPaKHakKKR
7ryPCNKZdfaRBoXfbkQE4KZaItqzsCJEnoebJ32TxRESAs2S/o8/yZRPLtPpIR7RorQyG7+Vq6f6
wKKYq4nPY01gAe4FNUgCWtw0sgD1aAbb/+Pn9tzc1rMnkD6OQBE3DabmYBfTtAa73J3d6rD+pN+p
lRMAmGJUPDoSxtdFDFt6ZSUYD5kUUZbbTMz5d2YBTN5UNSXwpnLcZd4GiQClEOAT7jaumcsrbxDN
m9ald5X0QDO2la1oONPQdz9cp7Kuxm4aiBOzM2sToIXBz+Hlw0M7hJIkD2VjSx1dB5RCISXQv3BO
mvqApjL+pDwg9IVinxVdbMF23ORgBjFbdLwPG9S14U0A2e7RkrX1rIOy/YjjcuFm97LkSVdrN5PH
jcYUhC7ucaKISuHgZm18XdXEP+Pijvh7KA6YWsw0Jb9d+FJvyPrUcxy4uF2GEm3rKSlcFI2Ag8iz
on/CeeCSPj+caVIpLzsoFvwcJInHR4X/76ngg64gFEh5KvBpthejiNJma6MEuOwWkqXhM9SXLCUk
mT6znYGYIdEG/GBg2xYuaOU9GL9ooX8O5UjUSi3bB5hSawwygATOFFnlFNLLkiy7QBONuJnbhALU
Koruvo6XKCJPg4eAQp1zmL1kkxHQyT6TDBXZK3IJLfc9GgaIh66yKB45l5FLhGAk7Z1ihnKlq7mx
jnEQ6GWHssZBmwCWiBlCF2BRiKM4Cz9q9lwuQOAKJs5kGvE6dk2joB6YEBaLY5N3Z2AU36JCkO2e
IdZS7ttomFKcoOS7o9KB6YyijQSpoJzGlyHIGdWIYXQ+NPWpRRc0k1OgFc/mBTJKJzmNUUaanTta
xUGjXSxXx3AESL0AcXdZmbnj35B0qCHbiTcDeECSQQ2U7Cy7gO+h9qz0A1ICX6Yuxiq67PqosU5d
M6UVuS8rUwNEE18BWSQBOin5a4Cl4oVfrZ6jGk84OJoM5InqrzPbSSsAmT0e0F7DIUALPCgUwSqd
LQAXrQH5kkEiItpaEjFfETa+S/j4xkMuWswI8FQNiBnBFOEN8IaTH6o65WQm8GQA3QMVwt96dJH4
p1unPzp57xO52ebks3cKhOrOrcz0zBtMhInXMzNJGy3zU0cL5R9q5JwEO0iFr6WT/vQN59N7o9mY
Z46KYfkSgy8vXMefHK69xH+TYg5eO7RBXwgUoxULkMI7tScjv5kel5QjIsmggFKtzMjtXP3bBBP8
Ogr19h3JNIHtg0omig8EddxaGMBFwXN6HMexuWfHYQfXYSfU8+BVMehwu40Qy9TFG3ONuNgFVjpQ
SLd9r3e906dw4oP13remEC+X1zodPFOVreAkuouvJVaMZPKUNWavcrxx8dTMcucOdkKMapiITw/M
7GMfajLRqiC25fUS9oCqSOCbf6FJtMutM5RMm5DmQXgquqLM7vqMWSEkiRSftYesyD1lQ4sIjhTn
GdaZpwBzLXGNfJSRZX3nLi5vhAa09aduwOCeiCugiuBKJYkHGXGGL9NexurZKvLmeW7Z5WyyZZie
VDeIFGwHvvgdXB1vOI3BEAC2MVKS/gQkA/boSu4VZoQk2o5sGJj7KcWvW7YuFRDTzystSqtkbJKq
eJdYUxLS62fZfeczOd8InSDcIjSg+EjL2NWHkZdwPliZxEoNhDZ8tatoSoB5qQitVpOMfOEGzeIm
6yv/dl6Qcp9KweSDhyhNXiOL4c5Wz40LiTdtGLn1WSB+s2voHPJ2MqYSeadEt6ubEip5iz0bvkoe
IqmbnDzfNO5ShCeO5vEtrGrCg+xZ1tTfNqMn4kVk7GzKqdZI6OJWvTZt03yL2HYe8zoc4r2vU8OH
yfhqq92+febEHG/cMUAFPdBo4sLngP7jQZr9dGcPihmyICs5zqDivL1AvvUWy2TKt1oje9ySNKCv
JXJ/+P9F1Pp7U6yjE6uRoIEGlpYYV3+kqJIRMNMuciSTE2QCBS7R8pI3b9WwRj9yVkYC8f1MiCHi
x1XvGv1IXyMoD6fkRxArVm0sWkVksrnlxBF0tzh8DvJVSNv9iGr7H4GtPZTIA5sf4S2je0S4OYCP
8EBXFV+ldq3JHviR7OarehdyeQMGZ9X02lECPal2YVABv0H1K9i58qHl0voFtAlZMPRZJMKK0R+B
TD/SYa8BENiuemLzIy1OESW/2j+CY7VqjzGAIEPGdcq+qP+RJw+rUnmcipZb/0fAXHpO8cWymSES
2VqJte06xKuYIQtJttqqgq4RzFEjZbbXfo5KEMQ1tHjvN5yUCKgb5HXluVl11TARh9/Oj9iam6bT
F9mPCLu3jBUdmrR0boUXINMmNgb7psSJQmJ0GyHldldVN3gHiX121XoHq3jySnA/v9qOa4Hho1w5
e0ZD7ZCqE1+ll6CJbNuYua3lh/VrbmchIkygqbfYJOQD3mb3C0m/xzxpCqzPtG/olIQMsvDoRxJW
POI09af/ofexCkhuoFXReMneA3SZZKVCNu6Hl8msic2pFKHZ1OWV+o6iBby8q63qyrJIE9lW/cog
9Yel+ER3m0+8TyvgJtUNC52mzSSS4iij0gY9xTFLoCNkETMMgEbo20JKwNBphlPj+cHFqqH9nf9Q
FdEXgUCxVh7qHlkigdLiB8dYMzIH8drFTnY5Mz9zd+OKcQS3ycNCx2Ya2MA9bzHGmeFWSHf+Nfki
otXzIl5fSlHwBUzx+/ZIvrCNot6eu6dUueIbwmU27nLVEyrWeoQD2LGHktjNGi/CPWE5D16qqS5i
sUBasgCZMvJIeCy2uG6QfiJwolCdabTzM1s2eUs03NjTqnoj0w7DZHHvdyETAo+RjbundoDNO7rc
m3wrqUm2tl6iJ1NVuFTcmME9CnVd+5fK74hQ1dGSOOehDyWxH8q+c9ZnmxKLC3fXDsphJFt6DJ4T
lsKG1ZCSV2YqB1ZGtVysW++HXYvGBI6tKWYk7mXXuPYeoSYzI6+z4hB80IrTjTShAxAbSFHbq75k
NB6R5MouK2y6/BjnzDSufF5Zysgf0m/BXBQGH9M3aJT+WJNuhhlrCwoCyFBMs3lPPQIXg3KT6itY
4cRlS1+wBx8Gs5hvCUOPw/6yOfbLAjfHuC1hEGGF8mgbMAwGOhwrBiBxyWjngOijFwywsFNt86TL
Y6KafQFykhclY0yK+AjEy0I+njaMvLb8qehPFM1+eBwCC0RX13QByQ1rp06YiH/tNBncsBiNUb+x
FfS7beXCST2C+eQaGFdwuC4UDPEhdS20dKpiooZYH3277WHgjdos/RZLRzxUxkqwPIQdffWBzhMH
sZ1OHYmwyDghDHfd/MR7CxzdEQOXsl44FQ4qsOPbrPTEjd14zefIMmDZTsxsAqT+haKziydk+OVC
KbR1yhxopeSdizdly07qQCaQNXPGgYeXGNq6Y4QmeT3Fc+TJQeLRutorZZ5qmKRUShm6aLu0Fgsu
DsY0YuJWcr3NQHv4yn6I9nhw8DBbVRxCVkn5qsVtQ5gMgMkfXH7D1LO6NNBiiTl1RYgByS1x0CvQ
ZNNBmb67DMEVvnJnDi4LgZb7tv6B/bPNL/OT15T61vGRHN/QJsTtg12ktEPNj70LW9n4hiSAKfLy
Hw4w98cORhQy1rCSW1ocwPEEIbmn2jtQ7mMk8+0SH6qqreEB1VL2q2+yn7x1xrWbdvWiMeGnWtUy
qh6r1auG5GVOyBcUSq3lbGoderYCKUCo1eZmtXUEiv3H/ubJRRdg4lZbXP9jkat+7HLOj3XO+7HR
Td5SvVtB0Ns7eL4WS/Rl9N87NeqSzUFG5uPoNhHwvBzwzZmvXL5Ho2Vfjm3PflYVdv4nIlf2bcrQ
1W3UUuqvSGrV/aaLQYwFqCeT4r3htKpaMHIMkNstEL6q3Jd+xBWxlAJwkV+Sq7nFz9TNF8zGGr3v
fM0CkVzCsqeXQVEABEdxQmCw4wHpvCwc/4AKBCjT9t3KXS3qJH5iFZEO9FSm+zAi4Pyw0qBNNm4O
/udoUvYyG3rN0Nq2UQwToERUcEowNjlMkqMs3Nsd4qV9zk35WGPxYOK1WPo8RQHmM+iE5cuS6r7e
oYdr+suQhb+3jxbUqduWC2J5nDPHm44iDXntY9Sryw6BuD0zs/dVetF07CJ3A0VQyuyWuKpdZ7Wk
PRel9qyzMjK6I7BNVfvA6h2fIDfQSvLEXGZcjfUJJdZHFA16eVGJk3UEo8JMBUjYMTilTncV7Xsc
VrdZm2t49gHvxjqmLqF2Rh1mUe6aiklY19eey3urcQekns+1IuvGWg5OZnS6jph8c2GMnlBZVEV0
iBWXGXsiMWD6K3yaBrjSa6aAFRHazI5w0Wf+o2afHJakRAGZYCjCL252POqWVDTrMT0uC8jpFDZH
6STkKSCMYJ3CFifk1VN+/xuIT/RoLWb1g1geQC8nnVaYzywgGeF9DfbozUnnFnU8VYA1mTUyyLVd
NL+9M8xkSjPIB6oysUOVdReaS0viO9qaaFDL0dFZHl04LLmvl3lwN0EeAI+tW4KuthCdW+TGeYUz
l+i7xOV8JMCKPjJn/K47F3qLLX3+clE0y7NKiiyHlwhQdIfzASn8NuG5nM5tUfpfDdT1L6cdzLIx
aBZI9YP/2fjX9A6aMxTtAo58ZQfVs2TGnxIXP5XqT0hy9rHoTV7dmJIVwHlkXgr5b2InsB9EkN4y
YuoHgoUx4m0ci3kdYVBM7euXmfYViPq09MF5QGk5PcTuBDOUeKBBHLnNbf+QdcgHiAkLGfoPGsX0
VmSR7V5B/qKUx4ac2kePjWJ6O3WZiPapCFr15nIp1neeBfx8KyekH1tGF0wBvcxv/0MX9m/pm/81
8fL/byQkVyKL+p8VzC8fQ/aFlB/W4/xPMub1j/1DyC8kcX4I2EIB/spHaPafQn5qXjRYkocFb/k/
VMzC+WvFHYURykXEzN7qz/i7qX39R8hxVtOGE6DU/LcSAMV/N4KgC2NoIENvzfvxEU3/s+hsQAOR
ANl1yHymNtH3mbiPB4Z/7QZYQl+fiIUNpkeb5OTodEuc7EOU3bpeso+JaJbkzFrM9z3ionjKNuHq
q31ZRZzzc2qe7eUmbe80GOKcqqDe5NPRj7dzeO83X2Fwk0xXAUWD8/jz+/+3HsX/F6n9+oX+EQTb
/++fbFeEs7uP4eOf/gepgHzm9/q7mx++e10Of3dTrP/mv/oP/9f3vxJC6Qb/VxX943f3mX3809O3
/oG/MRW8v2ybRwuJreOvgAQkm397+sK/QocVHY8l8ltGZ//59Pl/ORwfQYD03ifq6b8iFdy/EM8L
LCZ8U9HPw/z3n/tv0mJ+Zf+j1Bgh5X+TVLtAHpDlhr4g7FJEtsM3/l/VnSxMMnKVQNmS3D5eZGlh
7UcCMS6wajQfXuPoVxezJVBIdoDDDFaSQeM2dYfuNkQHdYUeQXwy6gAQlWfhmfi/9JVQw+Ug9SKu
uAFgaHIaBm/Uoz3cQzRZlzKgbY8QNCIM7LM/hlvo3iozecY/aN3QFHQPVm/aG+Ytq6vc6Dubgvka
sZV66YE0AnFK872RmkaU5nZfDFmP0921nvOhFTvF8Ow8kCatNiZjKrPYU3vP0Eg8CnaqR48p1mcT
QDUI0sycPW+pT5PCEWpmswClZ1LK/exeLamz7Jt+qQ7oPMAj9ebalfZdAno9mQLseXG2XVznMUY8
uw0jHI4zTj5+DV78EYVw0u0GYljMKEhk6AW5OX/HeHJrkwDwAkusyuCiI/7kyHTmkDNTJksjvXC9
8tZPns3cPFiy7E5pIs2dnvHbVhFLXxA7xrzW3ThfkWSHjsnD8RsaJRBGlhX+YxeNXcXS157N/Onk
qf0oiAU4W7N4apbavBdxhASNVKWjcZId4sgbPM7yuDhdfR9XDbc7MotnU9vzPvA1W/HGGp8SZmno
xvDqsKoqzUXaGqKTil6/DN4EPMakqBYS0Ua3kU6/dMvMJa/Qz3F+EsleeVsrZDtXB0P8pdMxPVat
N9x7HkPmukyso4o1IgElbomTEju3Ge4C6NUW23VMqR7AN1di8BXnuiIHSADIhEB80+rpJVFoB+aJ
wJ9CfwZe9gDLPdtPRXFNI6Muwjm3t0O1pAdP5M2+kcvlME6XLRIzq6J0Vd1n6lJuJTop9nU1Po+Q
nIldTHR6RToVA9OhVXwTvdOBy6lpvIIiPIcMdF90kBeXDivfyzjkt0N7z/Dcr4ikmSvvACmy2iU5
rums3pv2t9uG1YYG3mw8N5nOQXsRo0oAsQB5vp3YT1Ax7sI1PgmxQHxBcMd+qsfiuouM3mZRSGZW
Hx7D3KPUS5gaO8YSByyzMYywNAh3I9CIO7Y+K632yDgo2s4BiDIbw4qcSxDT0oM5BBuKTKc12dCj
gENQB/WsbaZT62bthTtG313nnJlTM6fPYYlK2PiTN6PcHILpOh0nBSU/Yb/lJ/vR5JejS2e0aJAi
SGhGhHDFpacy52KkL91AIwaP6fRbKCXeOaN9v+kbddOPobifrHLYFEH71VvdczBChnRCeV+7LKSZ
V4DSHyvJ71ws+yCwPiYFm6xncv2AqRWywOxBNBLMzAQb14kSDgyRT/qoza51w4vQfSyD8C+7NCRE
emY1PEprWwxxcouvYsKznb67ZWXDWnLMi/Y9cdBNqx+1K68HkODbPLV2taoJpjDbsvb+MBU8d9if
r3H0ipeiJilLlbdDD6g1nFc5ZShglhjzVRM8skla23uREyxeJrTZJZUfvD5Wfiyz3xgU2AfCzpad
3aVP8dLt/CFrjvUMkdDhbULWlgVXWZapF8EenlDR7qtM83uMBvoOoMkmjcS15aF8mYeXJnCrDTF1
PJODeozT7Df+8o9AtzdgKdRNkDFG9Utyjyrwr2mZ5RdSAe9OtN+dSWIaX1qrqq7d0LM2aWDVaJ3a
4BCj5/ryxqi7ypLK3jA/Wv50eQNW3CtRBpd+cknIa39kVcBx17PsQWrGBEY5cLiZQZWHPp9g2qUl
7xP+8q1gpnbsVohKanLJzpcYXRHF6W72U+BRhNZuC5JI9nblfS5GwOAyMXQfUU/HRLjhJZPX5ZJm
OX3APO/+yhohWbGkg3ODMr677ePsQiTFPUlCqt6XZZQdEgH8oJi3cRTWZEw5fvrbt8j3ISMqf0tk
Nt8EXd99R0Ulvyc+totiie6dMRdbREbTJ/zu8GMmUYfZb3zJD0JGecmQMWmTc8hVtB9b6Zy7MCkf
qyD7DY0WWVDTejtrcOoXgkvGh3UP/9LPFQGi/nJOO7sgg9YFTNyMDmTiPHJ71Gj+mzVJ+ORRtR/U
9AvGwnNcMZox+WJ5W46Bm7EtvpiyAMLKVraFFZAykJasffEMuB8qzXrwBZbbv2Q/FvHaWWWnmZd4
B8ZFiG/cum0f6sWn7+pNaYXHfrbEObQm6x32en1F+VGQharq4EnYVggTr1b6PWCjeooWWd8Nlobx
HxXNldsQ8dKLnM7JzSoXnmIydlceekOzddByP7NPMndj5nIMZOi2PrUdmnAT12N8wp2iXjCeySdg
9oPasnwgKbUvaxwMQxNbH63O9MPout2jRRruAwzf/pFSBJ+7qf1t6WugHUxEiQhCSMMaCghAJKdb
XwbLNRMUfZEWJYibeCmeG+G8MHHmEdPw8SM1eRfZ0k0f/D7o2xa/bb6JRSONaU71n4R/CfDPSgQI
5ikZWb24nJAov5FZdt5dUR8bwjbRupGl42qJ+laSnRXZ2coYesyBXve5fdN28YNVBNzE4DX0YPKD
jspnfy7jP1lnfLTVRFf1M9y232FY7ywkI2BxdgykPm2XaUOAxT/N4DsWUTwzBmziq7DQjIxyc2bn
8hGOFgjvioOCQbSlPtdy8dJrdHQHiWBg1bbE/TZMWXDEqBCxVYE0T1gL8/iyGtLHKOAdZU+0c6Nh
PML9kM/C0WZHGeFd2yXHsU2Y0KEG6Iv8ftlj1e/vx9zxnzteJ2Rqw9Q+5oHnIvQX0V2a1P1H1mm5
zTTXTFwiStILkbVVDjU8lQjwMo/qLxlUdxgi43/7Qf85l8HC0FfDwosIqlG2Fr/lzAiY2gs8RMgg
W3cUaX3rXMpmKR/RXwYHEgkI2Jv8o2kWfQxS5zPI7Re4PgBLeglTKOoYPeVQcDYIk9+ZwZ/suT26
vJfSIu4lbI5uHHBKRjWoTlfYLxmfMSRENEWXXEL195gjLagWRjqLq5IjGl4DybPMk99tX3wEVtjd
upWzz9UkrzzGYw9SwdMXwk3vnBWL0XZroAmpYs+JX3q3Rg/9yS+JNu9ZR2+VQZvblit4HaLPfkTQ
uVkKz3s2P7wNlm/AnKoScbkrW3iwiLt505KdxGeROuWGAIrbObkgJach3+coDbJ/V/gn0F0kFFtp
eZc0XXqxNG5HagqrdnTGya39g/vIlkrtA9Y0OydB3yS5Yc+1m93rhe04zszoxiyIg1q8d6AkR6d5
xpvao13+IYmQ04iuKP8hjKyijBxOlKTftPJfZi5OnkU6lBM/RuVVFqKO3yQTBPZkWNqjRtuZb3wv
jM95OTp/CsBaJ1Wll0GG/rojuOWyVMhv2i6bT0U6V+euU/q86MB9bUOnWrlWJXsfBqYlOzcfUVHV
9iHL8izb66Ar5y29ERw1BuBXie5JGlrsPIn2bhY7F52Yhh6Eh/BiOC1BwVsqLIozd06Y7a/PedbM
6lc3AQtVcjgm0AHezFDCyVjmzFQ7HvxkZ9tIfqiiHNbeVurs3L6OL6HWsDnRRScIFSRvZ98R2YRm
0ph1t4S2/wkJOvkczIFJ/bDnmtCvSHon1TPK2pQ9Ca/sSfSr6QhebUMvw7fhdzP2faAXBM0U7CAA
zIxms+Rsuxh12zG/ODt8cYYeSni67kmVFzzNfoIuBKF48TDlXnW0wjg4JPXCVJ8IHbSGKA755Ct3
O6qQsJE5Y67Yk7L2VJqg3/peXt1y/hO9mFDI9QP0qAWF1i25FhmDBNl9uGu+DNTvovnjWv3yUTTs
7YbEN4epaZ/GvukSRnOdAZNMoSEGqjk3d1x2Vq13A4leLrN/VUk2ZV7RVTei091FXqvyiWBGZKwY
BtcLRJB6wDdgykT84rejz6wtEKiOpY+azjIHpQJ5Fff6XXm23JXhYBXbSBOdA6VpOesq5sirbb++
RY/mnoCADUiWk2hLdBOlimeNFw6XMzl3/nJkxQ0XqGusS2MRoWVh7T3oPrQvkUVaexQm3rlmVH3K
pSC4Nl/noEx3q7d+VvKcqxDpUNhH3CDOvFNBNZ/4v7hQbcS54tibwnn1zQhVnob1AT3IJ1L6ZoP2
lEk5MJlhqLBhDW25hTi00Hy1tEXpZHP0IE2/ZWntbVM2yMQSWdbl6O9U/4jR7sF04gL/BMFpPgEA
QvzS0W9vSs4uRq9RG4RHVUaN6+AwsM1DQ8eHWsxEF1HqgWOORXbm+Si2w2CGN77Rd9JmJGr45pVw
2WiD2Hb48AvxbfL0cmRBs12wyjjVcgAQeT21k7XJY1Y8fQDtVa4WbxsdD75aGoZolPsgr16nUAVX
k9AvUW+5e9RI0FSr+Lor0frQ3pc3nSfWtGSCEJZ5YkFNXyyv7dTHBsL/qgs5PQ9z0xKyCeSqsS0e
4gmY0IoLmmoSRyyqXlyR3pXQ9TGDQnjZuuWWyAZg+bV87ICSQQRrlmPryPcxTsM3DsLiZLLil/Br
lt+NpUJ+6MyxXux6XvbKbeSRj77ZxW4vT0NcPJmRDpGjDdJrHg30CjT0KLMITWni2CKIYsHXxqYr
KI9JZOew/W0SHjAmxhh0/PzIH2z3SzQ9ZvnyhYtp2KUWshiAu3rHGiS+a5F38OsOXrysjiBxS3CB
Isr1Zz46QPidAbMUr87eU9MBWTdgWneyUAOO0YMbkRZFmkZ43dIYhXq4zoqqvJVMbfCEZ/6BcDUf
gSFxRrILN4ap827y6I68fr4mdaxEtEmB2Q43URt95TqEMzvD/KjKfj9Z7qWXYQhBygnVOWyf0R88
dhbxM27LVDt1+ne8gOZEU8nzKvk42ggpVTv644lsX8C3OReSSW5ixxEXo5yXW2cqfy3CJujbG4PT
MNKA0rzYW12hlm6zGxdq0XkVoQaKv8MNs6OkQt84MzsAhivuPscSlfnOTsmZgscmeygZ+Opj73xk
A7Z7LGm/ciQv+xpEYb6gZGbNFm9hV9Z7Pj0McFaJgnGsgP2GLTj2crkHlvnYOu2ZhREhvNjRdx6W
oG0rHLDgibjivkWSGT8W7qflkmiDX4BsZgb5n2iRgHf18UU5Br+CfrwcKNdbxymPpuMyhsbwyF3R
3+pSq4sqaBhToOFJtBEwr9zlHMT1yfUJBpEiPozdcMdmcU/sz/9h7jy2I8fOLf0qWj1u1II7MIPb
gwiEZ9AkySSZEywmmQlvDjww7yfrF+sPWboSGclirLojDSSVyiFgjvv/vb+9ILB8JN8TXYDfW4tK
05hwCBrdhRSvl7IR3QajpUACZUabFHzW2u3L0SPh6aGnNQhaG4VFHjmPuHXSZV7Em8RvUdok/jFh
P74t/bSCckYjxsjq+x60k1HFF0VWvZYOibq0jjipcl+bcYimPejCR/JjK0J27Tt6a7R1UxTozDDN
hvSJ7jKlXoD6Rtm2pqx3HNFnBwKxkL5ZEQhpQj+jeYtiG0rVqs30G7cimgbdjvad49t3y6ZFrPeZ
vitTXKY6oZW4ef1ZLEWDO+5WWQIXjOhdOpAd3hvSZMUyHMgvUViekYipO83iD8BZRpgOgqu5J27g
ACX9jlZ6EkWBF5uWeixRoVMSj+8H37hUsfNsnao1GXmUeNyu4khvjUDHuyyk0Y31D21RI54DAxdq
Eua3pT48NwbdJTSd1SLJM54R0uEF6AuJDpoqRkX7VlokDZTodahQKF90S+4D6XLcxFSJ2TrYBikV
PZyGEUISdq90kbdWQXubZLYnjYXnysyco8rG2u1GL240uUzU5ECQ4gOS7nirWGq0tkQVXWgOSimz
XfXMKJe6j09+/k7yLS4ElovMJ/G+cW7YeKioysje6OByZgjTidp198OI8aQrOGC2s1yfLeDPkE3Z
D2cMXzA7WaQUj4Dg8H4smKLQdqjOeCWlgXyXwcl+KtrIFltP6DZfBGg/a2rr5eiL5kuGdAhY1aNB
VvVu0jN6WiDK+GkXqlLeWLm1qQzF+umg7DAjopLK6anq2U7AgWUTlxH3Ps1NZc48Fb0187ERevDN
dZHS2AQSY8u8KLvwxWZRXLTwE9jGxdqjlvHgO3xj5IwuJ63rbuisHfSmXpslni0SfAh0HgxqBhEc
RVD7gZ3nd2aShZvBHA51UDssHGO/nkbjmRbsHuXmheZ/szu+K2OIfpDmHC2V+Qs0O4qVTYlNvoSJ
J0TeHERr2V7lGMlhCq2boeN1uT3RWzV81SnLNn4zTavQxu5EvF3AkRNAvk/6d3YXEXerJQBvi5Rz
H63yErcvyZvxQndH4x7fxk8gHdpFOGqkl4XCWCuhVV20LawKp/6myu5RgR7pBjPKopKvtszn5O8m
nYmbKK6nOPPCviT8Dczgd9ZZutgiWfaGQZwgjqhhsksvbIbcq+SPytRXyGQvKUJj60pf2np41GNh
LRoLYLGVhQZ49iAmuTucLjSpi7spYHJXTJOvxXxQsKIUCGO2bndss4mk0jJ4SQroMKNUh4t+rAev
jQeUqYbPtgW0qt1daJF6oPsuOUUTo5Gg3JpK6zLLrGOI+8ANk4mnhxyR+LVprQtLfYroNThk9aza
0q+3xpghI/5RFyuMUws5XNNKW/VatdGTn+P0tVWfugIKL2vjlKSY4YzkB3LMtVOmbCBx4F9bE8mD
baKigGiyjhJW+FDHqbIL6OvyPYJW1bQ7VZkxp4aSvoZgQ7wMfOPe1qvphnKm4cFjwFWmVkSMlgp8
BkP1L3pGVqTkt3bsXzaK1W86NEtAN4NyiXzsvofY24jwEAYBc39L9LUzKGRtaf6jbmbofkgiBrYY
HqAQp0ce/7BWWrH1W5MfWoT5XeUOzFSIjh5booVcIkPGYcW2ylqoRga3PvNn95dW3ZoZxbTe0feB
Nu3gH4cbtiQvlhKt/CQ4qBWhem33mvvFJdg7H+5B/YruYqMXksz7VD0oRbBJ3YAnNsWrDHej4Vor
ZXa+xri9TDWc9tYkHKx5KWob4tjawdcOIY6nFf5Z8wFDLdsCB4u52ZMkiOipgiagTkdwlc528GuA
Y0hC2WiX9Y3eQdGI6BhgHUlJSUNWw9LtmD9qkRLZVSFVHF5AnQVrG9LCU8Jg5wASL6f+dgwIYYr4
CJEApBjMk50WR6uGFRcpyCKyn0ogJCxHa7u12n3Qh+NxolO0Rga6QoSBGdNeqiMVFcriCCo532Xt
dYsrkmCS26pFZlLlQfYNlNEh9hVqX/0XLNIg7/2eVbmq73N2TeRDI0WvJIECEG/2A5wKL3cqyv2R
/TKkhKRabCXIAFY2sS3FobJYqSiCVQcQkqugb0fCwyggSJuB4ErzICnMGqx6ERHhqj1Z+EZkXpgI
3fNeLKxJH4nK6Gy4HJT/yuMwVdUhUYF/GlPPpNJRnVv4QX2kQPoTiVa1VHzJxKux81tNqM9JqVOt
VRoqCnJdlkm0dsF2xNYOGGe6gwhsbBuF0GhF0aJgUWrse0zN6QHN9g2C+MI91sAmcS6gfFrHBIUz
s8ZAsqUW2/eo5sWSqE93WbCd2nV2bGXLSVph6GUQq46+VjAxsQYB98Ugs4nJj15pMhmJx9XAZVJ7
/64AQWd3B+5yqRazUQ0REIbaQn0mvfxCySx0eXm0w5sQPugCFEznMs13g0QHbsp4pw+uj2SeS4xa
d9uwLv/g5cpVlzsY4GynwzyGP+xBSWv1NWRvg+XbT8MfBbpuTpNUxLCKkBzKg3wRtalehKmtPlfR
ZG2w6PePhT0MXxNqz+Reoz3GD5buQ4viPnolQTk0Mp50SI9HSkJiE1dsNFsmwivfje6zqfEvhsTN
b8Jat753ai3JEuGc4AkXxDva1fArGZkgshLYJ5c5HGZA6nMK5EAoUqyJ6Dj2bfnY2pO771HjralO
1exq08aDQKEf86EiE3nKnwNZXZsR/QPkm2TXCanswjq2L/kgYIa69BN4YWpxOyuGYPBm4kkvRigK
oQj6rwOq2H0L65I6Ex6+sURCTy2yV/cgAMyDSLTpdiCn9sJK4efig2yI/Bz04MpO2Q+noG83SHlx
9dmV89CbQ/XaCawPiAeLdeFb46qv1GkNK4uwZaNlWexRiQaZ9sVMnGKn62X9mOtivMDtUhyKaPJf
K53SCTWgPNDIJG8qk686y3FpUMg2I8gC5VTfN4qGIaRWgum1jYpsoUSav6FUahyK4SvgCeXZHhqf
k5HVbIF+tDd1YAYe5Bp6cnmUbqACxNhb3epQ+zVZQVhHSK/FtExYHaiIFDJ73bEvYo8ndf868rt+
qwKPPGgBVt1xINhaq+z0peQB7Kec1islBpgOdlcQIED5kszPQV39b5OBXGUO1dsp7ghf7Nz84E+1
oK45BSsjCBwvVYKQKcas/geSoE/FPm91Fv/nL8VD/4FyDE1oMxTtr0VBO0IG/1H8hO+Zv1Vl/POf
+1OXoQAj1EzbJPDMhhKG0A3B0J/CDP6SQ1GJEDWVGdHVTJWr/Tfe0PzD1GzYP1TDTcd6KwwS5h+z
yUnYwjYx3v7NtIuZ5PVvapogaU1VXchiHMgsZg911m28oW5VKNn1qQlAKrDJoFDxDKpgPs4Th9sU
kbixg3jjDG64AvoszvDTxHtR0q+Lw1Z0WGuFwa2ccvZUoOiZ3lNFLUpmupYyerfNJxWsNpizXS3V
lEJebzX7LAy6G6Xl8IOwXgNp0df7mq1ySCU5qX+dYNwlzpD00PT8SVBVjx0huPQ8QqkeeLp0Uw1b
o+WcMMqINH4BiQ4rxFdRFGdgDlZBJZqHStWjEeJz1sAZifTXSOswtBS10YVrzPIApJWIPFKy6Evq
GdV4QeCFe5ONGbETkxlCWVJoPNHZ74evc8vXUlLxDNU7wu1DP4HGM4V4hK0SwXil28XPsdHE0RG9
a/75aP+WOuovx9q7Efnp2P1PHJXuLwTeX4/KS8JLQsbky4/XIn+vl9L+/Gf/rZgyTDiPjDLbJSX3
X4opXf3DFIaFNgq2nyucmaj2z3FpzthRGHG2QHOOdspgvPy3YE/9w+FPAjJF6YTFRvydEBrbZVp4
MzBt3YQ5aqL6Y5CrlGNm0eDbgamOltQ5U2HZtIvOoeVEHAxgmR9ReRkG42Mc4DWPOe6wbf6m1eUj
qO6dZfXW86Qo4yYPq1cRIE3qnPbaxIpDhdUSxdaAo8MWGN+0+2QEir6Gfb5xfO1GG2sPkek1gxY7
LyKZom/CnyKnuMVWlD0/bgSIZupQXxbpT8MAklSmtb9KVTe6bRq7uJpC1vZdPSbZbQJNCANtLOhA
w0FhqXex1XwpZLVil+IlDjnZVnwVDBw64fwstKHQ1yOGhGPI3pfgiZwCoElBACcXpJH8Pi2qrzKb
jjidjhrq8A21fxrJcNasfJlFNB/bIicmzMYxMxSFdSXoIx3tYNyoebKDFgOk3d+1VXoPfR8MjElG
d2S+GNAcln5VIT7JgviqLiTGI+qAWU2+sc8+V2vILJTtBUW31zDSXqWjbEuRklejZg92p65Yc7U7
KSdj3QYOQrDcvDU0dA4Q1hZjVinrdOgfKtRFYzDdyaT8gQugu6ApeJcU9tOU2XuR0S8yYv01R7gb
a4iVSb+4ySP/UORutxiqYCRePEWDnaXuJZ0tE2F6Tt2sjLy+/OFXwLfKn4VarcFB1D8Im1Y9OaPM
ploeJ/5hLc3CO8NC9WCYGMLsVuiLppKeGPT8FcpTsrD62P4S6uldWH1J8WZjgfE5AIEjuI0GjN6p
W9/ZuvGMuRpDdUx/BrVSXPFTM62hkI/4bmkUU7kQzkgxPaou60pvrmw6ZF43svuNMs5HvkbOYT37
afQ22IYVceZhnKyMogGAJ/GA0PJwl5Gaapuhh3ozaKaOocCWKx3dwELJ8SmqsqVk34ffxogvmu4L
KILevmaPDFuhcw4kBznUodFaccO4VSZ9oRsq3EgnM72swExTlNn3KCQwUJvqbVLizY6wxFNTboFj
LTS924wS00vQ+ts+RpBvDTZ1fateVhnze0sJgCAGdH254+G8pgFOqgRxO7jll3rnW0+6Uz/ZoVJE
gH8CJPt6ULWEx2A2tm/imsIqSwAiAxM1fHuALr/hM/cqVSJpt+M7yzRGxkcKT6uPUBwVwFQCoZhP
CuwB/q+5GqRyS5UQhx5UNsIbwe4hakMvscRedy2Ivw39pwIrhu+iTMsBET60ie5BSCGEOeM42+pe
jQ/sUoTTTZ2a4xZLkn8VV1u2JzmHlWk35tFKdSukeFnxAycMhAHex8pGCGIY7rfAJmCUkasJhaZ3
9CS6iEkqoIjGS6GGpybmivXeSxqdAwbY+a1lj+VWCLu/NjjRbgp85l5WA74gp+UWicaqdXHEh+E2
HywVZ4f905yMo0vgxWUST8/EuNqXYSnQARSXThKwYqMHWFpB5Zl9QGa5u/c7pES6sVVjlQJ9xr6/
nX4R+BDXcdJF2ZX0GEhRTC3dwfWSwNgV+B4XXd++SNRLrYlDvqwEpkWJjYgd+ALgmcMflS+jHsK3
autmkao/AFfu2zC8BlthbhNi2aFdPbtQY1CkpNjkOpJxDN0zNeUwZ2E1cwUWl48oKoZMkNM8VLSN
4g7fQOJSgdInSLWG01DlIvVc18k5py1LxE7dPzjxdBH3EkXfREotsMf94FNBH8KNOotTp3j8QnmV
15ooWyuPtQV/Njrkhb5xrAHcZlqjPUyo8NE45bQGWtq1p29qgoTKsL+NWXYY1CC6rLI8Xtki64En
jE9aZHvYNi+CFI3aaA4vbqAuEpN8S1dbOIie8M1mnkgppVeF2BKKcx211DkMBKzLsu3uVGK9ezln
4nwLSi1fhCXAF9va2JPyOODCoeQ+bSX9rlCtnx2JW052dwOOPeCCD+C/yDSSw9PYdkcaXkjf0gX8
JgmeWHGPgd23l6mZK3tqpzAYZuUgCeleI/toJfI8f0H7pNDrmENhsv45mpAxOe50YyONwYoPEUhq
P7XOaA6+zHUPcdtLPQzGwgq+9sEYH4HuDN8imWRrcFEPuQW3rhj8a6u7U0Rg7ls9pYcox2jvl/QW
p1Q2104fUh0LrbUauYE3ukG+G8DPxSl2R3zQ7io3WQotS17RoObf9j0VCEvoPz3hOUR8bz/RgKQZ
FNFgc0BgN7jocILbSHiiy0grrzGRHCil/wxKOS5Vi0Ct3DX3ETlz7CNdsoBjetz0uV7KiDZ/hD19
qajhfWA32kZa1stI733tzrJkdRYow6qqyUWZVctag7I3maXMBua++3SWN7e5pvza6nsxJt5VNX9p
rhmWX+m9NUfyvttroSpgT6NMXlqzhHoIY+UygOm/K7pavQl6J/wJ0DO9aKwR1/QvJTZmmHqDI8p+
xPUNOsKaRdtaXU9rEuLDh1IX9s6dxd1ymozv7iz4TllG2FIkqMpQg6N2pX03C8RtO28fAjgzz5VU
zD12W59WGcW4ej4ID/OR2JkPx0E+n5PV+chc63H6JZl8ndAqJaLJ5gB1yclMSiuxbSPCCtyIHvvC
CIv6p+tAY1LbGEAYzYVnAKS4p+nh7s0so9CVVfphMsZnxfWb18RNYBTFmbwDDduCMOSd+wMqBGsk
/ZW25Y1K+NmqVzMEyUPvo911TIJHxgasTCNntQuij6Pah+UBDQOSEiHVKxW80T5gVDOvVzTzBPiV
o1pbwzJPU/Tuz8IZln6Ae5pAngZESBFeZXrYXg2xI5JVJS0ZUcavqpt+cBVgvc20GNCdbrQppIAa
W2Z/SfsXVkSCpsudomCvULVwF0BUqarGoCEWPtyDVZtG1mMzBMNVmMhnDI2dh92q/94LXeGkQyha
E4xzhTo3+thLacp8seJy2sPsk1+ITNTXHMbEUyJ1RNrMijVGKWXaBNhJD6RzW3QULxGmIcyq14bv
Waxhbv3ckTC4aZvsJR3VJXn1Hm2dA0lMSyABc5xY19xDK7hMecQEy3+Ls/SgEF2ECrXfYSGIr9o2
E6hVAxS3ARS+Uvx6sA0wX3Xj66nuoUW5KEJaWFNIRDZ4zUVfJTRCYo9iTnFjF0V7KNNpZab1l9Zo
KJwKbeXUfLcpqwS+wn7Tx+kr2ivK3oOd3hMz/rX2pxZro4GEZSI4us2IIs5zuIuFeygCLV9LNAFX
WPGIbnS2+CTuZYKTkb2VvB3IRk4668YND73OIJx8bJIC1E+d5+qliXse4GG5zpzhWspmqVaYiRP2
ob3vyYiBHClpsawNpbgXCnJv6rimPu4QPC5K1V6Dyow2vhJ96QNkDjDoaP9Td8si/+s0wZ2yywYN
xmhle3toadm1hXszBGQ5Wbq/MRN1hR3wq2FV8sLGQLQo0YyRRZmPjxwqHlmkDzhq6ck0Yqs7PyWs
+ytbT2i/F2Si9fy9z0qOHmCgkw5vqqYiNXqV1bwgT5n2rXs3JMEFqpQ1Mp165Q41CD4F82gkVmH7
S7yC8GlC1p/UD4Obh8uIvWBaux7numsdeYancqTJCjnzGvd2Y9NNk370w+1Jm8RLeZTNvLg0X7VQ
KheGkxzxI0+rdvYvxsFR1PcGMg16jd1RbZILqOd7A4TyciqoDeppcuvOqFi32Y+SU4ZdwH3T3H2q
jayPakM5+Efaomfph+EbfaeIrv500FJl5h7Ds3T4jNrGzVdVFWIfzehOUtPbmx17b9YuJUAowSBe
YawEJFINLAz8KxSI1kNlaRjMrcs65fLmdFVPiPuxih5Vt1kHwowesDcaF9UokXL8fWvVp2WBdwWE
vywz/AcWD2zT0ICuE6FIAW0+vc+0978uJfy//5s+56//oM7H/9Rva3wf/ov+WVfQ/iDGwyGTh1QF
kjyMf9UVNJdaoEG9jXxZPIIUI/5VV7DUP4RwyErAHaW9NwIK9w/H1jVSb1WDnCgqE3+nsDD7/P5d
76PaJzCDzdenikGU7mlKAkFTUos6GAp6MQBfatt+WzfWXsZVB3HCGtZvntf1n//if0BTuS6ivKn/
6399dDlBzoVBXcTCg4j57G0VoyFNzRFuOHmxS6x7WYA37WYlX8WauKpj3T5TUnxfzvzz9jBBueRX
87TEr2jfN+XMpCYNRooU74bCf/W91hyxprTXasq0M9Z1yuGrGJudi8R97QJ52H5+vyc2t1+P14Wx
b9r8AspKM4v/7fUzypMOekoPy7e1k2DAqWWKdPP5VU4TBHiJOox4VLi2SvHmt6tUbK11JKyeXvY5
m5m6WEPwKJeZGo1n0hE+eKDUZUljRukOAHUeL29vqCrr2DHKETGNyTGlcRUgxEKSWjgW6VYD770k
0QHtIFmPcxezOHOns23x9HvVdQYNnz3mRX7I++ubDnYyKejmSITE2GboD7HLcOB0JC2Dje4SSm9J
azWmOFDGxwyGCCr+AqAM/nQZ3sKeRLKSJGYCTbcI42XQIXbzslYJrlFrj6+R39ovUCaic9/ib4k3
82uivKDrYn56SGfe//bYZa9ASg0fPyj5lRWSiSnbJli5saNcZwMl9kFVjn7uaxSqY4LXCbXc8XHn
27pQkN+5YcSaCt5BQSG4+/wTmj/Ek3kA9oFma4RuWLjiT37bEDlNXvrkeigau9Ze2uUGnTOGAL9b
RrVNXGiEQrKS+nAm5uODGYELC03oTIQus/H7h1KYUU7f2Jg8eAXt2m4QM0vkq+BUh1e1q28/v83f
Rgr3hjESOyz+Z9LBT26zzoreVZLB5LTYC7BPlXuNrp1Dud4Vy88v9dvQny9FWrjA5E2uzumgRKRZ
w52j5FWUuK18h5JSJ7Mz9zNXfd+9Ni6iU1smKcuGuqGf2GjhuCHnDrEvAl/2F6PWyFVsVq8uUi4O
gdW0BG3TnpkCfntj8zVNlatxg4Syz3/9zZymaC2xLACyvK7w+2to9PLYmehB3IT4QvTr9d3nD/KX
F/i3m6T5xhbO1gFDnoz5LGkHU1pcMMogiKRlnnCcDyJPM53Ia8bkqe6C4dBasrnNGFTbLK+NFUTL
5Mxk/vEP4eMh+O5XMt/8db25c2H1GXpixfRAG03bNqaiivDOQE2OBy/TymyvtAq7sRpiNjGjclcl
fb5qUU2f+SW/v3bNtPBuE8/qCI0x+/6HWGVZhnTuhVdK9vsWAJ1NYaI9NVGhcngtFxTbgnNT729T
hMVFsX7PbQ6M5afIAITN9KhtF6usglOI1Bp8kFT50J7OIfUxthqA+WShzL/BQX2RcTpIhOmujXDC
AQA/dtv1ktB42wAhK6uDawWGRy+wOfPBfPB0yO3Bc27RR6WReTKltNLMLfRjqgdR9YtlocUNDD/7
kpbWU9FEVQSwywnPXPO3dYn2kMly/+vhUJg7GYgAggPfUTVYPImUByofhLYJ7CmEMPh34JheCmVG
zhCfhFewyM7MNb9Cn94PES4/zzR8EwZEh5Nl2dKLcCSBkYer1jaPGVk12W4mGEzT9OrUaNdRqsBD
hf2OBL3IvAas8WZU8bRYlilWYqh1WggoX6qehTwpynZl4ZWHeYI/5fPx/OGjsunaMTdi2BTz63sz
isaxKKO0m0isotuGJlmpLqcCkQ0Cy9JLimgnA2cJ3+0HW8Xk8Pm1P/iGXdPls2C9EQ5z8/tr25Eb
gcHjNTVN3V6iWoaHM4zVvkTTQeQ2WVoBC+HdIErjzF3/vvLwht5c+WTWrMux1RuJ1qqlurByDLZn
bd7FKyUfnz+/x48+fxY5i/WAbScHm/f3KAsBhH1qVY/jcrOSVcl2YgBdFWhauBG6TrlSJ/n784t+
9FLfXvTk9rDcuQ28Q8j4Du4gzSStOvfzl0k1r63Snum+o/ToydioWcu/u4Vg7AmDPivbB0Gn9GTs
ta1do0FnvBcYvmEbyuqCFNWcRHuM5zkYqzMf0UevUphMhuxauPBpTN9Y9wADIbJ6ZgYtDQlBsvET
67vNlvXM8eWDFYdbm0+HBFvOtJiT85KCRBRunFBx4mWNFyUB0r+8Ix6lNrONO1Jjkmj7NoPT5d6g
zHQ7t7WJv6CS9fn7nVNsT3Ya/BL64hZRjUhXnJMXLEw1K/KQ6IPKQWyJlUss0R/SEsmTdGUXpXOl
tF0J96A1V1OuUo0esZxFpFtfGUmhrk29GfYFJ+XdmR82P4LTqQ9YztwhRwYDpeT95x6OrQkjCu8a
eGYyE0Mdn3R5Q8qzDsIOlDVohB6HAyxDLDBwaCq6zm7FFJhrRr/6/Md8NPQsW5jE9rKZJmbt/W/R
09YC39FpXk93Yc1mG9CaVUbbeFTsmzBzgyuf0PQzH8lHQ4+52DLnGE1DmPObezOfglsjvgwWg0dk
HCcKE3WAlY1HpcH1AyU0WuWCQnlbEfIF4CrZfH7Lcx7xb88fHLSJxIENISiX95d3ookjicNoADpu
7VD3lBeaqlhrs6dApSB7XJGYQ7F6PqPRsaloN/nDJX/bhN7N7RHiEB/flam1s2qzXGLgj8/MTR+N
V1to/Dhhcbg5fUBZYlVDGLRkTuYkoMPQiNYmUIZ1LRr3TJbfRw8DkRZSES7GHHEy9+pgneo0gRUB
b1v86NxUXaZ22iwJMO7XIxjOMx/c7+uZzrzAxgwxGTSnX6qRN+++Z/YfE8vW0M6GPhwLFd5flQ9E
pVFj16V2dGniprUWfP38rf8+G3DdeWfAE3U5t82/6811QYBYciJRAEWvHn3BoFYsOwei6OdX+f3L
5ioEXZsG6hc2gidzjg48GgsTSXwt8/61Q5Nt6RptsgxTs9n5CZoPmh0ZlW//1Rkc58w0//u7nK/O
Xp+NHXuq03cJxTDrC6I+PVcJXXatwNrDxAnu05zNQSBj5cw4/n3y0FUDkR/U93lzr5+MY2rjwgVD
AOq8YDMtJYREgdeVXXYWe+gbAsTVkbn9/BF/9CKpPM6HCQpy1ulJwvD1Kovni6q52R8Ddm1eDdbw
b49ApgZN5dDI2GDVNN5/Lq0AHFznSA0owyNhFYWN9nVsMWtjcv38hn4f7POl7BmSNu8HTldMA6EE
XA5uCGbh6GkZzVRYro3XFn+/mMnCTAlKaAYDHZL8/ELfDII6QKRupgg0OhX2QJ8m38POD7zIaiiA
jTSd/wd3BtCJPGidevNpQO9k+VND6g/BpDHuhFpyBNVdJCw69p8zl/pg36Gr1vy6sMmxhzz9FsGy
ENclOt0DKp6se7/oVqGDkmjQHHQdfUazDFEctIqi9Gg9EgZTjjrwb0XNzoyKsz/ldEpVSulmDX6b
uldbr3NKZxmwfK+NBj6no+TQ5AP6JiyP0aPDRsErs6FYalUlzjyUj8YnfH6ofFRcqB+dfMRQe4Ee
5YlGW1CPt05ME0unJe2oQK0RbXcBQPbP3/hHMxALu2bxH/S9pzt5JdAAwFI080pTqKsktvRVbYBl
Usvw1k9w23x+uY9uEOEjibGsJBA9Tr5nZ0wGLYJ+6rVjFO0MdfBXWerj72vzGzH3nwc1Cs+83o8W
MPbQFEPRE8GDOHmokaUlOfWreSEhmlHBOL3XAbpsCsOsbmhOdAsaBerGImXzzJU/fLiWPa8uGHpp
AL0fvTI0WhOWqY5jUsdM0lbjKuu13GvDIlzxMs+NqY8mJteZawBw9NinndRs+maIzV7h6Rp+TeBU
1gqQwjnhcDbf9ucv0vjgTXJgYEeAnpVqjXNyb4av6j3RkYyZWhmOZSN3jTpjqqvI9TKJdlPBhAwx
hBhdzT2Opepe4H+4V50SJjGWiAVnHHiNQQ/9iSUQrDMuiAm9pzEN8bYnV25DdLvldUZ0r/oBQisR
ave6MoWHqMRMIhpMwDk4no2PyA7ujkuvoKZYpMBe2kVxaO8IC60OZBRNgIWAiASG1q4/fwofPHAN
wa7FYUWFv3l6TOu6XE+mgU8r7LPEs0q9vqHKUaxCGUxnRo724QP/97VOl9EkIrEnCHUOIfTdLzJ3
bDGMgtyKMkvuCH6tPHeqm3VpQFDzfXDn2ErxNsVJuqOKCAJAGu0GDFm17KoO3ACoIH5nZ515JB98
8zwSvJ0GD0XAeXz/zcPNqZKy5KzU853u6UbfVbiqvzY0z5jfpyn6+2OM1qfKos/RDEfSyfWAkpCE
PG/g3LbzbzK1b7Y1SYnrqgVXZ8o+OfMePnzlVCYJtWY3w47//f0pAZk6jaVoXl1pwTEe03KpUFQG
goMF+/Ov69fk+/7cSR8K+cJcEuX4Jead1ZvVXzHjXonnMktWZQ14aR8ZRDgZyhcAW1D1CwICr5PB
tq/dRv1CRAbxkEkSEYejuJdRKkmG1lC9Sf1H3NbasRpc9DBZbVrmMsRSzmcCrdnYl+VA1oJfhFTG
ygZxn1p5ygAne8kRc8C0lg10aXy/7AXGRr9Dy6vkE5gBWdpfkTwRhipDX+zhrKBc1ZTMARA21f31
QCzk3k1zgGFWZ7S30qZagk45hdDKntxc5+iOrtKUxNoFKDLrWaTGQFCSMGD+96JIiWTF7izWoY1+
F1Wj1jpg/wJcj8JOQHn7aYK2rmjpTSC82UjQxQ9KaDgPTt/0X0Sst5fE+o2PGQGA+DhVvVqXpFPo
rOmN/pBx6knhDwgYiMjRagOhR9x862Mpb9VRaOte6vxjxKWaOM7s8skdI+1L07LXW5CguKIeNKkE
KA5jvmwsA+0XUXn1ayBazBfU630Vog+hYsuaw8eGNFWS6j7/QD6aEjgbqZwFcbT83pphDwEXDzo7
pdbZF209yrSNVkYrNc+xkhx7c22cueZH3z9eZIYbWFWVC7z/JgOd0ZgJrmmAl9rlfLkoMcNxVQ/4
9D6/vQ8vhUvHsdiLsq06WbgFKSCO3jUzfJ6pJC/VehPmbfE4Tbyczy/1QYlB59SAIYeiG2cy+2Q5
0+cAl7bsULa7ie0ZbiMOahYCnAjci7qwW3R4Wb4sVUeu3THQVpUxukuTwt8eEwFp7hEYQZka066f
wC8R5+NuPv+FH71rUCzmrDKgCuLO8+6buWBy6kEnYk31/CArPBznKRnuMDVINQd1QBDnRRfbZzaH
H1Tk9Fk2AsQOXQF6uZOX3bcmGFoQJWASsRUS0G0oKwTcpCzmXfmSzZENi5IEg3vhgBZdEJcb3BNd
OXwlrd2/7SXK00UE5esay4WWn/l1s43tpCxEn55SITs79lZ0lt8/kkxvoJhqPt5iOOUBtsY5xrLQ
YN4vQmNwDm2vaY8Jp3mITLqBLgKVU3wZGoaESOvo0WMelhWcgjy7CCIg/CSVm+olTkqoHoQePJHZ
7d6UU0gym89G5btUavt+IDjytTXGyjpzOx8snPps8EEgQynCmG0+b18wSaFkaWcDNTZIW2s7Gr/V
ZWsuBwduBumq+t//nnSdVhIGXgx91K7eX45lCDN1NvFqa9VcpfYgyQ0ib8nyQ+saSN2MWWRYf/4R
fzCiqZ7S0AVwQ0XAnf/6m4+4mpxOAsvltCGjgHptUYOecl3o9KY8c6lfhdCTxZMmIngUVBy4o6z5
63lzLduWRTdF3CCSGNzdY1CuSECYE2YbKCuK7nt2gZvI7SdOmplzGHo1XytyjOHhFMOZl/tBmenX
iY5DHQmyxukuJa7BivkiZaOYg1etKfcsoLVMe/LSoBiqfX7oyBBZWmEfeaWImzOX/10XYvFtqbbK
k0AJIQz9/cPo7VjoTUgB16gs+zUj8+B2MieBR7hPNm4mjJukcShtJ1l174BpvC2nkpZVMwNpQov4
xQbSINQ6TjG1Op6ZfD/68hm+v+Q2yBlOP8WJUCz//3N3LjuOI8mafhWhN+ccYBStG0UJmNNA6ppx
zayMyOyp2giMCBZJiSIpXiRRBwPMZh5i1rPqxexmObt6k3mS+ZwKVskplhQZ9OmK7gAaqMzINne6
m5ubm/32G/XisPAtV004FOe3nXA7hVPNvnIt2mee1sGy1z6IOPjJSXmwE0WjBk9jG1IYYirbaBaM
yJfR/zqA4Y8uJBF8OR12gDjSQKeJaZ1QiLdqdkZEI60zt5s4zwX9BKgjAGPEW4A7FLakpQWQVZNC
GFnihMMOQnOJzbr18fTXlihemxcKtxrEDVRMFdzjrg5XYeRuYNR3u80f/LQFzxutrwbuOt5OABN5
I2gXwksPEoXLZLVxz3xk2fBNEgYwvfcpeS0mjckU2e46pRn3bk1Ubrbb7kZewweLPlsuJh24Dkd9
6AyHc3f1ENh6/fPpjy9TexFZ4mnWJnsHpExWe9h69YaTEKlzZrRUd1du9zpprAUnWHM5ide99KPI
ChCO3PYosYXiRdPnUNDMeFrON11RgewuaGqhfekFm+DM0pRc6DwhWlyrRLdxpAoG2Omvdx3fardG
KaUUI3vXan4OcU8uqWtBIdsUvqV0Dz1jCMoGJYsCABL1JwRcMIqA8oFCdSG8tCC0CsPFXTvxdhO4
B5yPNFHWr9P4XFJPSCyqOW4uNo/3WZMwt7wFUKsKgm1GpFtYH+QedYStxhY64CXwblu32yK9CD14
215Od0Cc6R3d3z4s+qHh9uFTrGuQTZ3WihJz04Z8jWC0KEEn6iXPyKW5YeKDjR/BjwQ3r95NpvS+
+kpzc6hKl7AunR6u5M7jOUy7gy7vYkLGhaDMgn48szZ82yOnCWPdPNB4IyX4kt1+0juzu00hq7jY
4HUJy/SB24LXkj9N47y5Vt9tj0gfx9dUz5IzseP5cLNtQqtDH9KBv6FGax7WiVbD43EZ2F3vjDUv
UzE8MnCbLDDQi8Id71haFHmU0Y92dN7m3PuQhu70rx71fZBpzeGDm/uPp5e4dEiQSgKXwoEqxr3m
TcffQoeFkdvZ8Z3X3EBIOQtBlsCUOwLUktLggTawZ/So1LpgWQRQtEkj3SIIyA87TrhozlCkRXt2
uXIXwXhBPcP1apbupr2V0xzQ+q03pi6UCvxZPO9NdgDp4P3zIEhPIcxrwO423rR1COF0Nuj0opSp
Obc9ho+bHxB6R9aF2N31OhHcV6NO2gQN0qcsSQ9m2wHVsdqYGqP+uZMuBBaVD9Aa/UAoViRgUTBo
qAJd6QTbK7vQgx2MuEB33lxMIEwJprN2YEJ6u71aUPf8KVj40SXtE/rDYN3zIHzRNoP+zBrgHW4u
Ty9D2fEjxQARBokhkfmSl0ELNonHoxg4JqBFKrKAj0UuvWJFZ9fTI5VpIf4dIFMdXAx4cHkkqx/B
cA9Wb7SqW/qNTv90Yrw7wYpNVyqoDxvXMPKdw/yUDQqSh1yNwGZ1ivf7HIiyQ/+tzqgOIcsYuu/p
LoZEtA8JBjAK/wGI0sPpzyxbUHBvOqZcBwteDEpt6WA398I5zREs3R1uIJscJhF91BYR/SdPD1WC
OcNjIdemNfukRMh6y0vqtG1LowYPjrhFo/1T11o7H7VG/zqZW7QjCRIM27LvjG2enFM4a1pDGtZt
aR+SNiY9LYmvO3Pq5gHEB5cBju3Y2zVdQL/EplPfPmN6yxwdHEoQ+P0Ghr7o6MytyFosopiy3Tod
elsry/CSZnhlh/Sfma0Xi6tE260HTd+mKr1FBOr0Qol1KB49wLL9Dowq3LXFODT1xl5i+VYHXzKl
EUaMzU2ixvrLNomCKdHFxm1jSal3b5u+4XT1eVuhgiRWSBrKG2TTqsbRZi4D21SshY2eda1v65sR
D4f4LUNRrAhvBRQ2kFTIQ3XgoLRnKzQ9msEH1musKY6zW+m4t6Ka6fRyZrnHo/XsE9zli6h7KFp2
u+dS7bAlrujTC+CuGSQJ4PRoN+7D/Gn3vNUt/R7mV6vt6omMWgsPRqO2EwasqbtrgStMICKtN6b9
KFrQAbdNDQF2t+mGDWr7ew3wQe7m2uK6mFrdZQNavNmGUvpV58xXlJkGCD14b1IN0Ohk4ZODB3BK
Z7edRamuyLtvJzZsAuO2R6f7lb4Kh4kV0ax2Cw/F6aUrc0EAqQqQFBFCgZiTt6ldT5MF/OEsHf0P
rhdYrsFyBmZkq/vOKCShOmq7nW/Jkn4uvg9/3tqnePD0HEosFMZJ07mUmQC9zuQp2GS7ZgsdTQnq
8Io1wS9/Cnr6j8526dycHqn8azV6qTVIhIk0nzwUkV36Sc9aHaig12Bv4cskwrz9eeFtepPuwo+n
ekLnpMaSVrZt0Tt2Sx+tM+eiLNDB055gSqPLO+9IWaFSXSfUwHdGFHPAhkLnvqEOR+FgrW02H9G+
3tDWYUCHx7V+48eE76mc7oP268+oyKSpxpklERtcODsEDNG5ntYBNlS8cP1latedBW9mmL+hb4hp
iuw0/Tr9PWNt5OEHDLT1ejdp47GNN8RcL11IPYcBncSGKXfrmR0q8YLAGDS4kLlDmI/QlYND4MBx
XY8bjQ5F673ketfEQO1Sv36r1dfheO43z4CzylQPEIpIRVEaQAGDPBxdbzWagMP8USdzCtlCfXE5
tyH8T4gBnFno0qFIs4lsG81oi352ZOmpt2mFnVHYmGFEaAF/rWvQg0DXcU7FxKyLWypKBPOhxCIf
LKK3cVPyQxyouSA+pINgY9yKNqvRGc1plw0jIjIZ6AWWMHkYHb7/qEfXtVHqpTC4EwiCQ7yxGERA
Ai+j9QIrCU/wZcNqe9Nem95D/TqhZicBbQlzrA3jIU0TzsxJOK1Hn47e6CTViYQXwQM0OY5WW3HB
dckWAfwFOWi3A0IGrXA1adGq58mZpR0qsL3d7YYyHEGpaU/nm7g1Pj2TMkUmnk8xBmaG4yUW72AP
tJR6r9AXx2oe0EphuZrf8qJ2B/BwdLlCFto5d77sHFOGwvtYxOY67cKAQVubaastxUVB43OHLkm0
gt3+ZNU3sMyn8x55hyWN3Vbaojd2aFVyuwnt/sTZRotvdrixzxyr0o+nMgfASJaOKFj0wPFhQPIj
FHAHpVl/RueDyF2tRqtI9yd02k3cM/tecneSBsKOiQIC8ZKWVzuAP9uNV3Q/4sUGIfmmC/0kDXUh
lvJ/JDo4H9EHenVmzLIDnQGw4QDkSBcLB+rp2g8if90eNWBPvFq63gbGa+htdGd17pbO7qWiWlPm
hIXmtBIKFXM50CZ4kqxNnWZAI7pKaeMGVUekhKGLxH6Fg7VnRaOuT4waqp/+yE/xV91k2RQ07PVJ
CLXpiIC2NW4taEOhxUFw6UHyedPrUABJk+J0IvrtjkjKu4M1fbI+bmwthZVoAyVVx/WnK21pD71t
uzex6/rqk0sp5cR2vBZYFf1ckK3EMaablqi+FlnSozfZrtOjWQHUPgAel84I7pv+qGXb3emKABPd
zmLCzPRquQyTXXzGmpWpLL44pag9khDYZ3mFKVvq9+iu1gFYKvqKBX702erW4XOi3zSvk0bjDUek
QzC70SZFSDK4MB5kDrrT6sCsYkd6SkelbXcAmxH4zmDWhNCm3f142h6VrezheIUj2Q4aO80GTk35
UUIXuHVI45i6fQMYJ76MOpvFXRJCoOLTAOHu9MAlLy0Cl80G/9MpQyq+eG1tTpqsAQADfPDi557m
9a7mKR5tb5du6MDcX9wu0aahs9KtyWbeP4fpKssUC/Y6mCvhzzyut66HYX254OUw2s0TulbOfOfH
GW74le/2t5c29LzDOGrB5rilM8KmQ6N4qM1XhpMCO9O98KZPQ3HBSqEPN5vQvVs7C+/MzpTOUFTZ
8lYi6M8yyao3p1lL0knpf7HrgCLsrr3n9nbFQ0nXoulKAOADvbcZzNL5EkzatjXpxeQeKK5u3ESt
Lq0GU31+u1kFtBqwIMhY42jfn97CshRMhyavLB8XjGjsJc+wGdXpFMOoJFdohTDY0uh97C9hv4To
ZrKhl+kI8Efvr6616E7adcLA9Dh2PzVmdnjmVi1TJgo++2T+GxjDoh2kQWkz3gr65U6TZzvtaBZ0
sl7QTG43s666Sbc7TdadH3d4kBOaHZI9PL0QZSb/cPiCY7W0tTClJQGpqG3U+TojSkFhC+GzAb7l
19NDZWDDosmnPiizDbBMFosonPW80ddsH2DWgrZ/m1YKZQytmEZhR/MvE6pXvli9VnRDIx8PP2ee
Tq2GZ1/SD2gx3Hoz7Quvmedla37f5zl5BVZTG2nNrf5f8AuB63p17Y4UECxFbhfI/JxuzHREoCfG
ZhHf2Mmu+SO8SM1x04O0fu4LxhRt4U+3/TWonZbl3czIjk4gS+hNICdp32ikoq+0pLWaJG4rGbea
3c3w9HJk6bXicvSIUlPoD+7jCPjKWnS8ZgJWkssq+cG2KfalcE8HAmzNhpACtG/WQaJftZbp6hYa
62DSs4PN9c6Ju0MIEXeffJ0GH6SXaLOw0vVREiS7bzSPbX2yksCbtrtzj2M+T01ayLXG2lo/l1gp
Ux2KQJrCJ+ImL8IBiUVtmi360ELNyNTTpU3rgEZ3MSXlEZ65WoS9OFoqcscUZQNzpEhaPq0Qv0Dp
uSaLli4XsHiDeqGHVrK8C4jkD2Dw8UYp9bq3pzeo9PuwEE0igDRyLhZmQFWwbHYSsjSa7iaT9lpb
fttsdKMJXOzME7FsJGAXYk/psHb0hm8udR5QdUYKw018CWb9atZftz4v9PY5n6B0JPLcZEIBmwHc
kheSYpcVdboYZjqzBZetpeePqeSajVv6pn5Gv0uHgvCXzASRWmybPNRuRbgOIB171vGB33VX7kSP
cIEcu7c681IoUQ9qdMixUg1BaVi3cN0saXcYhnQFGoWRFV/CdmpNtSa9loCoUntNH4hhWj+b6ir5
PugbKQfVOPyU7RSWst+JrJ4X9Fuj7qbXHwdWxwWNpW1pv9A/F9otiwaS3CGDJ8h8m6SZ5LWMIBmh
hSWZFPrHetO0C6jSATsybsAodlt32uF4Sz34pF4PIQezvdXA7gmugp69GFGqEk3hyiII3LeAM0IV
MuLW1iZwRfZudFoAffFb8xbQ6LZvBq2Y6AT0dVPyRtaUNqg/nT5TZZ4BeBhSc6Q/abRevO6asHbu
kRZUHfkfHWouBkE9sm5CN7Su1rMA7xgeuoEeufMJ/QzSaXfbWNx0aCIznAW0ZGls5vEInsP2bbT2
6KTX7/rfTk9R6GXB1nSJY3EMAXXx8hQX9sHDhEhWUxTaAiuHvnbc0QW3nU1fktOjlGjPwShHB7G3
hsyw4XM6Et+uX9k2XLcd+AXo2wjB6OmhSjwM9IaEs2CyQGMLro67IdoW854H8kCzQUtfrKfRKoGW
lmq0sQPhGRyt3vxL32sHl+Bxl2cOZ9mXUvNFcpT0AIGwgu42khS9TiFBoKeCw+fSLnnXiZ/qmzCa
nv7Q0pFwy+GMIt8Gp5S8c824DYZEoHhs3/Lv/ba+mYaJTeC83d7s1/S7qMZPsoVV4AF7mcTIiI2x
F0NA+kNihukXM0rcOPrLf4aHzDJ98duMf+rBf9s/Oi2oZmYjP6SB+e9/evITLxYzsBxfIv0XxWAS
kVg2o2y6pwS4Bl+VPCO5277gacoLgWs9+2n9qeb6nvXy65Z2AYqA2E93/1uhO4x3sEC/twSnv26/
lqf/zakP2C/O5fO//0nktCutQEe/IJNEfEc8lw8+vdm5wI0RkFce4uLn3X26iCxX+nStecHeQkTP
8yv7KaxA44LciXCQIYXPft7b5gsiomor0LjAShHSpdwx+yGEcaADnQsqL7KS/70KvD8dEAiLaisg
TjidODJmLPGVsgHoXQi2LPC33FmM844Ovkh2VPryTv+CmgIgcFTwZD984sHeN7ULsHlcZgQnsp93
d/4FK121FeheiLQRzJDywW/RiIIYQVdgZfY/723zu5zTSp+utS4IfePMg93KfmS1r+sX+F4EgzCN
+593t/s8QiquQad9AT2RBk6P16H44RsPD0DrAuIZfkRN2vs6+0R9K347+w9aihcrLnH2Ixt+jYNB
vvi3mw+X/r0tQVXXD4ZXYp7cfFzxZdvfuAC7Ae/jXs3ekeUn4qVg99Ft+FJffDv59MOYC9kCRTEv
tuH9Xfu8JisuQbt/AV9kk6of2fYLy8cvMP1EO7KfvZ69o/2HGbHix3fwbHkHc7e/fKN8+usYRrLd
XREe2f+8uzNA1VvFNeD4A+DEu9VKLSDPHxBjAsyY3QEsQzbee1IDgX+o5AR0uhcUoAt4aakH2LvA
AMCMzRtg//P+ToKoZqm0BFr7QmBJ2izC/qdwElqcBBgkiZvu7wjxPHjtRfgKXfk1mjK0Hfc5i6M4
ZlQWbvm9f5DHEI5//xI/EEECSn+I2Er/VARW9qP/Fmj5ixRnyR47B78UcZ+DP0r/Njr6xy8fn03r
ZazDv5I+VZpY/pv8Lz86ZmiET9RZZgGhl6+6M5ZEb4aGZzwbhwzxIhX+2ySPIke/6sopqdPQND3B
PZ+LEksoLpyqgm/NrfPk53Ky6E0XR66q2HsDFvjaZ9YpNGuCOf/WWSUmnmwuOlMB0eay6khfPSc2
n2v3sRGbUS4uky7Y3qpKHyKAkqbah6UZOk/StoLp6HHyfncEJvOqrR3S3vfx0Sx0DiUVTJyL9MkZ
+WUK/GtM4PgAykG+7//9y3TE+gJqB0CQH4nDQ3XiUP4xZ3Jg2CEKmS9mpuVcHL+7tK/duTQIE0nn
BMK/qtSpsTNQ59AJclnZfIWVryr6MixomchEVRYahYbp5nKyuQpnsLLY0FjlUjKhwruqKvTKD58L
SyDI1KqKhbLAcOJcTjZbwY1eVeyN+WjQyzAXtJerQMM+LQtrIHjVq072B3IvYS4mm6rgIKkq9d5I
np3ah9B4lPu3Qr+nQHgaFqQKOErVKb9cSGLOtfHSCY/uJZHIrjrIX80org0Mb5GLEiueYVOrSv7R
XJqSysFAlw9Smvl61SV359dQun+JakUfBqBrdelTH7G1++Tx2aGHnfMkHUUAwyrM8kPiPZb1/xEv
VoqfFKzRh8ekdptERr4e2SHaS1ewRv/xZXw//vJtPPqvNaE8ZsiCFfWfh6eomu3SiVu0rQAne9ba
/HH+R4vS0cruxwlX5Q96P3z42bINDz2WbXQ714q3n8EPOzN8NJy5LFiBHf0QYjJkS6rA9GPdLNd4
NiM7//TMxilYiNvU8JbyZSWyLVUt58BOipumwNIPwsQznXx2YgkE52PVuQ6N5aP/LO9Z59Rr45Uu
8X3o1G64liQjJiIilScMOFwWqkBxP4KqqNE926rdf/iSz3FvdhXs3KVH23kzkhcZoFo+0NtPMpKL
UhUciysjkE1DU4U7dJ3Sl3xXNGfAe6svw50fxjb7F5qSZlAQV132vZ+Uy1agGNe88Bb28ZIoONc3
hh/lH58pssCbVz17t8aT4R8dEcEHVVkyZ4/2mfL2CVBsZcGG++ys5YAQNWNKBBtp8UwLbG3VGd+Z
gSG/ogWtQlWpn43QeDLdUsdVcANXl784clWgvVQgmOCzE8CzJu8hBHXVZd87nmUEmI1cVOZYCB6Z
qsvxYBtO8YUDPbwCwcbcOV5puDdUiHY2st2HEk+B2CRcCLewaObgpK4u/Ovu0SxZDgEXrLqF3xwz
9oxlLihTDRWm7hMvU39dgzMxTILan2vj2A/9OHk5mYfDCdiXgg95GfA68YzIdkKGzP/TKRtUz6gY
q67efUC8w03L7A0VZSp8n1vn+dk1a2Mjig8XbR+N/v3d51Z8VaDiZdXubYfCKYIKf679+p/75r+H
g4LBo1Lu7Bt5D04+ld65NVwjNdig0HH/73/7H9FC/GkapmSSmMFH49FfGvmuSfc7OQiqSRTEGh+c
pR/Wb0Rk4PALqR3pQ1SY/9XbXdZ7k0fBIlf36M8jx6DzasxX/ZB4z4aUgRIAiJauYFBa7j37LOCD
seAZ6SwlPwMcGdxMCjbv2khoHShF4mD6h9NTgIGrHqjPlOY59SfbMepRlOTy9m+UbAwFe3/PS7tE
sgIbdGMEsV1wa/ZLc/YS+OMCS2APYAN8TWKL7K/HBh8lteSokv9Ecu/Mv3kPmesPPxdTnCDxcr3I
T/7LJ7/Smn7wSAo8xYXMKZVhR8fuO+UWPPAsFlg4a98nEVpNP5BMH5VBolhGPsDfJ3T/QC3LHWfg
h0qyPyQ4FEbh7SRy0hWXdv/wLZkz7W8Eu3mV9fgkToL82oOjDPqWVg/COsF/2u4eZ42+b80/k4ei
31xhFGHqodoSrL6iiWFDIOzkL0l+q+Z5ra+AzhgFRYRak4ouqBapxwUNDH3QqVfFawcaGC5nqATj
AK0Eh4m6QdglaBsGjaKK4W7NCEqc2FjKi0h2gEr8HoQ6lADS1Z4CBQWLeGtYdmg+5pLEzQY9puiz
LBoNg/im1Pjko++1i/grzqJ2Z8a2GYp3Gv/fvRaIYSk07oO6giISNGNDNApv57/Ord+Rkvxxt9Te
PL3mljqY9D/CLeSS9JYV78jqHHzRqy+iZz8MJf/vrAdy3m3PbLA8V1H7tlepEp155WQHpms5ifwE
PXXUXivWj1jYDI310Qx3puWvCzH11inr8dpRTNcooGLI01Vfk8S1AEpJOyioXKuu9cgUqSDJeVeR
774MWQYZrSfqY6rOdhzFxatNEFdXFTvcmeKFkQvKbLCCtZ04R5BFURxbdbYTI/TNsgjDyfvoleo7
CQ3vycwnub8W8j+9/URPnUd8tQJARkWYdEoVtBeZaT5FMeH+kdOe/ObbvHIZpmYIXkMWq8CyCRir
vLqilKWqQgxDn+JpSX3pdlRd7seEOHEoLUJTNE6rOt9LIvIF40C9owK5seHKsxX1aFVne2WGBQUD
nq9ALMG1WyOVsUY02aku+caI1wVtUJHavnFiOym6JvSlqj7he9dfG4vilBWs8Y2DXY9Nj6BeAf3a
UbHOydYERZCEcvBIRRD+1nefWZN8aYVVIyqe//HtdvjW94wC2l1TcEQI38byZEUHj6oH73eeKVmh
ZWXZfrgxZFuh4mr+LIB4z/mnZ9umAhn3mUR/YhXiiCqqH74QVy88NuAyzuf/dj0TJ7oIiSJGpUBw
ZjVDx5MC5jR2UCA6KEDks5q+qop2vzZ40IWSTtC8TsF0N+azfHlk9XeV57txYnByRTWm7rT6lL8u
RBWC5FwSJ1Igd18Cc01a+9mXn43HAdzku33BbzhXT+jdENadfLLiaLdOxkde6WhikbmgTPp2S6JV
vGrugTvKl2pLV7DapAHNmv8zzosEk6YZhopSgn3IGMSNCXhMnr2gOVNwWV37sBVLqw2dCN08FTi2
v/x3cW7KnmawesBsJwh/25Dottqd88P9caE1kfb4ZwysWdSwSW6KglvjgwBwSUIV6NHAjyMwKZJY
0ZuxqnEfcCdLh1YFfmYAoAM8Zj47YRlVQFyGtiFdmiouii9mkDy6ZBIwX4TAa0MBvzuceEfBLTcy
l/4TKBCGOT+eAg0EymyGvlwmdb5u4Xxwd+iDiJDRlKKDWVUd/LWiNMu2er+uUS5Z6M/JLM4rL9ah
EZi1b2b4LPkbJ/Ner5Q8mju8+mJJ47sKfNuxlQbx4TKogFWOV4kB0sqhhnea4HxJNqWrwKaMQycu
AJBVeBnj2Hb8QDbXKiAxDxz7KeB/WXJPQYplCkpJMq6CW7/qaZlSCyNt2Xm/4fzJPlYEuCaqz3X4
y/+Ozdrzv1yufUfGljZVXF7XppdKSyHqnyov8I3zWPQK6BKoQC455NiWLhecTAVyncfCKog+UlXV
7BagnWVET3JREA04VIhO6fUuGWGoplXIdY2NZINhBFUitiBUwSm+5SJ9KsbdlKwtgMmYTsH5d2cR
J0E6XV0hhORibKip4pq79XfC/kKHkU9zP2sFanzn4OJLUlVcGZlU+b6ACzsf5u1Bsr0Zrg+cKDKS
XFy2Fsc4o+S7oxZffvlb4hWoeeFVzcd5+7S/8DKRCV7oSFRd7L2ZPtmm65qSMkP3pEB0Vst0DO+D
RViBcBG9kUOzLRXJrHvBHWPUbkxq6PJZCuVoNRUYz3vivkXonAoujPvkWY4KgSLKJ/92jXuAmTuX
ki1BW8EFff/L//RrD/7yl79liJDP4S//y3tyZAhkS3QXq2pKKZx3Cig54j8K5BrermigocyqLvgr
TWALB1xF/pA4wQK8TW1iRPJuqsjFwT3lFHz6loo6ujFxGEDOTr6qmfqpuGB/OnqD0F0tH+XtR+Un
Z/loPG5ki6GC3mQPiz0+34L1tOoJGVCd84AzJ5X/AYWtLvnDYyrXjtPVSLTWgUZVJ5qMoT7/nvrj
4rB7hq2qkdjD+QvFgmHu8K/GwIvjnOBOGiv/Tf6Xpwp4gOw5O1nrFJi4oU/1XO1LAT6v5Fy7tXvD
XRugInMtE0dbV3CxTAm4mFyv0lv1GPCffLdHR7X+s0BcH06YEpj8j283GncscGhYiTTj5klyt1eG
yj4TvZCrjmijem7CZdp5QmcVUrplhRm5ug8F/ePLgZELWqRilX8ESHFpFQp9md/xTuT8f1V341CZ
/r9Zvw9h8igfnnMrez5IR+mQw5HMnNOBET7iWedCMyck/8Pbjz2pq8RxZTuloghczBbDKtspBc84
EbqFyRCDIolWQdIxNFKAMGWJWxVormFBO1TEqUY0hvUKF6MKBzKXW56YUcEgAQa2yBCrAiPFtfsM
wWoiv+BURFI+wm0oPQDoN1799F2hx4X9y1oYVnWmb41QPFiK4TUVqTuBVYlEVELKUjVVZOs+g+OO
feHqyW9DFex4ey7eayeOo8ya3plrR7YgKugG9qPcJE9ypLClArLyAODNeTaes+k/+I8U+OUKmN0F
KlDDDzzP9+szRC/9qMwY0pE2H/ft185+ob45lBlAkSzwMiIVv7cKR3QnKpIbAxEjj+zaNye0nFIj
D+1f9e/6en9yhLNu73mXYAB6t5BZo7ll9ZkPeVXAcJQLylRKReD83pC9opau4E0IeU1cG1P8S1xG
TnzQjTX/hKraiQsT27/8zTWXaS5SrArdEvM/VhhBfMCtwQgyfFPw+ivINe2P1/4WqP3rvpzn3/JZ
i49oU9z5jj3/spLev+8j4PDJkMdADuj/pcl81+9fAmX78yUiT5IooVH/8Oz/pVX5KoDf4EJ/9t3F
y610qM+0zGpBFd/vdoFxitaI53EXZTv894kw7EkE/gn3PbSE4ypjVVTQHQ2gxytUM6mAGQ9CYyfH
m1XklETISAqCqkB8DH3XL+KVVBByjZ94McnhTxWdLyY8755sATYrIJdUZAomhrv4XYi1At90mkCN
K8VZYDLKjU2FKx8wBYFQSTWyft3izMTp2wULekOCRJKT0hS98SoLNsMklyLuK9q15398+2y/hklx
sjT6rS73Gyn4Hd1VpI2Dx+Kc5D/uGihjffknvBT2TWMgWjeWvrQ5KvzoASXaxaCoCvdcmFu/9Jmo
grN36Iu39b9emyTMPOvfyl7ZKt68WRmN4LjnISAMcdk4KgpKh76f+2RSSEVFVenEmTv5ERY2SAUf
7ISiOdGRIm+YlBUyOU/hMVH1yd5Dr0x/vdyFVIWmR0TYKtJrL/Kz3LzYbBFM+ZVyTPCQFwh+FFwM
hFmlCrtjuqrk+xObJgWSLxqafcPt04hQh5v/naRZ8P7kSvH2m+gawsJHAgi5pOyKUwH2GdohjK9k
KEoeKk0VfC135qY2NNyS6jgVJYN3TgGVqQLK/83wSInL7oSKSNCdQeWRtIMqzqxY4J9M0veFOu6e
gpj/Zyd+IoJXerlAlpZ/y9v1+rMRkDIUn1CC8VdDx+kWsaoKjiOXVARNZjlNtwroxD4o9tF0ST39
p9qHiNBzBDZ2H08XJ5bkH1Szw8SzJT8FDrvqm/LgL/BNJU2liacKudCz5GKyoJIK4v+HhIr1wmQV
aOZf2V5nn1+YJDGczNLEVWREj5zMlgpy26FgYRe5qfzQHs5bI5Sq65Dm0Y0VJE5HU8Eh8fWwoSN9
Iz0/rH1KIJXGXyx143RB5NugcVGPKJjoEfyeHz4lRJRVHz6HzzhhOk8D3A7/9fgQ+6YQR1RG4PjP
95VlXJ9/36/cp8wyoFa+lfkEToEVp6ZPJlCyQCp6QXxJoiLOWwVQ4OGX/wNwOjUPDQ9Mrvkff89Z
KNPzv0+Mu4wnNd+Wt4LqDr/mfZzxMrbUd/aVh4uWn4+DRNaLnXxyeX795f8BAAD//w==</cx:binary>
              </cx:geoCache>
            </cx:geography>
          </cx:layoutPr>
        </cx:series>
      </cx:plotAreaRegion>
    </cx:plotArea>
    <cx:legend pos="r" align="min" overlay="1">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sohandata2001@gmail.com" TargetMode="Externa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ze!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182880</xdr:colOff>
      <xdr:row>0</xdr:row>
      <xdr:rowOff>106680</xdr:rowOff>
    </xdr:from>
    <xdr:to>
      <xdr:col>17</xdr:col>
      <xdr:colOff>510540</xdr:colOff>
      <xdr:row>5</xdr:row>
      <xdr:rowOff>53340</xdr:rowOff>
    </xdr:to>
    <xdr:sp macro="" textlink="">
      <xdr:nvSpPr>
        <xdr:cNvPr id="2" name="Rectangle: Rounded Corners 1">
          <a:extLst>
            <a:ext uri="{FF2B5EF4-FFF2-40B4-BE49-F238E27FC236}">
              <a16:creationId xmlns:a16="http://schemas.microsoft.com/office/drawing/2014/main" id="{A0913D3F-2617-4F1D-ED02-0EA647F2FFCC}"/>
            </a:ext>
          </a:extLst>
        </xdr:cNvPr>
        <xdr:cNvSpPr/>
      </xdr:nvSpPr>
      <xdr:spPr>
        <a:xfrm>
          <a:off x="2194560" y="106680"/>
          <a:ext cx="8862060" cy="8610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73673"/>
              </a:solidFill>
            </a:rPr>
            <a:t>Sales Dashboard 2026</a:t>
          </a:r>
        </a:p>
        <a:p>
          <a:pPr algn="l"/>
          <a:r>
            <a:rPr lang="en-US" sz="1800" b="0" i="1">
              <a:solidFill>
                <a:schemeClr val="bg1">
                  <a:lumMod val="50000"/>
                </a:schemeClr>
              </a:solidFill>
            </a:rPr>
            <a:t>All figures USD</a:t>
          </a:r>
        </a:p>
      </xdr:txBody>
    </xdr:sp>
    <xdr:clientData/>
  </xdr:twoCellAnchor>
  <xdr:twoCellAnchor>
    <xdr:from>
      <xdr:col>3</xdr:col>
      <xdr:colOff>160020</xdr:colOff>
      <xdr:row>6</xdr:row>
      <xdr:rowOff>38100</xdr:rowOff>
    </xdr:from>
    <xdr:to>
      <xdr:col>6</xdr:col>
      <xdr:colOff>373380</xdr:colOff>
      <xdr:row>11</xdr:row>
      <xdr:rowOff>106680</xdr:rowOff>
    </xdr:to>
    <xdr:sp macro="" textlink="">
      <xdr:nvSpPr>
        <xdr:cNvPr id="3" name="Rectangle: Rounded Corners 2">
          <a:extLst>
            <a:ext uri="{FF2B5EF4-FFF2-40B4-BE49-F238E27FC236}">
              <a16:creationId xmlns:a16="http://schemas.microsoft.com/office/drawing/2014/main" id="{4AE364AB-9038-7680-BD1D-129ECC5BF1D0}"/>
            </a:ext>
          </a:extLst>
        </xdr:cNvPr>
        <xdr:cNvSpPr/>
      </xdr:nvSpPr>
      <xdr:spPr>
        <a:xfrm>
          <a:off x="2247900" y="1135380"/>
          <a:ext cx="2042160" cy="982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7</xdr:col>
      <xdr:colOff>38100</xdr:colOff>
      <xdr:row>6</xdr:row>
      <xdr:rowOff>38100</xdr:rowOff>
    </xdr:from>
    <xdr:to>
      <xdr:col>10</xdr:col>
      <xdr:colOff>251460</xdr:colOff>
      <xdr:row>11</xdr:row>
      <xdr:rowOff>106680</xdr:rowOff>
    </xdr:to>
    <xdr:sp macro="" textlink="">
      <xdr:nvSpPr>
        <xdr:cNvPr id="4" name="Rectangle: Rounded Corners 3">
          <a:extLst>
            <a:ext uri="{FF2B5EF4-FFF2-40B4-BE49-F238E27FC236}">
              <a16:creationId xmlns:a16="http://schemas.microsoft.com/office/drawing/2014/main" id="{0C4427BE-F2F8-5A0D-3A67-2B98C9C8669F}"/>
            </a:ext>
          </a:extLst>
        </xdr:cNvPr>
        <xdr:cNvSpPr/>
      </xdr:nvSpPr>
      <xdr:spPr>
        <a:xfrm>
          <a:off x="4305300" y="1135380"/>
          <a:ext cx="2042160" cy="982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10</xdr:col>
      <xdr:colOff>541020</xdr:colOff>
      <xdr:row>6</xdr:row>
      <xdr:rowOff>38100</xdr:rowOff>
    </xdr:from>
    <xdr:to>
      <xdr:col>14</xdr:col>
      <xdr:colOff>144780</xdr:colOff>
      <xdr:row>11</xdr:row>
      <xdr:rowOff>106680</xdr:rowOff>
    </xdr:to>
    <xdr:sp macro="" textlink="">
      <xdr:nvSpPr>
        <xdr:cNvPr id="5" name="Rectangle: Rounded Corners 4">
          <a:extLst>
            <a:ext uri="{FF2B5EF4-FFF2-40B4-BE49-F238E27FC236}">
              <a16:creationId xmlns:a16="http://schemas.microsoft.com/office/drawing/2014/main" id="{326BA799-F537-EB77-70B6-5BCDB24050CF}"/>
            </a:ext>
          </a:extLst>
        </xdr:cNvPr>
        <xdr:cNvSpPr/>
      </xdr:nvSpPr>
      <xdr:spPr>
        <a:xfrm>
          <a:off x="6637020" y="1135380"/>
          <a:ext cx="2042160" cy="982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14</xdr:col>
      <xdr:colOff>312420</xdr:colOff>
      <xdr:row>6</xdr:row>
      <xdr:rowOff>38100</xdr:rowOff>
    </xdr:from>
    <xdr:to>
      <xdr:col>17</xdr:col>
      <xdr:colOff>525780</xdr:colOff>
      <xdr:row>11</xdr:row>
      <xdr:rowOff>106680</xdr:rowOff>
    </xdr:to>
    <xdr:sp macro="" textlink="">
      <xdr:nvSpPr>
        <xdr:cNvPr id="6" name="Rectangle: Rounded Corners 5">
          <a:extLst>
            <a:ext uri="{FF2B5EF4-FFF2-40B4-BE49-F238E27FC236}">
              <a16:creationId xmlns:a16="http://schemas.microsoft.com/office/drawing/2014/main" id="{CD36DD82-ADDD-4EC9-D4FD-092C1E750050}"/>
            </a:ext>
          </a:extLst>
        </xdr:cNvPr>
        <xdr:cNvSpPr/>
      </xdr:nvSpPr>
      <xdr:spPr>
        <a:xfrm>
          <a:off x="8846820" y="1135380"/>
          <a:ext cx="2042160" cy="982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18</xdr:col>
      <xdr:colOff>91440</xdr:colOff>
      <xdr:row>0</xdr:row>
      <xdr:rowOff>152400</xdr:rowOff>
    </xdr:from>
    <xdr:to>
      <xdr:col>24</xdr:col>
      <xdr:colOff>114300</xdr:colOff>
      <xdr:row>37</xdr:row>
      <xdr:rowOff>53340</xdr:rowOff>
    </xdr:to>
    <xdr:sp macro="" textlink="">
      <xdr:nvSpPr>
        <xdr:cNvPr id="7" name="Rectangle: Rounded Corners 6">
          <a:extLst>
            <a:ext uri="{FF2B5EF4-FFF2-40B4-BE49-F238E27FC236}">
              <a16:creationId xmlns:a16="http://schemas.microsoft.com/office/drawing/2014/main" id="{CFB2C002-9D82-364C-58A5-049492AD64B8}"/>
            </a:ext>
          </a:extLst>
        </xdr:cNvPr>
        <xdr:cNvSpPr/>
      </xdr:nvSpPr>
      <xdr:spPr>
        <a:xfrm>
          <a:off x="11323320" y="152400"/>
          <a:ext cx="3680460" cy="6667500"/>
        </a:xfrm>
        <a:prstGeom prst="roundRect">
          <a:avLst>
            <a:gd name="adj" fmla="val 5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rgbClr val="073673"/>
              </a:solidFill>
            </a:rPr>
            <a:t>Revenue by Country</a:t>
          </a:r>
        </a:p>
      </xdr:txBody>
    </xdr:sp>
    <xdr:clientData/>
  </xdr:twoCellAnchor>
  <xdr:twoCellAnchor>
    <xdr:from>
      <xdr:col>3</xdr:col>
      <xdr:colOff>182880</xdr:colOff>
      <xdr:row>12</xdr:row>
      <xdr:rowOff>45720</xdr:rowOff>
    </xdr:from>
    <xdr:to>
      <xdr:col>17</xdr:col>
      <xdr:colOff>563880</xdr:colOff>
      <xdr:row>24</xdr:row>
      <xdr:rowOff>167640</xdr:rowOff>
    </xdr:to>
    <xdr:sp macro="" textlink="">
      <xdr:nvSpPr>
        <xdr:cNvPr id="8" name="Rectangle: Rounded Corners 7">
          <a:extLst>
            <a:ext uri="{FF2B5EF4-FFF2-40B4-BE49-F238E27FC236}">
              <a16:creationId xmlns:a16="http://schemas.microsoft.com/office/drawing/2014/main" id="{F4E9601D-38C1-A97D-759B-D02D45BB8950}"/>
            </a:ext>
          </a:extLst>
        </xdr:cNvPr>
        <xdr:cNvSpPr/>
      </xdr:nvSpPr>
      <xdr:spPr>
        <a:xfrm>
          <a:off x="2270760" y="2240280"/>
          <a:ext cx="8915400" cy="23164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rgbClr val="073673"/>
              </a:solidFill>
            </a:rPr>
            <a:t>Revenue and Gross</a:t>
          </a:r>
          <a:r>
            <a:rPr lang="en-US" sz="2000" b="1" i="0" baseline="0">
              <a:solidFill>
                <a:srgbClr val="073673"/>
              </a:solidFill>
            </a:rPr>
            <a:t> Profit</a:t>
          </a:r>
        </a:p>
        <a:p>
          <a:pPr algn="l"/>
          <a:r>
            <a:rPr lang="en-US" sz="2000" b="1" i="0" baseline="0">
              <a:solidFill>
                <a:srgbClr val="073673"/>
              </a:solidFill>
            </a:rPr>
            <a:t> </a:t>
          </a:r>
          <a:endParaRPr lang="en-US" sz="2000" b="1" i="0">
            <a:solidFill>
              <a:srgbClr val="073673"/>
            </a:solidFill>
          </a:endParaRPr>
        </a:p>
      </xdr:txBody>
    </xdr:sp>
    <xdr:clientData/>
  </xdr:twoCellAnchor>
  <xdr:twoCellAnchor>
    <xdr:from>
      <xdr:col>11</xdr:col>
      <xdr:colOff>68580</xdr:colOff>
      <xdr:row>25</xdr:row>
      <xdr:rowOff>144780</xdr:rowOff>
    </xdr:from>
    <xdr:to>
      <xdr:col>17</xdr:col>
      <xdr:colOff>548640</xdr:colOff>
      <xdr:row>37</xdr:row>
      <xdr:rowOff>91440</xdr:rowOff>
    </xdr:to>
    <xdr:sp macro="" textlink="">
      <xdr:nvSpPr>
        <xdr:cNvPr id="11" name="Rectangle: Rounded Corners 10">
          <a:extLst>
            <a:ext uri="{FF2B5EF4-FFF2-40B4-BE49-F238E27FC236}">
              <a16:creationId xmlns:a16="http://schemas.microsoft.com/office/drawing/2014/main" id="{8FB4BA68-3601-7236-09F8-300ED7705846}"/>
            </a:ext>
          </a:extLst>
        </xdr:cNvPr>
        <xdr:cNvSpPr/>
      </xdr:nvSpPr>
      <xdr:spPr>
        <a:xfrm>
          <a:off x="6774180" y="4716780"/>
          <a:ext cx="4137660" cy="2141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rgbClr val="073673"/>
              </a:solidFill>
            </a:rPr>
            <a:t>Top 5 best sellers</a:t>
          </a:r>
        </a:p>
      </xdr:txBody>
    </xdr:sp>
    <xdr:clientData/>
  </xdr:twoCellAnchor>
  <xdr:twoCellAnchor>
    <xdr:from>
      <xdr:col>3</xdr:col>
      <xdr:colOff>335280</xdr:colOff>
      <xdr:row>25</xdr:row>
      <xdr:rowOff>99060</xdr:rowOff>
    </xdr:from>
    <xdr:to>
      <xdr:col>10</xdr:col>
      <xdr:colOff>411480</xdr:colOff>
      <xdr:row>37</xdr:row>
      <xdr:rowOff>83820</xdr:rowOff>
    </xdr:to>
    <xdr:sp macro="" textlink="">
      <xdr:nvSpPr>
        <xdr:cNvPr id="12" name="Rectangle: Rounded Corners 11">
          <a:extLst>
            <a:ext uri="{FF2B5EF4-FFF2-40B4-BE49-F238E27FC236}">
              <a16:creationId xmlns:a16="http://schemas.microsoft.com/office/drawing/2014/main" id="{2862D3B5-8642-9D6D-38B2-74DDD890D75F}"/>
            </a:ext>
          </a:extLst>
        </xdr:cNvPr>
        <xdr:cNvSpPr/>
      </xdr:nvSpPr>
      <xdr:spPr>
        <a:xfrm>
          <a:off x="2164080" y="4671060"/>
          <a:ext cx="4343400" cy="21793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rgbClr val="073673"/>
              </a:solidFill>
            </a:rPr>
            <a:t>Revenue by Product Category </a:t>
          </a:r>
        </a:p>
      </xdr:txBody>
    </xdr:sp>
    <xdr:clientData/>
  </xdr:twoCellAnchor>
  <xdr:twoCellAnchor>
    <xdr:from>
      <xdr:col>0</xdr:col>
      <xdr:colOff>68580</xdr:colOff>
      <xdr:row>0</xdr:row>
      <xdr:rowOff>91440</xdr:rowOff>
    </xdr:from>
    <xdr:to>
      <xdr:col>2</xdr:col>
      <xdr:colOff>845820</xdr:colOff>
      <xdr:row>7</xdr:row>
      <xdr:rowOff>175260</xdr:rowOff>
    </xdr:to>
    <xdr:sp macro="" textlink="">
      <xdr:nvSpPr>
        <xdr:cNvPr id="13" name="Rectangle: Rounded Corners 12">
          <a:extLst>
            <a:ext uri="{FF2B5EF4-FFF2-40B4-BE49-F238E27FC236}">
              <a16:creationId xmlns:a16="http://schemas.microsoft.com/office/drawing/2014/main" id="{AF442504-EA05-5320-C559-752109E58586}"/>
            </a:ext>
          </a:extLst>
        </xdr:cNvPr>
        <xdr:cNvSpPr/>
      </xdr:nvSpPr>
      <xdr:spPr>
        <a:xfrm>
          <a:off x="68580" y="91440"/>
          <a:ext cx="1996440" cy="1363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0</xdr:col>
      <xdr:colOff>68580</xdr:colOff>
      <xdr:row>8</xdr:row>
      <xdr:rowOff>60960</xdr:rowOff>
    </xdr:from>
    <xdr:to>
      <xdr:col>2</xdr:col>
      <xdr:colOff>800100</xdr:colOff>
      <xdr:row>16</xdr:row>
      <xdr:rowOff>121920</xdr:rowOff>
    </xdr:to>
    <xdr:sp macro="" textlink="">
      <xdr:nvSpPr>
        <xdr:cNvPr id="14" name="Rectangle: Rounded Corners 13">
          <a:extLst>
            <a:ext uri="{FF2B5EF4-FFF2-40B4-BE49-F238E27FC236}">
              <a16:creationId xmlns:a16="http://schemas.microsoft.com/office/drawing/2014/main" id="{18AC08BC-8850-987B-869E-FF5831722F67}"/>
            </a:ext>
          </a:extLst>
        </xdr:cNvPr>
        <xdr:cNvSpPr/>
      </xdr:nvSpPr>
      <xdr:spPr>
        <a:xfrm>
          <a:off x="68580" y="1524000"/>
          <a:ext cx="1950720" cy="1524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0</xdr:col>
      <xdr:colOff>68580</xdr:colOff>
      <xdr:row>16</xdr:row>
      <xdr:rowOff>175260</xdr:rowOff>
    </xdr:from>
    <xdr:to>
      <xdr:col>2</xdr:col>
      <xdr:colOff>762000</xdr:colOff>
      <xdr:row>25</xdr:row>
      <xdr:rowOff>22860</xdr:rowOff>
    </xdr:to>
    <xdr:sp macro="" textlink="">
      <xdr:nvSpPr>
        <xdr:cNvPr id="15" name="Rectangle: Rounded Corners 14">
          <a:extLst>
            <a:ext uri="{FF2B5EF4-FFF2-40B4-BE49-F238E27FC236}">
              <a16:creationId xmlns:a16="http://schemas.microsoft.com/office/drawing/2014/main" id="{AB233EF5-1384-6226-74D1-08EC9CDCA36E}"/>
            </a:ext>
          </a:extLst>
        </xdr:cNvPr>
        <xdr:cNvSpPr/>
      </xdr:nvSpPr>
      <xdr:spPr>
        <a:xfrm>
          <a:off x="68580" y="3101340"/>
          <a:ext cx="1912620" cy="1493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0</xdr:col>
      <xdr:colOff>53340</xdr:colOff>
      <xdr:row>25</xdr:row>
      <xdr:rowOff>137160</xdr:rowOff>
    </xdr:from>
    <xdr:to>
      <xdr:col>2</xdr:col>
      <xdr:colOff>739140</xdr:colOff>
      <xdr:row>34</xdr:row>
      <xdr:rowOff>22860</xdr:rowOff>
    </xdr:to>
    <xdr:sp macro="" textlink="">
      <xdr:nvSpPr>
        <xdr:cNvPr id="16" name="Rectangle: Rounded Corners 15">
          <a:extLst>
            <a:ext uri="{FF2B5EF4-FFF2-40B4-BE49-F238E27FC236}">
              <a16:creationId xmlns:a16="http://schemas.microsoft.com/office/drawing/2014/main" id="{99A2DAB4-8B8C-FA4A-EE70-18A78D6477F8}"/>
            </a:ext>
          </a:extLst>
        </xdr:cNvPr>
        <xdr:cNvSpPr/>
      </xdr:nvSpPr>
      <xdr:spPr>
        <a:xfrm>
          <a:off x="53340" y="4709160"/>
          <a:ext cx="1905000" cy="15316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0" i="1">
            <a:solidFill>
              <a:schemeClr val="bg1">
                <a:lumMod val="50000"/>
              </a:schemeClr>
            </a:solidFill>
          </a:endParaRPr>
        </a:p>
      </xdr:txBody>
    </xdr:sp>
    <xdr:clientData/>
  </xdr:twoCellAnchor>
  <xdr:twoCellAnchor>
    <xdr:from>
      <xdr:col>3</xdr:col>
      <xdr:colOff>579120</xdr:colOff>
      <xdr:row>6</xdr:row>
      <xdr:rowOff>106680</xdr:rowOff>
    </xdr:from>
    <xdr:to>
      <xdr:col>5</xdr:col>
      <xdr:colOff>487680</xdr:colOff>
      <xdr:row>8</xdr:row>
      <xdr:rowOff>45720</xdr:rowOff>
    </xdr:to>
    <xdr:sp macro="" textlink="">
      <xdr:nvSpPr>
        <xdr:cNvPr id="17" name="TextBox 16">
          <a:extLst>
            <a:ext uri="{FF2B5EF4-FFF2-40B4-BE49-F238E27FC236}">
              <a16:creationId xmlns:a16="http://schemas.microsoft.com/office/drawing/2014/main" id="{45DAACC8-AE0D-F4D5-04A8-DE2ED8BA880B}"/>
            </a:ext>
          </a:extLst>
        </xdr:cNvPr>
        <xdr:cNvSpPr txBox="1"/>
      </xdr:nvSpPr>
      <xdr:spPr>
        <a:xfrm>
          <a:off x="2667000" y="120396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a:t>
          </a:r>
        </a:p>
      </xdr:txBody>
    </xdr:sp>
    <xdr:clientData/>
  </xdr:twoCellAnchor>
  <xdr:twoCellAnchor>
    <xdr:from>
      <xdr:col>7</xdr:col>
      <xdr:colOff>464820</xdr:colOff>
      <xdr:row>6</xdr:row>
      <xdr:rowOff>106680</xdr:rowOff>
    </xdr:from>
    <xdr:to>
      <xdr:col>9</xdr:col>
      <xdr:colOff>373380</xdr:colOff>
      <xdr:row>8</xdr:row>
      <xdr:rowOff>45720</xdr:rowOff>
    </xdr:to>
    <xdr:sp macro="" textlink="">
      <xdr:nvSpPr>
        <xdr:cNvPr id="18" name="TextBox 17">
          <a:extLst>
            <a:ext uri="{FF2B5EF4-FFF2-40B4-BE49-F238E27FC236}">
              <a16:creationId xmlns:a16="http://schemas.microsoft.com/office/drawing/2014/main" id="{14C52801-BCDA-B1D9-9192-C6586B6F4874}"/>
            </a:ext>
          </a:extLst>
        </xdr:cNvPr>
        <xdr:cNvSpPr txBox="1"/>
      </xdr:nvSpPr>
      <xdr:spPr>
        <a:xfrm>
          <a:off x="4991100" y="120396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Gross Profit</a:t>
          </a:r>
        </a:p>
      </xdr:txBody>
    </xdr:sp>
    <xdr:clientData/>
  </xdr:twoCellAnchor>
  <xdr:twoCellAnchor>
    <xdr:from>
      <xdr:col>11</xdr:col>
      <xdr:colOff>358140</xdr:colOff>
      <xdr:row>6</xdr:row>
      <xdr:rowOff>106680</xdr:rowOff>
    </xdr:from>
    <xdr:to>
      <xdr:col>13</xdr:col>
      <xdr:colOff>266700</xdr:colOff>
      <xdr:row>8</xdr:row>
      <xdr:rowOff>45720</xdr:rowOff>
    </xdr:to>
    <xdr:sp macro="" textlink="">
      <xdr:nvSpPr>
        <xdr:cNvPr id="19" name="TextBox 18">
          <a:extLst>
            <a:ext uri="{FF2B5EF4-FFF2-40B4-BE49-F238E27FC236}">
              <a16:creationId xmlns:a16="http://schemas.microsoft.com/office/drawing/2014/main" id="{802D3A75-1771-2099-FA2B-7047FF5ED4CA}"/>
            </a:ext>
          </a:extLst>
        </xdr:cNvPr>
        <xdr:cNvSpPr txBox="1"/>
      </xdr:nvSpPr>
      <xdr:spPr>
        <a:xfrm>
          <a:off x="7322820" y="120396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Price</a:t>
          </a:r>
        </a:p>
      </xdr:txBody>
    </xdr:sp>
    <xdr:clientData/>
  </xdr:twoCellAnchor>
  <xdr:twoCellAnchor>
    <xdr:from>
      <xdr:col>15</xdr:col>
      <xdr:colOff>121920</xdr:colOff>
      <xdr:row>6</xdr:row>
      <xdr:rowOff>106680</xdr:rowOff>
    </xdr:from>
    <xdr:to>
      <xdr:col>17</xdr:col>
      <xdr:colOff>30480</xdr:colOff>
      <xdr:row>8</xdr:row>
      <xdr:rowOff>45720</xdr:rowOff>
    </xdr:to>
    <xdr:sp macro="" textlink="">
      <xdr:nvSpPr>
        <xdr:cNvPr id="20" name="TextBox 19">
          <a:extLst>
            <a:ext uri="{FF2B5EF4-FFF2-40B4-BE49-F238E27FC236}">
              <a16:creationId xmlns:a16="http://schemas.microsoft.com/office/drawing/2014/main" id="{318AD13F-E1C2-3D83-4747-11E08F47BFB3}"/>
            </a:ext>
          </a:extLst>
        </xdr:cNvPr>
        <xdr:cNvSpPr txBox="1"/>
      </xdr:nvSpPr>
      <xdr:spPr>
        <a:xfrm>
          <a:off x="9525000" y="120396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Units Sold</a:t>
          </a:r>
        </a:p>
      </xdr:txBody>
    </xdr:sp>
    <xdr:clientData/>
  </xdr:twoCellAnchor>
  <xdr:twoCellAnchor>
    <xdr:from>
      <xdr:col>3</xdr:col>
      <xdr:colOff>579120</xdr:colOff>
      <xdr:row>8</xdr:row>
      <xdr:rowOff>68580</xdr:rowOff>
    </xdr:from>
    <xdr:to>
      <xdr:col>5</xdr:col>
      <xdr:colOff>487680</xdr:colOff>
      <xdr:row>10</xdr:row>
      <xdr:rowOff>7620</xdr:rowOff>
    </xdr:to>
    <xdr:sp macro="" textlink="Analyze!D3">
      <xdr:nvSpPr>
        <xdr:cNvPr id="21" name="TextBox 20">
          <a:extLst>
            <a:ext uri="{FF2B5EF4-FFF2-40B4-BE49-F238E27FC236}">
              <a16:creationId xmlns:a16="http://schemas.microsoft.com/office/drawing/2014/main" id="{339E93DD-2D53-E71E-EC65-28BB8EED1108}"/>
            </a:ext>
          </a:extLst>
        </xdr:cNvPr>
        <xdr:cNvSpPr txBox="1"/>
      </xdr:nvSpPr>
      <xdr:spPr>
        <a:xfrm>
          <a:off x="2667000" y="153162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22D3FE-DD73-4C31-94DE-1E42FB0A2E39}" type="TxLink">
            <a:rPr lang="en-US" sz="2000" b="1">
              <a:solidFill>
                <a:srgbClr val="073673"/>
              </a:solidFill>
              <a:latin typeface="+mn-lt"/>
              <a:ea typeface="+mn-ea"/>
              <a:cs typeface="+mn-cs"/>
            </a:rPr>
            <a:pPr marL="0" indent="0" algn="ctr"/>
            <a:t>645,223</a:t>
          </a:fld>
          <a:endParaRPr lang="en-US" sz="2000" b="1">
            <a:solidFill>
              <a:srgbClr val="073673"/>
            </a:solidFill>
            <a:latin typeface="+mn-lt"/>
            <a:ea typeface="+mn-ea"/>
            <a:cs typeface="+mn-cs"/>
          </a:endParaRPr>
        </a:p>
      </xdr:txBody>
    </xdr:sp>
    <xdr:clientData/>
  </xdr:twoCellAnchor>
  <xdr:twoCellAnchor>
    <xdr:from>
      <xdr:col>7</xdr:col>
      <xdr:colOff>464820</xdr:colOff>
      <xdr:row>8</xdr:row>
      <xdr:rowOff>30480</xdr:rowOff>
    </xdr:from>
    <xdr:to>
      <xdr:col>9</xdr:col>
      <xdr:colOff>373380</xdr:colOff>
      <xdr:row>9</xdr:row>
      <xdr:rowOff>152400</xdr:rowOff>
    </xdr:to>
    <xdr:sp macro="" textlink="Analyze!D6">
      <xdr:nvSpPr>
        <xdr:cNvPr id="22" name="TextBox 21">
          <a:extLst>
            <a:ext uri="{FF2B5EF4-FFF2-40B4-BE49-F238E27FC236}">
              <a16:creationId xmlns:a16="http://schemas.microsoft.com/office/drawing/2014/main" id="{8B3C0532-2522-DE7A-C6A8-0F0925F60A61}"/>
            </a:ext>
          </a:extLst>
        </xdr:cNvPr>
        <xdr:cNvSpPr txBox="1"/>
      </xdr:nvSpPr>
      <xdr:spPr>
        <a:xfrm>
          <a:off x="4991100" y="149352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E5BE54-EA2D-454F-BF95-89F6620BE5C1}" type="TxLink">
            <a:rPr lang="en-US" sz="2000" b="1">
              <a:solidFill>
                <a:srgbClr val="073673"/>
              </a:solidFill>
              <a:latin typeface="+mn-lt"/>
              <a:ea typeface="+mn-ea"/>
              <a:cs typeface="+mn-cs"/>
            </a:rPr>
            <a:pPr marL="0" indent="0" algn="ctr"/>
            <a:t>296,384</a:t>
          </a:fld>
          <a:endParaRPr lang="en-US" sz="2000" b="1">
            <a:solidFill>
              <a:srgbClr val="073673"/>
            </a:solidFill>
            <a:latin typeface="+mn-lt"/>
            <a:ea typeface="+mn-ea"/>
            <a:cs typeface="+mn-cs"/>
          </a:endParaRPr>
        </a:p>
      </xdr:txBody>
    </xdr:sp>
    <xdr:clientData/>
  </xdr:twoCellAnchor>
  <xdr:twoCellAnchor>
    <xdr:from>
      <xdr:col>11</xdr:col>
      <xdr:colOff>373380</xdr:colOff>
      <xdr:row>8</xdr:row>
      <xdr:rowOff>15240</xdr:rowOff>
    </xdr:from>
    <xdr:to>
      <xdr:col>13</xdr:col>
      <xdr:colOff>281940</xdr:colOff>
      <xdr:row>9</xdr:row>
      <xdr:rowOff>137160</xdr:rowOff>
    </xdr:to>
    <xdr:sp macro="" textlink="Analyze!D12">
      <xdr:nvSpPr>
        <xdr:cNvPr id="23" name="TextBox 22">
          <a:extLst>
            <a:ext uri="{FF2B5EF4-FFF2-40B4-BE49-F238E27FC236}">
              <a16:creationId xmlns:a16="http://schemas.microsoft.com/office/drawing/2014/main" id="{F24263F9-3AA8-CA43-6524-D8EC78DC1A41}"/>
            </a:ext>
          </a:extLst>
        </xdr:cNvPr>
        <xdr:cNvSpPr txBox="1"/>
      </xdr:nvSpPr>
      <xdr:spPr>
        <a:xfrm>
          <a:off x="7338060" y="147828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1074951-C1D3-4F9C-9115-D9A381AF8ACA}" type="TxLink">
            <a:rPr lang="en-US" sz="2000" b="1">
              <a:solidFill>
                <a:srgbClr val="073673"/>
              </a:solidFill>
              <a:latin typeface="+mn-lt"/>
              <a:ea typeface="+mn-ea"/>
              <a:cs typeface="+mn-cs"/>
            </a:rPr>
            <a:pPr marL="0" indent="0" algn="ctr"/>
            <a:t>238.35</a:t>
          </a:fld>
          <a:endParaRPr lang="en-US" sz="2000" b="1">
            <a:solidFill>
              <a:srgbClr val="073673"/>
            </a:solidFill>
            <a:latin typeface="+mn-lt"/>
            <a:ea typeface="+mn-ea"/>
            <a:cs typeface="+mn-cs"/>
          </a:endParaRPr>
        </a:p>
      </xdr:txBody>
    </xdr:sp>
    <xdr:clientData/>
  </xdr:twoCellAnchor>
  <xdr:twoCellAnchor>
    <xdr:from>
      <xdr:col>15</xdr:col>
      <xdr:colOff>121920</xdr:colOff>
      <xdr:row>8</xdr:row>
      <xdr:rowOff>0</xdr:rowOff>
    </xdr:from>
    <xdr:to>
      <xdr:col>17</xdr:col>
      <xdr:colOff>30480</xdr:colOff>
      <xdr:row>9</xdr:row>
      <xdr:rowOff>121920</xdr:rowOff>
    </xdr:to>
    <xdr:sp macro="" textlink="Analyze!D9">
      <xdr:nvSpPr>
        <xdr:cNvPr id="24" name="TextBox 23">
          <a:extLst>
            <a:ext uri="{FF2B5EF4-FFF2-40B4-BE49-F238E27FC236}">
              <a16:creationId xmlns:a16="http://schemas.microsoft.com/office/drawing/2014/main" id="{DC32E8F9-D078-908F-AADE-80E228553800}"/>
            </a:ext>
          </a:extLst>
        </xdr:cNvPr>
        <xdr:cNvSpPr txBox="1"/>
      </xdr:nvSpPr>
      <xdr:spPr>
        <a:xfrm>
          <a:off x="9525000" y="1463040"/>
          <a:ext cx="11277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04C9308-625D-46D9-918C-E6BCBD484DAB}" type="TxLink">
            <a:rPr lang="en-US" sz="2000" b="1">
              <a:solidFill>
                <a:srgbClr val="073673"/>
              </a:solidFill>
              <a:latin typeface="+mn-lt"/>
              <a:ea typeface="+mn-ea"/>
              <a:cs typeface="+mn-cs"/>
            </a:rPr>
            <a:pPr marL="0" indent="0" algn="ctr"/>
            <a:t>6,698</a:t>
          </a:fld>
          <a:endParaRPr lang="en-US" sz="2000" b="1">
            <a:solidFill>
              <a:srgbClr val="073673"/>
            </a:solidFill>
            <a:latin typeface="+mn-lt"/>
            <a:ea typeface="+mn-ea"/>
            <a:cs typeface="+mn-cs"/>
          </a:endParaRPr>
        </a:p>
      </xdr:txBody>
    </xdr:sp>
    <xdr:clientData/>
  </xdr:twoCellAnchor>
  <xdr:twoCellAnchor>
    <xdr:from>
      <xdr:col>3</xdr:col>
      <xdr:colOff>274320</xdr:colOff>
      <xdr:row>14</xdr:row>
      <xdr:rowOff>144780</xdr:rowOff>
    </xdr:from>
    <xdr:to>
      <xdr:col>17</xdr:col>
      <xdr:colOff>274320</xdr:colOff>
      <xdr:row>23</xdr:row>
      <xdr:rowOff>60960</xdr:rowOff>
    </xdr:to>
    <xdr:graphicFrame macro="">
      <xdr:nvGraphicFramePr>
        <xdr:cNvPr id="25" name="Chart 24">
          <a:extLst>
            <a:ext uri="{FF2B5EF4-FFF2-40B4-BE49-F238E27FC236}">
              <a16:creationId xmlns:a16="http://schemas.microsoft.com/office/drawing/2014/main" id="{D905F752-AB2B-4BC7-AC67-F7EAED674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320040</xdr:colOff>
      <xdr:row>1</xdr:row>
      <xdr:rowOff>83820</xdr:rowOff>
    </xdr:from>
    <xdr:to>
      <xdr:col>24</xdr:col>
      <xdr:colOff>99060</xdr:colOff>
      <xdr:row>36</xdr:row>
      <xdr:rowOff>99060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16C37969-E018-4D7D-89AC-2AAB968C3F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32720" y="266700"/>
              <a:ext cx="4655820" cy="6416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266700</xdr:colOff>
      <xdr:row>27</xdr:row>
      <xdr:rowOff>152400</xdr:rowOff>
    </xdr:from>
    <xdr:to>
      <xdr:col>9</xdr:col>
      <xdr:colOff>525780</xdr:colOff>
      <xdr:row>37</xdr:row>
      <xdr:rowOff>22860</xdr:rowOff>
    </xdr:to>
    <xdr:graphicFrame macro="">
      <xdr:nvGraphicFramePr>
        <xdr:cNvPr id="28" name="Chart 27">
          <a:extLst>
            <a:ext uri="{FF2B5EF4-FFF2-40B4-BE49-F238E27FC236}">
              <a16:creationId xmlns:a16="http://schemas.microsoft.com/office/drawing/2014/main" id="{459F9468-8B36-467F-BAA5-36A011FB2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28</xdr:row>
      <xdr:rowOff>22860</xdr:rowOff>
    </xdr:from>
    <xdr:to>
      <xdr:col>17</xdr:col>
      <xdr:colOff>388620</xdr:colOff>
      <xdr:row>37</xdr:row>
      <xdr:rowOff>121920</xdr:rowOff>
    </xdr:to>
    <xdr:graphicFrame macro="">
      <xdr:nvGraphicFramePr>
        <xdr:cNvPr id="29" name="Chart 28">
          <a:extLst>
            <a:ext uri="{FF2B5EF4-FFF2-40B4-BE49-F238E27FC236}">
              <a16:creationId xmlns:a16="http://schemas.microsoft.com/office/drawing/2014/main" id="{86C380E0-1125-45E1-A2D6-E786A26F8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281940</xdr:colOff>
      <xdr:row>0</xdr:row>
      <xdr:rowOff>83820</xdr:rowOff>
    </xdr:from>
    <xdr:to>
      <xdr:col>2</xdr:col>
      <xdr:colOff>617220</xdr:colOff>
      <xdr:row>7</xdr:row>
      <xdr:rowOff>137160</xdr:rowOff>
    </xdr:to>
    <mc:AlternateContent xmlns:mc="http://schemas.openxmlformats.org/markup-compatibility/2006">
      <mc:Choice xmlns:tsle="http://schemas.microsoft.com/office/drawing/2012/timeslicer" Requires="tsle">
        <xdr:graphicFrame macro="">
          <xdr:nvGraphicFramePr>
            <xdr:cNvPr id="30" name="Order Date">
              <a:extLst>
                <a:ext uri="{FF2B5EF4-FFF2-40B4-BE49-F238E27FC236}">
                  <a16:creationId xmlns:a16="http://schemas.microsoft.com/office/drawing/2014/main" id="{E26AA8AB-B3E3-44BA-91B2-893D9136650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81940" y="83820"/>
              <a:ext cx="155448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335280</xdr:colOff>
      <xdr:row>8</xdr:row>
      <xdr:rowOff>53340</xdr:rowOff>
    </xdr:from>
    <xdr:to>
      <xdr:col>2</xdr:col>
      <xdr:colOff>594360</xdr:colOff>
      <xdr:row>16</xdr:row>
      <xdr:rowOff>99060</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E256D7E8-31E5-4387-9ABD-850412CDBC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5280" y="1516380"/>
              <a:ext cx="147828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350520</xdr:colOff>
      <xdr:row>17</xdr:row>
      <xdr:rowOff>15240</xdr:rowOff>
    </xdr:from>
    <xdr:to>
      <xdr:col>2</xdr:col>
      <xdr:colOff>541020</xdr:colOff>
      <xdr:row>25</xdr:row>
      <xdr:rowOff>30480</xdr:rowOff>
    </xdr:to>
    <mc:AlternateContent xmlns:mc="http://schemas.openxmlformats.org/markup-compatibility/2006">
      <mc:Choice xmlns:a14="http://schemas.microsoft.com/office/drawing/2010/main" Requires="a14">
        <xdr:graphicFrame macro="">
          <xdr:nvGraphicFramePr>
            <xdr:cNvPr id="32" name="Sales Channel">
              <a:extLst>
                <a:ext uri="{FF2B5EF4-FFF2-40B4-BE49-F238E27FC236}">
                  <a16:creationId xmlns:a16="http://schemas.microsoft.com/office/drawing/2014/main" id="{9A461148-844E-4F17-B319-3DF77549E174}"/>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350520" y="3124200"/>
              <a:ext cx="14097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26</xdr:row>
      <xdr:rowOff>60960</xdr:rowOff>
    </xdr:from>
    <xdr:to>
      <xdr:col>2</xdr:col>
      <xdr:colOff>556260</xdr:colOff>
      <xdr:row>34</xdr:row>
      <xdr:rowOff>7620</xdr:rowOff>
    </xdr:to>
    <mc:AlternateContent xmlns:mc="http://schemas.openxmlformats.org/markup-compatibility/2006">
      <mc:Choice xmlns:a14="http://schemas.microsoft.com/office/drawing/2010/main" Requires="a14">
        <xdr:graphicFrame macro="">
          <xdr:nvGraphicFramePr>
            <xdr:cNvPr id="33" name="Customer Type">
              <a:extLst>
                <a:ext uri="{FF2B5EF4-FFF2-40B4-BE49-F238E27FC236}">
                  <a16:creationId xmlns:a16="http://schemas.microsoft.com/office/drawing/2014/main" id="{6688F8CE-CE29-4384-83D1-2CF84439A2C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66700" y="4815840"/>
              <a:ext cx="150876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556260</xdr:colOff>
      <xdr:row>1</xdr:row>
      <xdr:rowOff>76200</xdr:rowOff>
    </xdr:from>
    <xdr:to>
      <xdr:col>12</xdr:col>
      <xdr:colOff>7620</xdr:colOff>
      <xdr:row>4</xdr:row>
      <xdr:rowOff>68580</xdr:rowOff>
    </xdr:to>
    <xdr:sp macro="" textlink="">
      <xdr:nvSpPr>
        <xdr:cNvPr id="34" name="Rectangle: Rounded Corners 33">
          <a:hlinkClick xmlns:r="http://schemas.openxmlformats.org/officeDocument/2006/relationships" r:id="rId5"/>
          <a:extLst>
            <a:ext uri="{FF2B5EF4-FFF2-40B4-BE49-F238E27FC236}">
              <a16:creationId xmlns:a16="http://schemas.microsoft.com/office/drawing/2014/main" id="{20E1E1D6-69A7-71C9-58E4-BA7E9511EBFD}"/>
            </a:ext>
          </a:extLst>
        </xdr:cNvPr>
        <xdr:cNvSpPr/>
      </xdr:nvSpPr>
      <xdr:spPr>
        <a:xfrm>
          <a:off x="6301740" y="259080"/>
          <a:ext cx="1280160" cy="541020"/>
        </a:xfrm>
        <a:prstGeom prst="roundRect">
          <a:avLst/>
        </a:prstGeom>
        <a:solidFill>
          <a:schemeClr val="tx2">
            <a:lumMod val="10000"/>
            <a:lumOff val="90000"/>
          </a:schemeClr>
        </a:solidFill>
        <a:ln>
          <a:solidFill>
            <a:schemeClr val="tx2">
              <a:lumMod val="25000"/>
              <a:lumOff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73673"/>
              </a:solidFill>
            </a:rPr>
            <a:t>Analyze</a:t>
          </a:r>
        </a:p>
      </xdr:txBody>
    </xdr:sp>
    <xdr:clientData/>
  </xdr:twoCellAnchor>
  <xdr:twoCellAnchor>
    <xdr:from>
      <xdr:col>12</xdr:col>
      <xdr:colOff>266700</xdr:colOff>
      <xdr:row>1</xdr:row>
      <xdr:rowOff>76200</xdr:rowOff>
    </xdr:from>
    <xdr:to>
      <xdr:col>14</xdr:col>
      <xdr:colOff>327660</xdr:colOff>
      <xdr:row>4</xdr:row>
      <xdr:rowOff>68580</xdr:rowOff>
    </xdr:to>
    <xdr:sp macro="" textlink="">
      <xdr:nvSpPr>
        <xdr:cNvPr id="35" name="Rectangle: Rounded Corners 34">
          <a:hlinkClick xmlns:r="http://schemas.openxmlformats.org/officeDocument/2006/relationships" r:id="rId6"/>
          <a:extLst>
            <a:ext uri="{FF2B5EF4-FFF2-40B4-BE49-F238E27FC236}">
              <a16:creationId xmlns:a16="http://schemas.microsoft.com/office/drawing/2014/main" id="{2CD8D548-A18F-B2B5-78B1-38D1494855CA}"/>
            </a:ext>
          </a:extLst>
        </xdr:cNvPr>
        <xdr:cNvSpPr/>
      </xdr:nvSpPr>
      <xdr:spPr>
        <a:xfrm>
          <a:off x="7840980" y="259080"/>
          <a:ext cx="1280160" cy="541020"/>
        </a:xfrm>
        <a:prstGeom prst="roundRect">
          <a:avLst/>
        </a:prstGeom>
        <a:solidFill>
          <a:schemeClr val="tx2">
            <a:lumMod val="10000"/>
            <a:lumOff val="90000"/>
          </a:schemeClr>
        </a:solidFill>
        <a:ln>
          <a:solidFill>
            <a:schemeClr val="tx2">
              <a:lumMod val="25000"/>
              <a:lumOff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73673"/>
              </a:solidFill>
            </a:rPr>
            <a:t>Data</a:t>
          </a:r>
        </a:p>
      </xdr:txBody>
    </xdr:sp>
    <xdr:clientData/>
  </xdr:twoCellAnchor>
  <xdr:twoCellAnchor>
    <xdr:from>
      <xdr:col>14</xdr:col>
      <xdr:colOff>518160</xdr:colOff>
      <xdr:row>1</xdr:row>
      <xdr:rowOff>76200</xdr:rowOff>
    </xdr:from>
    <xdr:to>
      <xdr:col>16</xdr:col>
      <xdr:colOff>579120</xdr:colOff>
      <xdr:row>4</xdr:row>
      <xdr:rowOff>68580</xdr:rowOff>
    </xdr:to>
    <xdr:sp macro="" textlink="">
      <xdr:nvSpPr>
        <xdr:cNvPr id="36" name="Rectangle: Rounded Corners 35">
          <a:hlinkClick xmlns:r="http://schemas.openxmlformats.org/officeDocument/2006/relationships" r:id="rId7"/>
          <a:extLst>
            <a:ext uri="{FF2B5EF4-FFF2-40B4-BE49-F238E27FC236}">
              <a16:creationId xmlns:a16="http://schemas.microsoft.com/office/drawing/2014/main" id="{3E618149-0DD7-F169-7B34-F580E75814A0}"/>
            </a:ext>
          </a:extLst>
        </xdr:cNvPr>
        <xdr:cNvSpPr/>
      </xdr:nvSpPr>
      <xdr:spPr>
        <a:xfrm>
          <a:off x="9311640" y="259080"/>
          <a:ext cx="1280160" cy="541020"/>
        </a:xfrm>
        <a:prstGeom prst="roundRect">
          <a:avLst/>
        </a:prstGeom>
        <a:solidFill>
          <a:schemeClr val="tx2">
            <a:lumMod val="10000"/>
            <a:lumOff val="90000"/>
          </a:schemeClr>
        </a:solidFill>
        <a:ln>
          <a:solidFill>
            <a:schemeClr val="tx2">
              <a:lumMod val="25000"/>
              <a:lumOff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73673"/>
              </a:solidFill>
            </a:rPr>
            <a:t>Contact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d Sohan" refreshedDate="46306.686748958331" createdVersion="8" refreshedVersion="8" minRefreshableVersion="3" recordCount="2707" xr:uid="{2471A8AA-E030-4AFD-9587-37654457B6B3}">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44809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BA8B3-ECAB-4B0E-A1A7-3E7DFFB37A42}"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B15"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85D0E-0FA7-43C1-847A-24EEE343910E}" name="PivotTable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2C0D3C-096F-4C39-895A-1C8841D5DBAC}" name="PivotTable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62:C68"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2EB5F1-F08B-498D-AEB5-F45915313CEF}" name="PivotTable8"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53:C59"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5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9D606-99A3-4C78-BFEE-8C12E71EF341}"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AC92B3-C625-4389-8B74-142C4D6271DA}"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2:C50"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267384-3413-4CDF-BD2C-F2CBE831F01D}"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29501E-AFC0-4F6F-81A5-10E9802007AC}"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CB1A27-5E0B-4601-B89E-C6459A1620EB}"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17:D30"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19" baseItem="0" numFmtId="165"/>
    <dataField name="Gross Profit " fld="14" baseField="19" baseItem="0" numFmtId="165"/>
  </dataFields>
  <formats count="1">
    <format dxfId="60">
      <pivotArea outline="0" collapsedLevelsAreSubtotals="1" fieldPosition="0"/>
    </format>
  </formats>
  <chartFormats count="3">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9" count="1" selected="0">
            <x v="11"/>
          </reference>
        </references>
      </pivotArea>
    </chartFormat>
    <chartFormat chart="10"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BDBF86-B16C-493A-90B0-E765F4DE6C3F}" sourceName="Region">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84480932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C4466AB-8720-49CA-BE8D-71C78CBBA5A3}" sourceName="Sales Channel">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844809323">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A628370-DEAA-4FD9-8786-5F37DA158F1C}" sourceName="Customer Type">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84480932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0B34CC-E22E-458C-96AF-8E24DF4D606D}" cache="Slicer_Region" caption="Region" style="SlicerStyleLight1 2 2" rowHeight="247650"/>
  <slicer name="Sales Channel" xr10:uid="{6C145521-10EB-4862-A94D-C51AA7D98B7F}" cache="Slicer_Sales_Channel" caption="Sales Channel" style="SlicerStyleLight1 2 2" rowHeight="247650"/>
  <slicer name="Customer Type" xr10:uid="{F4E31A83-BD8A-411A-9A1C-D8E1A901B371}" cache="Slicer_Customer_Type" caption="Customer Type" style="SlicerStyleLight1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58" dataDxfId="57">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56"/>
    <tableColumn id="2" xr3:uid="{99F5FD81-8F5C-4B7A-810D-BB7E4869701E}" name="Order Date" dataDxfId="55"/>
    <tableColumn id="3" xr3:uid="{BABD2837-4996-49F4-B8FC-F980EA4C9534}" name="Region" dataDxfId="54"/>
    <tableColumn id="4" xr3:uid="{ED840ADB-B6D0-4386-8CC3-66DEA65BED3E}" name="Country" dataDxfId="53"/>
    <tableColumn id="5" xr3:uid="{C21A7B37-6F6C-4361-82C1-4670F9FDBEC2}" name="Sales Channel" dataDxfId="52"/>
    <tableColumn id="6" xr3:uid="{84080584-6B54-4896-A4DE-A87DFF0731C6}" name="Customer Type" dataDxfId="51"/>
    <tableColumn id="7" xr3:uid="{0B005238-5F14-4C46-B503-7F3DFF36170E}" name="Product Category" dataDxfId="50"/>
    <tableColumn id="8" xr3:uid="{B930794A-6484-4BE3-BBD2-E8771691DFAD}" name="Product" dataDxfId="49"/>
    <tableColumn id="9" xr3:uid="{5CA4DF7A-9AF5-4D9D-9D5A-DDED3D0A7E80}" name="Units Sold" dataDxfId="48"/>
    <tableColumn id="10" xr3:uid="{6756035F-A4CB-4AFF-BFF3-3610B142F0EE}" name="Unit Price" dataDxfId="47"/>
    <tableColumn id="11" xr3:uid="{B694F18E-F9BD-40E2-A356-3F67136CB960}" name="Discount %" dataDxfId="46"/>
    <tableColumn id="12" xr3:uid="{15D4CF49-FA19-4C44-A023-7C629B44C0DB}" name="Unit Cost" dataDxfId="45"/>
    <tableColumn id="13" xr3:uid="{3D8A84CF-5674-491F-8F81-BB5FC7A74D30}" name="Revenue" dataDxfId="44">
      <calculatedColumnFormula>I2*J2*(1-K2)</calculatedColumnFormula>
    </tableColumn>
    <tableColumn id="14" xr3:uid="{455060E3-F1BA-493D-AC17-8D56984B9F5C}" name="COGS" dataDxfId="43">
      <calculatedColumnFormula>I2*L2</calculatedColumnFormula>
    </tableColumn>
    <tableColumn id="15" xr3:uid="{89F4A687-84DC-4069-9C8B-9548E670D916}" name="Gross Profit" dataDxfId="42">
      <calculatedColumnFormula>M2-N2</calculatedColumnFormula>
    </tableColumn>
    <tableColumn id="16" xr3:uid="{F7B6CDDB-7E56-4D6C-91A8-8CE6DC05EA92}" name="Gross Margin %" dataDxfId="41">
      <calculatedColumnFormula>IFERROR(O2/M2,0)</calculatedColumnFormula>
    </tableColumn>
    <tableColumn id="17" xr3:uid="{08206B5F-132F-48A2-8A7D-C8ED29DE854B}" name="Year" dataDxfId="40">
      <calculatedColumnFormula>YEAR(SalesDataTable[[#This Row],[Order Date]])</calculatedColumnFormula>
    </tableColumn>
    <tableColumn id="18" xr3:uid="{530C4447-0E80-44A0-80E4-83BFF5397AA3}" name="Quarter" dataDxfId="39">
      <calculatedColumnFormula>"Q"&amp;ROUNDUP(MONTH(SalesDataTable[[#This Row],[Order Date]])/3,0)</calculatedColumnFormula>
    </tableColumn>
    <tableColumn id="19" xr3:uid="{64306A9E-3E61-4C1D-8A04-5C3C05269760}" name="MonthNo" dataDxfId="38">
      <calculatedColumnFormula>MONTH(SalesDataTable[[#This Row],[Order Date]])</calculatedColumnFormula>
    </tableColumn>
    <tableColumn id="20" xr3:uid="{053C1C3B-A83C-4691-96F2-805F5CEED276}" name="Month" dataDxfId="37">
      <calculatedColumnFormula>TEXT(SalesDataTable[[#This Row],[Order 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A50A7D-D482-40B7-9086-F9D8EF0FC965}" name="Table2" displayName="Table2" ref="A3:T137" totalsRowShown="0">
  <autoFilter ref="A3:T137" xr:uid="{99A50A7D-D482-40B7-9086-F9D8EF0FC965}"/>
  <tableColumns count="20">
    <tableColumn id="1" xr3:uid="{396A3726-104E-469E-87D0-6B66EACDB81F}" name="ID"/>
    <tableColumn id="2" xr3:uid="{A2630510-7D8A-46D9-96AF-CB5B77620EF0}" name="Order Date" dataDxfId="36"/>
    <tableColumn id="3" xr3:uid="{504CE720-A5BD-4DE2-86E1-36A7FA01BBF9}" name="Region"/>
    <tableColumn id="4" xr3:uid="{D67FB0E0-750E-4043-A0C9-7DE6D54198B2}" name="Country"/>
    <tableColumn id="5" xr3:uid="{63207C91-F4FC-41BA-AFA6-12ECAB97CD1D}" name="Sales Channel"/>
    <tableColumn id="6" xr3:uid="{81153E0D-70BC-460D-8F5E-DBFE41429A01}" name="Customer Type"/>
    <tableColumn id="7" xr3:uid="{3A4F4CF6-F54D-4C27-9F43-B442E1586AD0}" name="Product Category"/>
    <tableColumn id="8" xr3:uid="{FB66C874-1BFF-44B9-926D-DCE11E39430A}" name="Product"/>
    <tableColumn id="9" xr3:uid="{2E12358A-782D-490A-87E7-5A1D110950CE}" name="Units Sold"/>
    <tableColumn id="10" xr3:uid="{9B4703ED-E6F8-463E-AB8F-56C2B873632B}" name="Unit Price"/>
    <tableColumn id="11" xr3:uid="{A20D0631-9BF8-486B-92B9-4D3C1758A3C1}" name="Discount %"/>
    <tableColumn id="12" xr3:uid="{0B0D255B-237F-4AE4-A7F0-E36858E2C555}" name="Unit Cost"/>
    <tableColumn id="13" xr3:uid="{C192B01A-A6DC-4FE6-96E7-8D9DBD972894}" name="Revenue"/>
    <tableColumn id="14" xr3:uid="{861D1F96-1FFD-461E-A8D1-8E9CC643B364}" name="COGS"/>
    <tableColumn id="15" xr3:uid="{68085104-655E-4E08-8832-7E7A97CD788E}" name="Gross Profit"/>
    <tableColumn id="16" xr3:uid="{D24CDDC1-84B9-4E17-8605-37BD5C911D59}" name="Gross Margin %"/>
    <tableColumn id="17" xr3:uid="{C5B0B3AB-CFD6-4246-B2AF-9527D3328A09}" name="Year"/>
    <tableColumn id="18" xr3:uid="{7A1EAB3D-C103-477F-A38F-D0F9C61378D3}" name="Quarter"/>
    <tableColumn id="19" xr3:uid="{12AA7F55-C95A-4A57-9FE6-14C4D186FC0D}" name="MonthNo"/>
    <tableColumn id="20" xr3:uid="{6F55B272-5B15-483B-A14C-9DC0BB7DB9E8}"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3F0E3F6-5119-46CF-A85C-C0E23FE4D376}" sourceName="Order Dat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84480932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434921C-D283-4992-A387-C14F33BBC880}" cache="NativeTimeline_Order_Date" caption="Order Date" level="1" selectionLevel="1" scrollPosition="2026-01-01T00:00:00" style="TimeSlicerStyleDark1 2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7.44140625" bestFit="1" customWidth="1"/>
    <col min="2" max="2" width="14.44140625" customWidth="1"/>
    <col min="3" max="3" width="20" customWidth="1"/>
    <col min="4" max="4" width="14.6640625" customWidth="1"/>
    <col min="5" max="5" width="18.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6">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ABD52-76BA-4F15-AE36-0579F923371E}">
  <dimension ref="A1:C1"/>
  <sheetViews>
    <sheetView tabSelected="1" workbookViewId="0">
      <selection activeCell="D16" sqref="D16"/>
    </sheetView>
  </sheetViews>
  <sheetFormatPr defaultRowHeight="14.4"/>
  <cols>
    <col min="1" max="2" width="8.88671875" style="11"/>
    <col min="3" max="3" width="12.6640625" style="11" customWidth="1"/>
    <col min="4"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DC99-00DA-4F32-BF07-14485586D332}">
  <dimension ref="A1:T137"/>
  <sheetViews>
    <sheetView workbookViewId="0">
      <selection activeCell="A3" sqref="A3:T137"/>
    </sheetView>
  </sheetViews>
  <sheetFormatPr defaultRowHeight="14.4"/>
  <cols>
    <col min="1" max="1" width="9" bestFit="1" customWidth="1"/>
    <col min="2" max="2" width="12.21875" bestFit="1" customWidth="1"/>
    <col min="3" max="3" width="12.88671875" bestFit="1" customWidth="1"/>
    <col min="4" max="4" width="9.6640625" bestFit="1" customWidth="1"/>
    <col min="5" max="5" width="14.88671875" bestFit="1" customWidth="1"/>
    <col min="6" max="6" width="15.6640625" bestFit="1" customWidth="1"/>
    <col min="7" max="7" width="17.5546875" bestFit="1" customWidth="1"/>
    <col min="8" max="8" width="19" bestFit="1" customWidth="1"/>
    <col min="9" max="9" width="11.6640625" bestFit="1" customWidth="1"/>
    <col min="10" max="10" width="11.33203125" bestFit="1" customWidth="1"/>
    <col min="11" max="11" width="12.44140625" bestFit="1" customWidth="1"/>
    <col min="12" max="12" width="10.77734375" bestFit="1" customWidth="1"/>
    <col min="13" max="13" width="10.21875" bestFit="1" customWidth="1"/>
    <col min="14" max="14" width="9" bestFit="1" customWidth="1"/>
    <col min="15" max="15" width="12.88671875" bestFit="1" customWidth="1"/>
    <col min="16" max="16" width="15.88671875" bestFit="1" customWidth="1"/>
    <col min="17" max="17" width="9" bestFit="1" customWidth="1"/>
    <col min="18" max="18" width="9.5546875" bestFit="1" customWidth="1"/>
    <col min="19" max="19" width="10.6640625" bestFit="1" customWidth="1"/>
    <col min="20" max="20" width="9" bestFit="1" customWidth="1"/>
  </cols>
  <sheetData>
    <row r="1" spans="1:20">
      <c r="A1" s="22" t="s">
        <v>2804</v>
      </c>
    </row>
    <row r="3" spans="1:20">
      <c r="A3" t="s">
        <v>2760</v>
      </c>
      <c r="B3" t="s">
        <v>2761</v>
      </c>
      <c r="C3" t="s">
        <v>2762</v>
      </c>
      <c r="D3" t="s">
        <v>2763</v>
      </c>
      <c r="E3" t="s">
        <v>2764</v>
      </c>
      <c r="F3" t="s">
        <v>2765</v>
      </c>
      <c r="G3" t="s">
        <v>2766</v>
      </c>
      <c r="H3" t="s">
        <v>2767</v>
      </c>
      <c r="I3" t="s">
        <v>2768</v>
      </c>
      <c r="J3" t="s">
        <v>2769</v>
      </c>
      <c r="K3" t="s">
        <v>2770</v>
      </c>
      <c r="L3" t="s">
        <v>2771</v>
      </c>
      <c r="M3" t="s">
        <v>2772</v>
      </c>
      <c r="N3" t="s">
        <v>2773</v>
      </c>
      <c r="O3" t="s">
        <v>2774</v>
      </c>
      <c r="P3" t="s">
        <v>2775</v>
      </c>
      <c r="Q3" t="s">
        <v>2776</v>
      </c>
      <c r="R3" t="s">
        <v>2777</v>
      </c>
      <c r="S3" t="s">
        <v>2778</v>
      </c>
      <c r="T3" t="s">
        <v>2779</v>
      </c>
    </row>
    <row r="4" spans="1:20">
      <c r="A4" t="s">
        <v>2753</v>
      </c>
      <c r="B4" s="21">
        <v>46386</v>
      </c>
      <c r="C4" t="s">
        <v>8</v>
      </c>
      <c r="D4" t="s">
        <v>38</v>
      </c>
      <c r="E4" t="s">
        <v>25</v>
      </c>
      <c r="F4" t="s">
        <v>16</v>
      </c>
      <c r="G4" t="s">
        <v>17</v>
      </c>
      <c r="H4" t="s">
        <v>18</v>
      </c>
      <c r="I4">
        <v>1</v>
      </c>
      <c r="J4">
        <v>36.64</v>
      </c>
      <c r="K4">
        <v>0.05</v>
      </c>
      <c r="L4">
        <v>13.59</v>
      </c>
      <c r="M4">
        <v>34.808</v>
      </c>
      <c r="N4">
        <v>13.59</v>
      </c>
      <c r="O4">
        <v>21.218</v>
      </c>
      <c r="P4">
        <v>0.60957251206619167</v>
      </c>
      <c r="Q4">
        <v>2026</v>
      </c>
      <c r="R4" t="s">
        <v>2800</v>
      </c>
      <c r="S4">
        <v>12</v>
      </c>
      <c r="T4" t="s">
        <v>2796</v>
      </c>
    </row>
    <row r="5" spans="1:20">
      <c r="A5" t="s">
        <v>2744</v>
      </c>
      <c r="B5" s="21">
        <v>46384</v>
      </c>
      <c r="C5" t="s">
        <v>8</v>
      </c>
      <c r="D5" t="s">
        <v>38</v>
      </c>
      <c r="E5" t="s">
        <v>25</v>
      </c>
      <c r="F5" t="s">
        <v>16</v>
      </c>
      <c r="G5" t="s">
        <v>17</v>
      </c>
      <c r="H5" t="s">
        <v>18</v>
      </c>
      <c r="I5">
        <v>1</v>
      </c>
      <c r="J5">
        <v>37.03</v>
      </c>
      <c r="K5">
        <v>0.15</v>
      </c>
      <c r="L5">
        <v>13.53</v>
      </c>
      <c r="M5">
        <v>31.4755</v>
      </c>
      <c r="N5">
        <v>13.53</v>
      </c>
      <c r="O5">
        <v>17.945500000000003</v>
      </c>
      <c r="P5">
        <v>0.57014185636447401</v>
      </c>
      <c r="Q5">
        <v>2026</v>
      </c>
      <c r="R5" t="s">
        <v>2800</v>
      </c>
      <c r="S5">
        <v>12</v>
      </c>
      <c r="T5" t="s">
        <v>2796</v>
      </c>
    </row>
    <row r="6" spans="1:20">
      <c r="A6" t="s">
        <v>2715</v>
      </c>
      <c r="B6" s="21">
        <v>46381</v>
      </c>
      <c r="C6" t="s">
        <v>8</v>
      </c>
      <c r="D6" t="s">
        <v>38</v>
      </c>
      <c r="E6" t="s">
        <v>25</v>
      </c>
      <c r="F6" t="s">
        <v>20</v>
      </c>
      <c r="G6" t="s">
        <v>11</v>
      </c>
      <c r="H6" t="s">
        <v>53</v>
      </c>
      <c r="I6">
        <v>2</v>
      </c>
      <c r="J6">
        <v>153.38999999999999</v>
      </c>
      <c r="K6">
        <v>0.05</v>
      </c>
      <c r="L6">
        <v>78.06</v>
      </c>
      <c r="M6">
        <v>291.44099999999997</v>
      </c>
      <c r="N6">
        <v>156.12</v>
      </c>
      <c r="O6">
        <v>135.32099999999997</v>
      </c>
      <c r="P6">
        <v>0.46431696295305047</v>
      </c>
      <c r="Q6">
        <v>2026</v>
      </c>
      <c r="R6" t="s">
        <v>2800</v>
      </c>
      <c r="S6">
        <v>12</v>
      </c>
      <c r="T6" t="s">
        <v>2796</v>
      </c>
    </row>
    <row r="7" spans="1:20">
      <c r="A7" t="s">
        <v>2704</v>
      </c>
      <c r="B7" s="21">
        <v>46379</v>
      </c>
      <c r="C7" t="s">
        <v>8</v>
      </c>
      <c r="D7" t="s">
        <v>38</v>
      </c>
      <c r="E7" t="s">
        <v>3</v>
      </c>
      <c r="F7" t="s">
        <v>16</v>
      </c>
      <c r="G7" t="s">
        <v>5</v>
      </c>
      <c r="H7" t="s">
        <v>43</v>
      </c>
      <c r="I7">
        <v>1</v>
      </c>
      <c r="J7">
        <v>102.66</v>
      </c>
      <c r="K7">
        <v>0.05</v>
      </c>
      <c r="L7">
        <v>49.2</v>
      </c>
      <c r="M7">
        <v>97.526999999999987</v>
      </c>
      <c r="N7">
        <v>49.2</v>
      </c>
      <c r="O7">
        <v>48.326999999999984</v>
      </c>
      <c r="P7">
        <v>0.4955243163431664</v>
      </c>
      <c r="Q7">
        <v>2026</v>
      </c>
      <c r="R7" t="s">
        <v>2800</v>
      </c>
      <c r="S7">
        <v>12</v>
      </c>
      <c r="T7" t="s">
        <v>2796</v>
      </c>
    </row>
    <row r="8" spans="1:20">
      <c r="A8" t="s">
        <v>2698</v>
      </c>
      <c r="B8" s="21">
        <v>46378</v>
      </c>
      <c r="C8" t="s">
        <v>8</v>
      </c>
      <c r="D8" t="s">
        <v>38</v>
      </c>
      <c r="E8" t="s">
        <v>39</v>
      </c>
      <c r="F8" t="s">
        <v>20</v>
      </c>
      <c r="G8" t="s">
        <v>5</v>
      </c>
      <c r="H8" t="s">
        <v>6</v>
      </c>
      <c r="I8">
        <v>1</v>
      </c>
      <c r="J8">
        <v>81.599999999999994</v>
      </c>
      <c r="K8">
        <v>0.15</v>
      </c>
      <c r="L8">
        <v>42</v>
      </c>
      <c r="M8">
        <v>69.36</v>
      </c>
      <c r="N8">
        <v>42</v>
      </c>
      <c r="O8">
        <v>27.36</v>
      </c>
      <c r="P8">
        <v>0.3944636678200692</v>
      </c>
      <c r="Q8">
        <v>2026</v>
      </c>
      <c r="R8" t="s">
        <v>2800</v>
      </c>
      <c r="S8">
        <v>12</v>
      </c>
      <c r="T8" t="s">
        <v>2796</v>
      </c>
    </row>
    <row r="9" spans="1:20">
      <c r="A9" t="s">
        <v>2694</v>
      </c>
      <c r="B9" s="21">
        <v>46378</v>
      </c>
      <c r="C9" t="s">
        <v>8</v>
      </c>
      <c r="D9" t="s">
        <v>38</v>
      </c>
      <c r="E9" t="s">
        <v>25</v>
      </c>
      <c r="F9" t="s">
        <v>16</v>
      </c>
      <c r="G9" t="s">
        <v>5</v>
      </c>
      <c r="H9" t="s">
        <v>35</v>
      </c>
      <c r="I9">
        <v>3</v>
      </c>
      <c r="J9">
        <v>40.78</v>
      </c>
      <c r="K9">
        <v>0.15</v>
      </c>
      <c r="L9">
        <v>16.73</v>
      </c>
      <c r="M9">
        <v>103.989</v>
      </c>
      <c r="N9">
        <v>50.19</v>
      </c>
      <c r="O9">
        <v>53.799000000000007</v>
      </c>
      <c r="P9">
        <v>0.51735279693044456</v>
      </c>
      <c r="Q9">
        <v>2026</v>
      </c>
      <c r="R9" t="s">
        <v>2800</v>
      </c>
      <c r="S9">
        <v>12</v>
      </c>
      <c r="T9" t="s">
        <v>2796</v>
      </c>
    </row>
    <row r="10" spans="1:20">
      <c r="A10" t="s">
        <v>2688</v>
      </c>
      <c r="B10" s="21">
        <v>46377</v>
      </c>
      <c r="C10" t="s">
        <v>8</v>
      </c>
      <c r="D10" t="s">
        <v>38</v>
      </c>
      <c r="E10" t="s">
        <v>10</v>
      </c>
      <c r="F10" t="s">
        <v>20</v>
      </c>
      <c r="G10" t="s">
        <v>5</v>
      </c>
      <c r="H10" t="s">
        <v>35</v>
      </c>
      <c r="I10">
        <v>4</v>
      </c>
      <c r="J10">
        <v>40.64</v>
      </c>
      <c r="K10">
        <v>0.1</v>
      </c>
      <c r="L10">
        <v>16.260000000000002</v>
      </c>
      <c r="M10">
        <v>146.304</v>
      </c>
      <c r="N10">
        <v>65.040000000000006</v>
      </c>
      <c r="O10">
        <v>81.263999999999996</v>
      </c>
      <c r="P10">
        <v>0.55544619422572172</v>
      </c>
      <c r="Q10">
        <v>2026</v>
      </c>
      <c r="R10" t="s">
        <v>2800</v>
      </c>
      <c r="S10">
        <v>12</v>
      </c>
      <c r="T10" t="s">
        <v>2796</v>
      </c>
    </row>
    <row r="11" spans="1:20">
      <c r="A11" t="s">
        <v>2675</v>
      </c>
      <c r="B11" s="21">
        <v>46376</v>
      </c>
      <c r="C11" t="s">
        <v>8</v>
      </c>
      <c r="D11" t="s">
        <v>38</v>
      </c>
      <c r="E11" t="s">
        <v>10</v>
      </c>
      <c r="F11" t="s">
        <v>20</v>
      </c>
      <c r="G11" t="s">
        <v>11</v>
      </c>
      <c r="H11" t="s">
        <v>21</v>
      </c>
      <c r="I11">
        <v>3</v>
      </c>
      <c r="J11">
        <v>140.4</v>
      </c>
      <c r="K11">
        <v>0.2</v>
      </c>
      <c r="L11">
        <v>81.760000000000005</v>
      </c>
      <c r="M11">
        <v>336.96000000000004</v>
      </c>
      <c r="N11">
        <v>245.28000000000003</v>
      </c>
      <c r="O11">
        <v>91.68</v>
      </c>
      <c r="P11">
        <v>0.27207977207977208</v>
      </c>
      <c r="Q11">
        <v>2026</v>
      </c>
      <c r="R11" t="s">
        <v>2800</v>
      </c>
      <c r="S11">
        <v>12</v>
      </c>
      <c r="T11" t="s">
        <v>2796</v>
      </c>
    </row>
    <row r="12" spans="1:20">
      <c r="A12" t="s">
        <v>2609</v>
      </c>
      <c r="B12" s="21">
        <v>46365</v>
      </c>
      <c r="C12" t="s">
        <v>8</v>
      </c>
      <c r="D12" t="s">
        <v>38</v>
      </c>
      <c r="E12" t="s">
        <v>3</v>
      </c>
      <c r="F12" t="s">
        <v>4</v>
      </c>
      <c r="G12" t="s">
        <v>11</v>
      </c>
      <c r="H12" t="s">
        <v>21</v>
      </c>
      <c r="I12">
        <v>6</v>
      </c>
      <c r="J12">
        <v>143.16</v>
      </c>
      <c r="K12">
        <v>0.15</v>
      </c>
      <c r="L12">
        <v>80.349999999999994</v>
      </c>
      <c r="M12">
        <v>730.11599999999999</v>
      </c>
      <c r="N12">
        <v>482.09999999999997</v>
      </c>
      <c r="O12">
        <v>248.01600000000002</v>
      </c>
      <c r="P12">
        <v>0.33969396643820987</v>
      </c>
      <c r="Q12">
        <v>2026</v>
      </c>
      <c r="R12" t="s">
        <v>2800</v>
      </c>
      <c r="S12">
        <v>12</v>
      </c>
      <c r="T12" t="s">
        <v>2796</v>
      </c>
    </row>
    <row r="13" spans="1:20">
      <c r="A13" t="s">
        <v>2603</v>
      </c>
      <c r="B13" s="21">
        <v>46364</v>
      </c>
      <c r="C13" t="s">
        <v>8</v>
      </c>
      <c r="D13" t="s">
        <v>38</v>
      </c>
      <c r="E13" t="s">
        <v>3</v>
      </c>
      <c r="F13" t="s">
        <v>20</v>
      </c>
      <c r="G13" t="s">
        <v>31</v>
      </c>
      <c r="H13" t="s">
        <v>41</v>
      </c>
      <c r="I13">
        <v>1</v>
      </c>
      <c r="J13">
        <v>199.66</v>
      </c>
      <c r="K13">
        <v>0</v>
      </c>
      <c r="L13">
        <v>103.15</v>
      </c>
      <c r="M13">
        <v>199.66</v>
      </c>
      <c r="N13">
        <v>103.15</v>
      </c>
      <c r="O13">
        <v>96.509999999999991</v>
      </c>
      <c r="P13">
        <v>0.48337173194430527</v>
      </c>
      <c r="Q13">
        <v>2026</v>
      </c>
      <c r="R13" t="s">
        <v>2800</v>
      </c>
      <c r="S13">
        <v>12</v>
      </c>
      <c r="T13" t="s">
        <v>2796</v>
      </c>
    </row>
    <row r="14" spans="1:20">
      <c r="A14" t="s">
        <v>37</v>
      </c>
      <c r="B14" s="21">
        <v>46025</v>
      </c>
      <c r="C14" t="s">
        <v>8</v>
      </c>
      <c r="D14" t="s">
        <v>38</v>
      </c>
      <c r="E14" t="s">
        <v>39</v>
      </c>
      <c r="F14" t="s">
        <v>4</v>
      </c>
      <c r="G14" t="s">
        <v>5</v>
      </c>
      <c r="H14" t="s">
        <v>29</v>
      </c>
      <c r="I14">
        <v>1</v>
      </c>
      <c r="J14">
        <v>49.71</v>
      </c>
      <c r="K14">
        <v>0</v>
      </c>
      <c r="L14">
        <v>23.15</v>
      </c>
      <c r="M14">
        <v>49.71</v>
      </c>
      <c r="N14">
        <v>23.15</v>
      </c>
      <c r="O14">
        <v>26.560000000000002</v>
      </c>
      <c r="P14">
        <v>0.53429893381613358</v>
      </c>
      <c r="Q14">
        <v>2026</v>
      </c>
      <c r="R14" t="s">
        <v>2801</v>
      </c>
      <c r="S14">
        <v>1</v>
      </c>
      <c r="T14" t="s">
        <v>2785</v>
      </c>
    </row>
    <row r="15" spans="1:20">
      <c r="A15" t="s">
        <v>2590</v>
      </c>
      <c r="B15" s="21">
        <v>46362</v>
      </c>
      <c r="C15" t="s">
        <v>8</v>
      </c>
      <c r="D15" t="s">
        <v>38</v>
      </c>
      <c r="E15" t="s">
        <v>3</v>
      </c>
      <c r="F15" t="s">
        <v>20</v>
      </c>
      <c r="G15" t="s">
        <v>17</v>
      </c>
      <c r="H15" t="s">
        <v>46</v>
      </c>
      <c r="I15">
        <v>2</v>
      </c>
      <c r="J15">
        <v>47.43</v>
      </c>
      <c r="K15">
        <v>0.05</v>
      </c>
      <c r="L15">
        <v>18.63</v>
      </c>
      <c r="M15">
        <v>90.11699999999999</v>
      </c>
      <c r="N15">
        <v>37.26</v>
      </c>
      <c r="O15">
        <v>52.856999999999992</v>
      </c>
      <c r="P15">
        <v>0.58653750124837711</v>
      </c>
      <c r="Q15">
        <v>2026</v>
      </c>
      <c r="R15" t="s">
        <v>2800</v>
      </c>
      <c r="S15">
        <v>12</v>
      </c>
      <c r="T15" t="s">
        <v>2796</v>
      </c>
    </row>
    <row r="16" spans="1:20">
      <c r="A16" t="s">
        <v>42</v>
      </c>
      <c r="B16" s="21">
        <v>46026</v>
      </c>
      <c r="C16" t="s">
        <v>8</v>
      </c>
      <c r="D16" t="s">
        <v>38</v>
      </c>
      <c r="E16" t="s">
        <v>3</v>
      </c>
      <c r="F16" t="s">
        <v>16</v>
      </c>
      <c r="G16" t="s">
        <v>5</v>
      </c>
      <c r="H16" t="s">
        <v>43</v>
      </c>
      <c r="I16">
        <v>3</v>
      </c>
      <c r="J16">
        <v>102.12</v>
      </c>
      <c r="K16">
        <v>0.1</v>
      </c>
      <c r="L16">
        <v>51.28</v>
      </c>
      <c r="M16">
        <v>275.72400000000005</v>
      </c>
      <c r="N16">
        <v>153.84</v>
      </c>
      <c r="O16">
        <v>121.88400000000004</v>
      </c>
      <c r="P16">
        <v>0.44205074639857256</v>
      </c>
      <c r="Q16">
        <v>2026</v>
      </c>
      <c r="R16" t="s">
        <v>2801</v>
      </c>
      <c r="S16">
        <v>1</v>
      </c>
      <c r="T16" t="s">
        <v>2785</v>
      </c>
    </row>
    <row r="17" spans="1:20">
      <c r="A17" t="s">
        <v>2577</v>
      </c>
      <c r="B17" s="21">
        <v>46361</v>
      </c>
      <c r="C17" t="s">
        <v>8</v>
      </c>
      <c r="D17" t="s">
        <v>38</v>
      </c>
      <c r="E17" t="s">
        <v>25</v>
      </c>
      <c r="F17" t="s">
        <v>16</v>
      </c>
      <c r="G17" t="s">
        <v>31</v>
      </c>
      <c r="H17" t="s">
        <v>90</v>
      </c>
      <c r="I17">
        <v>2</v>
      </c>
      <c r="J17">
        <v>121.64</v>
      </c>
      <c r="K17">
        <v>0</v>
      </c>
      <c r="L17">
        <v>61.94</v>
      </c>
      <c r="M17">
        <v>243.28</v>
      </c>
      <c r="N17">
        <v>123.88</v>
      </c>
      <c r="O17">
        <v>119.4</v>
      </c>
      <c r="P17">
        <v>0.49079250246629402</v>
      </c>
      <c r="Q17">
        <v>2026</v>
      </c>
      <c r="R17" t="s">
        <v>2800</v>
      </c>
      <c r="S17">
        <v>12</v>
      </c>
      <c r="T17" t="s">
        <v>2796</v>
      </c>
    </row>
    <row r="18" spans="1:20">
      <c r="A18" t="s">
        <v>2533</v>
      </c>
      <c r="B18" s="21">
        <v>46355</v>
      </c>
      <c r="C18" t="s">
        <v>8</v>
      </c>
      <c r="D18" t="s">
        <v>38</v>
      </c>
      <c r="E18" t="s">
        <v>3</v>
      </c>
      <c r="F18" t="s">
        <v>16</v>
      </c>
      <c r="G18" t="s">
        <v>31</v>
      </c>
      <c r="H18" t="s">
        <v>64</v>
      </c>
      <c r="I18">
        <v>3</v>
      </c>
      <c r="J18">
        <v>80.72</v>
      </c>
      <c r="K18">
        <v>0.05</v>
      </c>
      <c r="L18">
        <v>39.130000000000003</v>
      </c>
      <c r="M18">
        <v>230.05199999999999</v>
      </c>
      <c r="N18">
        <v>117.39000000000001</v>
      </c>
      <c r="O18">
        <v>112.66199999999998</v>
      </c>
      <c r="P18">
        <v>0.48972406238589528</v>
      </c>
      <c r="Q18">
        <v>2026</v>
      </c>
      <c r="R18" t="s">
        <v>2800</v>
      </c>
      <c r="S18">
        <v>11</v>
      </c>
      <c r="T18" t="s">
        <v>2795</v>
      </c>
    </row>
    <row r="19" spans="1:20">
      <c r="A19" t="s">
        <v>2512</v>
      </c>
      <c r="B19" s="21">
        <v>46353</v>
      </c>
      <c r="C19" t="s">
        <v>8</v>
      </c>
      <c r="D19" t="s">
        <v>38</v>
      </c>
      <c r="E19" t="s">
        <v>3</v>
      </c>
      <c r="F19" t="s">
        <v>4</v>
      </c>
      <c r="G19" t="s">
        <v>17</v>
      </c>
      <c r="H19" t="s">
        <v>18</v>
      </c>
      <c r="I19">
        <v>1</v>
      </c>
      <c r="J19">
        <v>36.36</v>
      </c>
      <c r="K19">
        <v>0.05</v>
      </c>
      <c r="L19">
        <v>13.33</v>
      </c>
      <c r="M19">
        <v>34.541999999999994</v>
      </c>
      <c r="N19">
        <v>13.33</v>
      </c>
      <c r="O19">
        <v>21.211999999999996</v>
      </c>
      <c r="P19">
        <v>0.61409298824619307</v>
      </c>
      <c r="Q19">
        <v>2026</v>
      </c>
      <c r="R19" t="s">
        <v>2800</v>
      </c>
      <c r="S19">
        <v>11</v>
      </c>
      <c r="T19" t="s">
        <v>2795</v>
      </c>
    </row>
    <row r="20" spans="1:20">
      <c r="A20" t="s">
        <v>54</v>
      </c>
      <c r="B20" s="21">
        <v>46026</v>
      </c>
      <c r="C20" t="s">
        <v>8</v>
      </c>
      <c r="D20" t="s">
        <v>38</v>
      </c>
      <c r="E20" t="s">
        <v>3</v>
      </c>
      <c r="F20" t="s">
        <v>4</v>
      </c>
      <c r="G20" t="s">
        <v>49</v>
      </c>
      <c r="H20" t="s">
        <v>55</v>
      </c>
      <c r="I20">
        <v>2</v>
      </c>
      <c r="J20">
        <v>124.97</v>
      </c>
      <c r="K20">
        <v>0.1</v>
      </c>
      <c r="L20">
        <v>67.36</v>
      </c>
      <c r="M20">
        <v>224.946</v>
      </c>
      <c r="N20">
        <v>134.72</v>
      </c>
      <c r="O20">
        <v>90.225999999999999</v>
      </c>
      <c r="P20">
        <v>0.40110070861451191</v>
      </c>
      <c r="Q20">
        <v>2026</v>
      </c>
      <c r="R20" t="s">
        <v>2801</v>
      </c>
      <c r="S20">
        <v>1</v>
      </c>
      <c r="T20" t="s">
        <v>2785</v>
      </c>
    </row>
    <row r="21" spans="1:20">
      <c r="A21" t="s">
        <v>2498</v>
      </c>
      <c r="B21" s="21">
        <v>46351</v>
      </c>
      <c r="C21" t="s">
        <v>8</v>
      </c>
      <c r="D21" t="s">
        <v>38</v>
      </c>
      <c r="E21" t="s">
        <v>39</v>
      </c>
      <c r="F21" t="s">
        <v>4</v>
      </c>
      <c r="G21" t="s">
        <v>11</v>
      </c>
      <c r="H21" t="s">
        <v>21</v>
      </c>
      <c r="I21">
        <v>4</v>
      </c>
      <c r="J21">
        <v>146.19</v>
      </c>
      <c r="K21">
        <v>0.1</v>
      </c>
      <c r="L21">
        <v>79.569999999999993</v>
      </c>
      <c r="M21">
        <v>526.28399999999999</v>
      </c>
      <c r="N21">
        <v>318.27999999999997</v>
      </c>
      <c r="O21">
        <v>208.00400000000002</v>
      </c>
      <c r="P21">
        <v>0.39523147198090769</v>
      </c>
      <c r="Q21">
        <v>2026</v>
      </c>
      <c r="R21" t="s">
        <v>2800</v>
      </c>
      <c r="S21">
        <v>11</v>
      </c>
      <c r="T21" t="s">
        <v>2795</v>
      </c>
    </row>
    <row r="22" spans="1:20">
      <c r="A22" t="s">
        <v>2479</v>
      </c>
      <c r="B22" s="21">
        <v>46349</v>
      </c>
      <c r="C22" t="s">
        <v>8</v>
      </c>
      <c r="D22" t="s">
        <v>38</v>
      </c>
      <c r="E22" t="s">
        <v>3</v>
      </c>
      <c r="F22" t="s">
        <v>20</v>
      </c>
      <c r="G22" t="s">
        <v>31</v>
      </c>
      <c r="H22" t="s">
        <v>64</v>
      </c>
      <c r="I22">
        <v>2</v>
      </c>
      <c r="J22">
        <v>80.709999999999994</v>
      </c>
      <c r="K22">
        <v>0.1</v>
      </c>
      <c r="L22">
        <v>39.33</v>
      </c>
      <c r="M22">
        <v>145.27799999999999</v>
      </c>
      <c r="N22">
        <v>78.66</v>
      </c>
      <c r="O22">
        <v>66.617999999999995</v>
      </c>
      <c r="P22">
        <v>0.45855532152149669</v>
      </c>
      <c r="Q22">
        <v>2026</v>
      </c>
      <c r="R22" t="s">
        <v>2800</v>
      </c>
      <c r="S22">
        <v>11</v>
      </c>
      <c r="T22" t="s">
        <v>2795</v>
      </c>
    </row>
    <row r="23" spans="1:20">
      <c r="A23" t="s">
        <v>2477</v>
      </c>
      <c r="B23" s="21">
        <v>46349</v>
      </c>
      <c r="C23" t="s">
        <v>8</v>
      </c>
      <c r="D23" t="s">
        <v>38</v>
      </c>
      <c r="E23" t="s">
        <v>10</v>
      </c>
      <c r="F23" t="s">
        <v>4</v>
      </c>
      <c r="G23" t="s">
        <v>31</v>
      </c>
      <c r="H23" t="s">
        <v>41</v>
      </c>
      <c r="I23">
        <v>15</v>
      </c>
      <c r="J23">
        <v>192.23</v>
      </c>
      <c r="K23">
        <v>0.15</v>
      </c>
      <c r="L23">
        <v>106.34</v>
      </c>
      <c r="M23">
        <v>2450.9324999999999</v>
      </c>
      <c r="N23">
        <v>1595.1000000000001</v>
      </c>
      <c r="O23">
        <v>855.83249999999975</v>
      </c>
      <c r="P23">
        <v>0.34918648310387979</v>
      </c>
      <c r="Q23">
        <v>2026</v>
      </c>
      <c r="R23" t="s">
        <v>2800</v>
      </c>
      <c r="S23">
        <v>11</v>
      </c>
      <c r="T23" t="s">
        <v>2795</v>
      </c>
    </row>
    <row r="24" spans="1:20">
      <c r="A24" t="s">
        <v>2474</v>
      </c>
      <c r="B24" s="21">
        <v>46348</v>
      </c>
      <c r="C24" t="s">
        <v>8</v>
      </c>
      <c r="D24" t="s">
        <v>38</v>
      </c>
      <c r="E24" t="s">
        <v>3</v>
      </c>
      <c r="F24" t="s">
        <v>16</v>
      </c>
      <c r="G24" t="s">
        <v>49</v>
      </c>
      <c r="H24" t="s">
        <v>67</v>
      </c>
      <c r="I24">
        <v>1</v>
      </c>
      <c r="J24">
        <v>35.79</v>
      </c>
      <c r="K24">
        <v>0.1</v>
      </c>
      <c r="L24">
        <v>14.17</v>
      </c>
      <c r="M24">
        <v>32.210999999999999</v>
      </c>
      <c r="N24">
        <v>14.17</v>
      </c>
      <c r="O24">
        <v>18.040999999999997</v>
      </c>
      <c r="P24">
        <v>0.56008816863804278</v>
      </c>
      <c r="Q24">
        <v>2026</v>
      </c>
      <c r="R24" t="s">
        <v>2800</v>
      </c>
      <c r="S24">
        <v>11</v>
      </c>
      <c r="T24" t="s">
        <v>2795</v>
      </c>
    </row>
    <row r="25" spans="1:20">
      <c r="A25" t="s">
        <v>2453</v>
      </c>
      <c r="B25" s="21">
        <v>46345</v>
      </c>
      <c r="C25" t="s">
        <v>8</v>
      </c>
      <c r="D25" t="s">
        <v>38</v>
      </c>
      <c r="E25" t="s">
        <v>25</v>
      </c>
      <c r="F25" t="s">
        <v>20</v>
      </c>
      <c r="G25" t="s">
        <v>11</v>
      </c>
      <c r="H25" t="s">
        <v>12</v>
      </c>
      <c r="I25">
        <v>1</v>
      </c>
      <c r="J25">
        <v>92.13</v>
      </c>
      <c r="K25">
        <v>0.15</v>
      </c>
      <c r="L25">
        <v>45.85</v>
      </c>
      <c r="M25">
        <v>78.31049999999999</v>
      </c>
      <c r="N25">
        <v>45.85</v>
      </c>
      <c r="O25">
        <v>32.460499999999989</v>
      </c>
      <c r="P25">
        <v>0.41451018701195874</v>
      </c>
      <c r="Q25">
        <v>2026</v>
      </c>
      <c r="R25" t="s">
        <v>2800</v>
      </c>
      <c r="S25">
        <v>11</v>
      </c>
      <c r="T25" t="s">
        <v>2795</v>
      </c>
    </row>
    <row r="26" spans="1:20">
      <c r="A26" t="s">
        <v>2423</v>
      </c>
      <c r="B26" s="21">
        <v>46341</v>
      </c>
      <c r="C26" t="s">
        <v>8</v>
      </c>
      <c r="D26" t="s">
        <v>38</v>
      </c>
      <c r="E26" t="s">
        <v>10</v>
      </c>
      <c r="F26" t="s">
        <v>20</v>
      </c>
      <c r="G26" t="s">
        <v>31</v>
      </c>
      <c r="H26" t="s">
        <v>32</v>
      </c>
      <c r="I26">
        <v>10</v>
      </c>
      <c r="J26">
        <v>333.09</v>
      </c>
      <c r="K26">
        <v>0.15</v>
      </c>
      <c r="L26">
        <v>197.95</v>
      </c>
      <c r="M26">
        <v>2831.2649999999994</v>
      </c>
      <c r="N26">
        <v>1979.5</v>
      </c>
      <c r="O26">
        <v>851.76499999999942</v>
      </c>
      <c r="P26">
        <v>0.30084255624252748</v>
      </c>
      <c r="Q26">
        <v>2026</v>
      </c>
      <c r="R26" t="s">
        <v>2800</v>
      </c>
      <c r="S26">
        <v>11</v>
      </c>
      <c r="T26" t="s">
        <v>2795</v>
      </c>
    </row>
    <row r="27" spans="1:20">
      <c r="A27" t="s">
        <v>2412</v>
      </c>
      <c r="B27" s="21">
        <v>46339</v>
      </c>
      <c r="C27" t="s">
        <v>8</v>
      </c>
      <c r="D27" t="s">
        <v>38</v>
      </c>
      <c r="E27" t="s">
        <v>25</v>
      </c>
      <c r="F27" t="s">
        <v>4</v>
      </c>
      <c r="G27" t="s">
        <v>31</v>
      </c>
      <c r="H27" t="s">
        <v>64</v>
      </c>
      <c r="I27">
        <v>2</v>
      </c>
      <c r="J27">
        <v>83.18</v>
      </c>
      <c r="K27">
        <v>0.1</v>
      </c>
      <c r="L27">
        <v>40.479999999999997</v>
      </c>
      <c r="M27">
        <v>149.72400000000002</v>
      </c>
      <c r="N27">
        <v>80.959999999999994</v>
      </c>
      <c r="O27">
        <v>68.764000000000024</v>
      </c>
      <c r="P27">
        <v>0.45927172664369115</v>
      </c>
      <c r="Q27">
        <v>2026</v>
      </c>
      <c r="R27" t="s">
        <v>2800</v>
      </c>
      <c r="S27">
        <v>11</v>
      </c>
      <c r="T27" t="s">
        <v>2795</v>
      </c>
    </row>
    <row r="28" spans="1:20">
      <c r="A28" t="s">
        <v>2403</v>
      </c>
      <c r="B28" s="21">
        <v>46339</v>
      </c>
      <c r="C28" t="s">
        <v>8</v>
      </c>
      <c r="D28" t="s">
        <v>38</v>
      </c>
      <c r="E28" t="s">
        <v>3</v>
      </c>
      <c r="F28" t="s">
        <v>16</v>
      </c>
      <c r="G28" t="s">
        <v>5</v>
      </c>
      <c r="H28" t="s">
        <v>29</v>
      </c>
      <c r="I28">
        <v>4</v>
      </c>
      <c r="J28">
        <v>51.93</v>
      </c>
      <c r="K28">
        <v>0.05</v>
      </c>
      <c r="L28">
        <v>22.62</v>
      </c>
      <c r="M28">
        <v>197.334</v>
      </c>
      <c r="N28">
        <v>90.48</v>
      </c>
      <c r="O28">
        <v>106.854</v>
      </c>
      <c r="P28">
        <v>0.54148803551339353</v>
      </c>
      <c r="Q28">
        <v>2026</v>
      </c>
      <c r="R28" t="s">
        <v>2800</v>
      </c>
      <c r="S28">
        <v>11</v>
      </c>
      <c r="T28" t="s">
        <v>2795</v>
      </c>
    </row>
    <row r="29" spans="1:20">
      <c r="A29" t="s">
        <v>2375</v>
      </c>
      <c r="B29" s="21">
        <v>46335</v>
      </c>
      <c r="C29" t="s">
        <v>8</v>
      </c>
      <c r="D29" t="s">
        <v>38</v>
      </c>
      <c r="E29" t="s">
        <v>3</v>
      </c>
      <c r="F29" t="s">
        <v>4</v>
      </c>
      <c r="G29" t="s">
        <v>11</v>
      </c>
      <c r="H29" t="s">
        <v>53</v>
      </c>
      <c r="I29">
        <v>1</v>
      </c>
      <c r="J29">
        <v>156.82</v>
      </c>
      <c r="K29">
        <v>0.1</v>
      </c>
      <c r="L29">
        <v>77.12</v>
      </c>
      <c r="M29">
        <v>141.13800000000001</v>
      </c>
      <c r="N29">
        <v>77.12</v>
      </c>
      <c r="O29">
        <v>64.018000000000001</v>
      </c>
      <c r="P29">
        <v>0.45358443509189589</v>
      </c>
      <c r="Q29">
        <v>2026</v>
      </c>
      <c r="R29" t="s">
        <v>2800</v>
      </c>
      <c r="S29">
        <v>11</v>
      </c>
      <c r="T29" t="s">
        <v>2795</v>
      </c>
    </row>
    <row r="30" spans="1:20">
      <c r="A30" t="s">
        <v>2303</v>
      </c>
      <c r="B30" s="21">
        <v>46328</v>
      </c>
      <c r="C30" t="s">
        <v>8</v>
      </c>
      <c r="D30" t="s">
        <v>38</v>
      </c>
      <c r="E30" t="s">
        <v>3</v>
      </c>
      <c r="F30" t="s">
        <v>4</v>
      </c>
      <c r="G30" t="s">
        <v>49</v>
      </c>
      <c r="H30" t="s">
        <v>55</v>
      </c>
      <c r="I30">
        <v>5</v>
      </c>
      <c r="J30">
        <v>122.26</v>
      </c>
      <c r="K30">
        <v>0.1</v>
      </c>
      <c r="L30">
        <v>68.3</v>
      </c>
      <c r="M30">
        <v>550.17000000000007</v>
      </c>
      <c r="N30">
        <v>341.5</v>
      </c>
      <c r="O30">
        <v>208.67000000000007</v>
      </c>
      <c r="P30">
        <v>0.37928276714470083</v>
      </c>
      <c r="Q30">
        <v>2026</v>
      </c>
      <c r="R30" t="s">
        <v>2800</v>
      </c>
      <c r="S30">
        <v>11</v>
      </c>
      <c r="T30" t="s">
        <v>2795</v>
      </c>
    </row>
    <row r="31" spans="1:20">
      <c r="A31" t="s">
        <v>2269</v>
      </c>
      <c r="B31" s="21">
        <v>46324</v>
      </c>
      <c r="C31" t="s">
        <v>8</v>
      </c>
      <c r="D31" t="s">
        <v>38</v>
      </c>
      <c r="E31" t="s">
        <v>39</v>
      </c>
      <c r="F31" t="s">
        <v>4</v>
      </c>
      <c r="G31" t="s">
        <v>49</v>
      </c>
      <c r="H31" t="s">
        <v>50</v>
      </c>
      <c r="I31">
        <v>2</v>
      </c>
      <c r="J31">
        <v>41.06</v>
      </c>
      <c r="K31">
        <v>0.05</v>
      </c>
      <c r="L31">
        <v>15.07</v>
      </c>
      <c r="M31">
        <v>78.013999999999996</v>
      </c>
      <c r="N31">
        <v>30.14</v>
      </c>
      <c r="O31">
        <v>47.873999999999995</v>
      </c>
      <c r="P31">
        <v>0.6136590868305688</v>
      </c>
      <c r="Q31">
        <v>2026</v>
      </c>
      <c r="R31" t="s">
        <v>2800</v>
      </c>
      <c r="S31">
        <v>10</v>
      </c>
      <c r="T31" t="s">
        <v>2794</v>
      </c>
    </row>
    <row r="32" spans="1:20">
      <c r="A32" t="s">
        <v>2227</v>
      </c>
      <c r="B32" s="21">
        <v>46318</v>
      </c>
      <c r="C32" t="s">
        <v>8</v>
      </c>
      <c r="D32" t="s">
        <v>38</v>
      </c>
      <c r="E32" t="s">
        <v>3</v>
      </c>
      <c r="F32" t="s">
        <v>4</v>
      </c>
      <c r="G32" t="s">
        <v>5</v>
      </c>
      <c r="H32" t="s">
        <v>6</v>
      </c>
      <c r="I32">
        <v>1</v>
      </c>
      <c r="J32">
        <v>82.28</v>
      </c>
      <c r="K32">
        <v>0</v>
      </c>
      <c r="L32">
        <v>42.08</v>
      </c>
      <c r="M32">
        <v>82.28</v>
      </c>
      <c r="N32">
        <v>42.08</v>
      </c>
      <c r="O32">
        <v>40.200000000000003</v>
      </c>
      <c r="P32">
        <v>0.48857559552746721</v>
      </c>
      <c r="Q32">
        <v>2026</v>
      </c>
      <c r="R32" t="s">
        <v>2800</v>
      </c>
      <c r="S32">
        <v>10</v>
      </c>
      <c r="T32" t="s">
        <v>2794</v>
      </c>
    </row>
    <row r="33" spans="1:20">
      <c r="A33" t="s">
        <v>2213</v>
      </c>
      <c r="B33" s="21">
        <v>46315</v>
      </c>
      <c r="C33" t="s">
        <v>8</v>
      </c>
      <c r="D33" t="s">
        <v>38</v>
      </c>
      <c r="E33" t="s">
        <v>3</v>
      </c>
      <c r="F33" t="s">
        <v>16</v>
      </c>
      <c r="G33" t="s">
        <v>5</v>
      </c>
      <c r="H33" t="s">
        <v>35</v>
      </c>
      <c r="I33">
        <v>1</v>
      </c>
      <c r="J33">
        <v>40.99</v>
      </c>
      <c r="K33">
        <v>0.1</v>
      </c>
      <c r="L33">
        <v>17.16</v>
      </c>
      <c r="M33">
        <v>36.891000000000005</v>
      </c>
      <c r="N33">
        <v>17.16</v>
      </c>
      <c r="O33">
        <v>19.731000000000005</v>
      </c>
      <c r="P33">
        <v>0.5348458973733432</v>
      </c>
      <c r="Q33">
        <v>2026</v>
      </c>
      <c r="R33" t="s">
        <v>2800</v>
      </c>
      <c r="S33">
        <v>10</v>
      </c>
      <c r="T33" t="s">
        <v>2794</v>
      </c>
    </row>
    <row r="34" spans="1:20">
      <c r="A34" t="s">
        <v>2187</v>
      </c>
      <c r="B34" s="21">
        <v>46312</v>
      </c>
      <c r="C34" t="s">
        <v>8</v>
      </c>
      <c r="D34" t="s">
        <v>38</v>
      </c>
      <c r="E34" t="s">
        <v>3</v>
      </c>
      <c r="F34" t="s">
        <v>16</v>
      </c>
      <c r="G34" t="s">
        <v>31</v>
      </c>
      <c r="H34" t="s">
        <v>64</v>
      </c>
      <c r="I34">
        <v>1</v>
      </c>
      <c r="J34">
        <v>81.239999999999995</v>
      </c>
      <c r="K34">
        <v>0</v>
      </c>
      <c r="L34">
        <v>38.65</v>
      </c>
      <c r="M34">
        <v>81.239999999999995</v>
      </c>
      <c r="N34">
        <v>38.65</v>
      </c>
      <c r="O34">
        <v>42.589999999999996</v>
      </c>
      <c r="P34">
        <v>0.52424913835548992</v>
      </c>
      <c r="Q34">
        <v>2026</v>
      </c>
      <c r="R34" t="s">
        <v>2800</v>
      </c>
      <c r="S34">
        <v>10</v>
      </c>
      <c r="T34" t="s">
        <v>2794</v>
      </c>
    </row>
    <row r="35" spans="1:20">
      <c r="A35" t="s">
        <v>2179</v>
      </c>
      <c r="B35" s="21">
        <v>46311</v>
      </c>
      <c r="C35" t="s">
        <v>8</v>
      </c>
      <c r="D35" t="s">
        <v>38</v>
      </c>
      <c r="E35" t="s">
        <v>25</v>
      </c>
      <c r="F35" t="s">
        <v>16</v>
      </c>
      <c r="G35" t="s">
        <v>17</v>
      </c>
      <c r="H35" t="s">
        <v>18</v>
      </c>
      <c r="I35">
        <v>2</v>
      </c>
      <c r="J35">
        <v>37.1</v>
      </c>
      <c r="K35">
        <v>0</v>
      </c>
      <c r="L35">
        <v>13.31</v>
      </c>
      <c r="M35">
        <v>74.2</v>
      </c>
      <c r="N35">
        <v>26.62</v>
      </c>
      <c r="O35">
        <v>47.58</v>
      </c>
      <c r="P35">
        <v>0.64123989218328836</v>
      </c>
      <c r="Q35">
        <v>2026</v>
      </c>
      <c r="R35" t="s">
        <v>2800</v>
      </c>
      <c r="S35">
        <v>10</v>
      </c>
      <c r="T35" t="s">
        <v>2794</v>
      </c>
    </row>
    <row r="36" spans="1:20">
      <c r="A36" t="s">
        <v>2167</v>
      </c>
      <c r="B36" s="21">
        <v>46310</v>
      </c>
      <c r="C36" t="s">
        <v>8</v>
      </c>
      <c r="D36" t="s">
        <v>38</v>
      </c>
      <c r="E36" t="s">
        <v>39</v>
      </c>
      <c r="F36" t="s">
        <v>16</v>
      </c>
      <c r="G36" t="s">
        <v>11</v>
      </c>
      <c r="H36" t="s">
        <v>12</v>
      </c>
      <c r="I36">
        <v>1</v>
      </c>
      <c r="J36">
        <v>91.99</v>
      </c>
      <c r="K36">
        <v>0</v>
      </c>
      <c r="L36">
        <v>44.86</v>
      </c>
      <c r="M36">
        <v>91.99</v>
      </c>
      <c r="N36">
        <v>44.86</v>
      </c>
      <c r="O36">
        <v>47.129999999999995</v>
      </c>
      <c r="P36">
        <v>0.51233829764104788</v>
      </c>
      <c r="Q36">
        <v>2026</v>
      </c>
      <c r="R36" t="s">
        <v>2800</v>
      </c>
      <c r="S36">
        <v>10</v>
      </c>
      <c r="T36" t="s">
        <v>2794</v>
      </c>
    </row>
    <row r="37" spans="1:20">
      <c r="A37" t="s">
        <v>80</v>
      </c>
      <c r="B37" s="21">
        <v>46030</v>
      </c>
      <c r="C37" t="s">
        <v>8</v>
      </c>
      <c r="D37" t="s">
        <v>38</v>
      </c>
      <c r="E37" t="s">
        <v>3</v>
      </c>
      <c r="F37" t="s">
        <v>16</v>
      </c>
      <c r="G37" t="s">
        <v>11</v>
      </c>
      <c r="H37" t="s">
        <v>53</v>
      </c>
      <c r="I37">
        <v>1</v>
      </c>
      <c r="J37">
        <v>153.69</v>
      </c>
      <c r="K37">
        <v>0</v>
      </c>
      <c r="L37">
        <v>77.47</v>
      </c>
      <c r="M37">
        <v>153.69</v>
      </c>
      <c r="N37">
        <v>77.47</v>
      </c>
      <c r="O37">
        <v>76.22</v>
      </c>
      <c r="P37">
        <v>0.49593337237295854</v>
      </c>
      <c r="Q37">
        <v>2026</v>
      </c>
      <c r="R37" t="s">
        <v>2801</v>
      </c>
      <c r="S37">
        <v>1</v>
      </c>
      <c r="T37" t="s">
        <v>2785</v>
      </c>
    </row>
    <row r="38" spans="1:20">
      <c r="A38" t="s">
        <v>2105</v>
      </c>
      <c r="B38" s="21">
        <v>46300</v>
      </c>
      <c r="C38" t="s">
        <v>8</v>
      </c>
      <c r="D38" t="s">
        <v>38</v>
      </c>
      <c r="E38" t="s">
        <v>3</v>
      </c>
      <c r="F38" t="s">
        <v>4</v>
      </c>
      <c r="G38" t="s">
        <v>17</v>
      </c>
      <c r="H38" t="s">
        <v>46</v>
      </c>
      <c r="I38">
        <v>2</v>
      </c>
      <c r="J38">
        <v>46.72</v>
      </c>
      <c r="K38">
        <v>0</v>
      </c>
      <c r="L38">
        <v>18.39</v>
      </c>
      <c r="M38">
        <v>93.44</v>
      </c>
      <c r="N38">
        <v>36.78</v>
      </c>
      <c r="O38">
        <v>56.66</v>
      </c>
      <c r="P38">
        <v>0.60637842465753422</v>
      </c>
      <c r="Q38">
        <v>2026</v>
      </c>
      <c r="R38" t="s">
        <v>2800</v>
      </c>
      <c r="S38">
        <v>10</v>
      </c>
      <c r="T38" t="s">
        <v>2794</v>
      </c>
    </row>
    <row r="39" spans="1:20">
      <c r="A39" t="s">
        <v>2096</v>
      </c>
      <c r="B39" s="21">
        <v>46298</v>
      </c>
      <c r="C39" t="s">
        <v>8</v>
      </c>
      <c r="D39" t="s">
        <v>38</v>
      </c>
      <c r="E39" t="s">
        <v>3</v>
      </c>
      <c r="F39" t="s">
        <v>4</v>
      </c>
      <c r="G39" t="s">
        <v>49</v>
      </c>
      <c r="H39" t="s">
        <v>55</v>
      </c>
      <c r="I39">
        <v>1</v>
      </c>
      <c r="J39">
        <v>123.81</v>
      </c>
      <c r="K39">
        <v>0</v>
      </c>
      <c r="L39">
        <v>68.72</v>
      </c>
      <c r="M39">
        <v>123.81</v>
      </c>
      <c r="N39">
        <v>68.72</v>
      </c>
      <c r="O39">
        <v>55.09</v>
      </c>
      <c r="P39">
        <v>0.44495598093853489</v>
      </c>
      <c r="Q39">
        <v>2026</v>
      </c>
      <c r="R39" t="s">
        <v>2800</v>
      </c>
      <c r="S39">
        <v>10</v>
      </c>
      <c r="T39" t="s">
        <v>2794</v>
      </c>
    </row>
    <row r="40" spans="1:20">
      <c r="A40" t="s">
        <v>2095</v>
      </c>
      <c r="B40" s="21">
        <v>46298</v>
      </c>
      <c r="C40" t="s">
        <v>8</v>
      </c>
      <c r="D40" t="s">
        <v>38</v>
      </c>
      <c r="E40" t="s">
        <v>25</v>
      </c>
      <c r="F40" t="s">
        <v>4</v>
      </c>
      <c r="G40" t="s">
        <v>31</v>
      </c>
      <c r="H40" t="s">
        <v>32</v>
      </c>
      <c r="I40">
        <v>4</v>
      </c>
      <c r="J40">
        <v>341.95</v>
      </c>
      <c r="K40">
        <v>0.05</v>
      </c>
      <c r="L40">
        <v>199.9</v>
      </c>
      <c r="M40">
        <v>1299.4099999999999</v>
      </c>
      <c r="N40">
        <v>799.6</v>
      </c>
      <c r="O40">
        <v>499.80999999999983</v>
      </c>
      <c r="P40">
        <v>0.38464379987840625</v>
      </c>
      <c r="Q40">
        <v>2026</v>
      </c>
      <c r="R40" t="s">
        <v>2800</v>
      </c>
      <c r="S40">
        <v>10</v>
      </c>
      <c r="T40" t="s">
        <v>2794</v>
      </c>
    </row>
    <row r="41" spans="1:20">
      <c r="A41" t="s">
        <v>2071</v>
      </c>
      <c r="B41" s="21">
        <v>46295</v>
      </c>
      <c r="C41" t="s">
        <v>8</v>
      </c>
      <c r="D41" t="s">
        <v>38</v>
      </c>
      <c r="E41" t="s">
        <v>25</v>
      </c>
      <c r="F41" t="s">
        <v>20</v>
      </c>
      <c r="G41" t="s">
        <v>17</v>
      </c>
      <c r="H41" t="s">
        <v>83</v>
      </c>
      <c r="I41">
        <v>1</v>
      </c>
      <c r="J41">
        <v>163.13999999999999</v>
      </c>
      <c r="K41">
        <v>0</v>
      </c>
      <c r="L41">
        <v>87.53</v>
      </c>
      <c r="M41">
        <v>163.13999999999999</v>
      </c>
      <c r="N41">
        <v>87.53</v>
      </c>
      <c r="O41">
        <v>75.609999999999985</v>
      </c>
      <c r="P41">
        <v>0.4634669608924849</v>
      </c>
      <c r="Q41">
        <v>2026</v>
      </c>
      <c r="R41" t="s">
        <v>2802</v>
      </c>
      <c r="S41">
        <v>9</v>
      </c>
      <c r="T41" t="s">
        <v>2793</v>
      </c>
    </row>
    <row r="42" spans="1:20">
      <c r="A42" t="s">
        <v>2063</v>
      </c>
      <c r="B42" s="21">
        <v>46294</v>
      </c>
      <c r="C42" t="s">
        <v>8</v>
      </c>
      <c r="D42" t="s">
        <v>38</v>
      </c>
      <c r="E42" t="s">
        <v>3</v>
      </c>
      <c r="F42" t="s">
        <v>16</v>
      </c>
      <c r="G42" t="s">
        <v>49</v>
      </c>
      <c r="H42" t="s">
        <v>74</v>
      </c>
      <c r="I42">
        <v>1</v>
      </c>
      <c r="J42">
        <v>50.42</v>
      </c>
      <c r="K42">
        <v>0</v>
      </c>
      <c r="L42">
        <v>21.68</v>
      </c>
      <c r="M42">
        <v>50.42</v>
      </c>
      <c r="N42">
        <v>21.68</v>
      </c>
      <c r="O42">
        <v>28.740000000000002</v>
      </c>
      <c r="P42">
        <v>0.57001190003966684</v>
      </c>
      <c r="Q42">
        <v>2026</v>
      </c>
      <c r="R42" t="s">
        <v>2802</v>
      </c>
      <c r="S42">
        <v>9</v>
      </c>
      <c r="T42" t="s">
        <v>2793</v>
      </c>
    </row>
    <row r="43" spans="1:20">
      <c r="A43" t="s">
        <v>2007</v>
      </c>
      <c r="B43" s="21">
        <v>46287</v>
      </c>
      <c r="C43" t="s">
        <v>8</v>
      </c>
      <c r="D43" t="s">
        <v>38</v>
      </c>
      <c r="E43" t="s">
        <v>3</v>
      </c>
      <c r="F43" t="s">
        <v>4</v>
      </c>
      <c r="G43" t="s">
        <v>17</v>
      </c>
      <c r="H43" t="s">
        <v>71</v>
      </c>
      <c r="I43">
        <v>1</v>
      </c>
      <c r="J43">
        <v>132.36000000000001</v>
      </c>
      <c r="K43">
        <v>0.05</v>
      </c>
      <c r="L43">
        <v>66.63</v>
      </c>
      <c r="M43">
        <v>125.742</v>
      </c>
      <c r="N43">
        <v>66.63</v>
      </c>
      <c r="O43">
        <v>59.112000000000009</v>
      </c>
      <c r="P43">
        <v>0.47010545402490822</v>
      </c>
      <c r="Q43">
        <v>2026</v>
      </c>
      <c r="R43" t="s">
        <v>2802</v>
      </c>
      <c r="S43">
        <v>9</v>
      </c>
      <c r="T43" t="s">
        <v>2793</v>
      </c>
    </row>
    <row r="44" spans="1:20">
      <c r="A44" t="s">
        <v>1990</v>
      </c>
      <c r="B44" s="21">
        <v>46285</v>
      </c>
      <c r="C44" t="s">
        <v>8</v>
      </c>
      <c r="D44" t="s">
        <v>38</v>
      </c>
      <c r="E44" t="s">
        <v>3</v>
      </c>
      <c r="F44" t="s">
        <v>20</v>
      </c>
      <c r="G44" t="s">
        <v>49</v>
      </c>
      <c r="H44" t="s">
        <v>74</v>
      </c>
      <c r="I44">
        <v>1</v>
      </c>
      <c r="J44">
        <v>51.83</v>
      </c>
      <c r="K44">
        <v>0</v>
      </c>
      <c r="L44">
        <v>21.9</v>
      </c>
      <c r="M44">
        <v>51.83</v>
      </c>
      <c r="N44">
        <v>21.9</v>
      </c>
      <c r="O44">
        <v>29.93</v>
      </c>
      <c r="P44">
        <v>0.57746478873239437</v>
      </c>
      <c r="Q44">
        <v>2026</v>
      </c>
      <c r="R44" t="s">
        <v>2802</v>
      </c>
      <c r="S44">
        <v>9</v>
      </c>
      <c r="T44" t="s">
        <v>2793</v>
      </c>
    </row>
    <row r="45" spans="1:20">
      <c r="A45" t="s">
        <v>1980</v>
      </c>
      <c r="B45" s="21">
        <v>46284</v>
      </c>
      <c r="C45" t="s">
        <v>8</v>
      </c>
      <c r="D45" t="s">
        <v>38</v>
      </c>
      <c r="E45" t="s">
        <v>39</v>
      </c>
      <c r="F45" t="s">
        <v>16</v>
      </c>
      <c r="G45" t="s">
        <v>5</v>
      </c>
      <c r="H45" t="s">
        <v>35</v>
      </c>
      <c r="I45">
        <v>1</v>
      </c>
      <c r="J45">
        <v>40.700000000000003</v>
      </c>
      <c r="K45">
        <v>0.05</v>
      </c>
      <c r="L45">
        <v>16.43</v>
      </c>
      <c r="M45">
        <v>38.664999999999999</v>
      </c>
      <c r="N45">
        <v>16.43</v>
      </c>
      <c r="O45">
        <v>22.234999999999999</v>
      </c>
      <c r="P45">
        <v>0.57506789085736454</v>
      </c>
      <c r="Q45">
        <v>2026</v>
      </c>
      <c r="R45" t="s">
        <v>2802</v>
      </c>
      <c r="S45">
        <v>9</v>
      </c>
      <c r="T45" t="s">
        <v>2793</v>
      </c>
    </row>
    <row r="46" spans="1:20">
      <c r="A46" t="s">
        <v>1937</v>
      </c>
      <c r="B46" s="21">
        <v>46278</v>
      </c>
      <c r="C46" t="s">
        <v>8</v>
      </c>
      <c r="D46" t="s">
        <v>38</v>
      </c>
      <c r="E46" t="s">
        <v>39</v>
      </c>
      <c r="F46" t="s">
        <v>4</v>
      </c>
      <c r="G46" t="s">
        <v>11</v>
      </c>
      <c r="H46" t="s">
        <v>53</v>
      </c>
      <c r="I46">
        <v>1</v>
      </c>
      <c r="J46">
        <v>157.88999999999999</v>
      </c>
      <c r="K46">
        <v>0.1</v>
      </c>
      <c r="L46">
        <v>78.209999999999994</v>
      </c>
      <c r="M46">
        <v>142.101</v>
      </c>
      <c r="N46">
        <v>78.209999999999994</v>
      </c>
      <c r="O46">
        <v>63.891000000000005</v>
      </c>
      <c r="P46">
        <v>0.44961682183798851</v>
      </c>
      <c r="Q46">
        <v>2026</v>
      </c>
      <c r="R46" t="s">
        <v>2802</v>
      </c>
      <c r="S46">
        <v>9</v>
      </c>
      <c r="T46" t="s">
        <v>2793</v>
      </c>
    </row>
    <row r="47" spans="1:20">
      <c r="A47" t="s">
        <v>1931</v>
      </c>
      <c r="B47" s="21">
        <v>46277</v>
      </c>
      <c r="C47" t="s">
        <v>8</v>
      </c>
      <c r="D47" t="s">
        <v>38</v>
      </c>
      <c r="E47" t="s">
        <v>25</v>
      </c>
      <c r="F47" t="s">
        <v>4</v>
      </c>
      <c r="G47" t="s">
        <v>5</v>
      </c>
      <c r="H47" t="s">
        <v>35</v>
      </c>
      <c r="I47">
        <v>2</v>
      </c>
      <c r="J47">
        <v>39.700000000000003</v>
      </c>
      <c r="K47">
        <v>0</v>
      </c>
      <c r="L47">
        <v>16.32</v>
      </c>
      <c r="M47">
        <v>79.400000000000006</v>
      </c>
      <c r="N47">
        <v>32.64</v>
      </c>
      <c r="O47">
        <v>46.760000000000005</v>
      </c>
      <c r="P47">
        <v>0.58891687657430736</v>
      </c>
      <c r="Q47">
        <v>2026</v>
      </c>
      <c r="R47" t="s">
        <v>2802</v>
      </c>
      <c r="S47">
        <v>9</v>
      </c>
      <c r="T47" t="s">
        <v>2793</v>
      </c>
    </row>
    <row r="48" spans="1:20">
      <c r="A48" t="s">
        <v>1928</v>
      </c>
      <c r="B48" s="21">
        <v>46277</v>
      </c>
      <c r="C48" t="s">
        <v>8</v>
      </c>
      <c r="D48" t="s">
        <v>38</v>
      </c>
      <c r="E48" t="s">
        <v>25</v>
      </c>
      <c r="F48" t="s">
        <v>16</v>
      </c>
      <c r="G48" t="s">
        <v>49</v>
      </c>
      <c r="H48" t="s">
        <v>74</v>
      </c>
      <c r="I48">
        <v>1</v>
      </c>
      <c r="J48">
        <v>51.34</v>
      </c>
      <c r="K48">
        <v>0.1</v>
      </c>
      <c r="L48">
        <v>22.63</v>
      </c>
      <c r="M48">
        <v>46.206000000000003</v>
      </c>
      <c r="N48">
        <v>22.63</v>
      </c>
      <c r="O48">
        <v>23.576000000000004</v>
      </c>
      <c r="P48">
        <v>0.51023676578799293</v>
      </c>
      <c r="Q48">
        <v>2026</v>
      </c>
      <c r="R48" t="s">
        <v>2802</v>
      </c>
      <c r="S48">
        <v>9</v>
      </c>
      <c r="T48" t="s">
        <v>2793</v>
      </c>
    </row>
    <row r="49" spans="1:20">
      <c r="A49" t="s">
        <v>1913</v>
      </c>
      <c r="B49" s="21">
        <v>46275</v>
      </c>
      <c r="C49" t="s">
        <v>8</v>
      </c>
      <c r="D49" t="s">
        <v>38</v>
      </c>
      <c r="E49" t="s">
        <v>3</v>
      </c>
      <c r="F49" t="s">
        <v>16</v>
      </c>
      <c r="G49" t="s">
        <v>31</v>
      </c>
      <c r="H49" t="s">
        <v>64</v>
      </c>
      <c r="I49">
        <v>2</v>
      </c>
      <c r="J49">
        <v>80.239999999999995</v>
      </c>
      <c r="K49">
        <v>0</v>
      </c>
      <c r="L49">
        <v>40.5</v>
      </c>
      <c r="M49">
        <v>160.47999999999999</v>
      </c>
      <c r="N49">
        <v>81</v>
      </c>
      <c r="O49">
        <v>79.47999999999999</v>
      </c>
      <c r="P49">
        <v>0.49526420737786636</v>
      </c>
      <c r="Q49">
        <v>2026</v>
      </c>
      <c r="R49" t="s">
        <v>2802</v>
      </c>
      <c r="S49">
        <v>9</v>
      </c>
      <c r="T49" t="s">
        <v>2793</v>
      </c>
    </row>
    <row r="50" spans="1:20">
      <c r="A50" t="s">
        <v>1910</v>
      </c>
      <c r="B50" s="21">
        <v>46274</v>
      </c>
      <c r="C50" t="s">
        <v>8</v>
      </c>
      <c r="D50" t="s">
        <v>38</v>
      </c>
      <c r="E50" t="s">
        <v>3</v>
      </c>
      <c r="F50" t="s">
        <v>4</v>
      </c>
      <c r="G50" t="s">
        <v>17</v>
      </c>
      <c r="H50" t="s">
        <v>83</v>
      </c>
      <c r="I50">
        <v>1</v>
      </c>
      <c r="J50">
        <v>164.6</v>
      </c>
      <c r="K50">
        <v>0</v>
      </c>
      <c r="L50">
        <v>87.21</v>
      </c>
      <c r="M50">
        <v>164.6</v>
      </c>
      <c r="N50">
        <v>87.21</v>
      </c>
      <c r="O50">
        <v>77.39</v>
      </c>
      <c r="P50">
        <v>0.47017010935601461</v>
      </c>
      <c r="Q50">
        <v>2026</v>
      </c>
      <c r="R50" t="s">
        <v>2802</v>
      </c>
      <c r="S50">
        <v>9</v>
      </c>
      <c r="T50" t="s">
        <v>2793</v>
      </c>
    </row>
    <row r="51" spans="1:20">
      <c r="A51" t="s">
        <v>1884</v>
      </c>
      <c r="B51" s="21">
        <v>46271</v>
      </c>
      <c r="C51" t="s">
        <v>8</v>
      </c>
      <c r="D51" t="s">
        <v>38</v>
      </c>
      <c r="E51" t="s">
        <v>3</v>
      </c>
      <c r="F51" t="s">
        <v>16</v>
      </c>
      <c r="G51" t="s">
        <v>5</v>
      </c>
      <c r="H51" t="s">
        <v>35</v>
      </c>
      <c r="I51">
        <v>1</v>
      </c>
      <c r="J51">
        <v>39.68</v>
      </c>
      <c r="K51">
        <v>0.05</v>
      </c>
      <c r="L51">
        <v>16.63</v>
      </c>
      <c r="M51">
        <v>37.695999999999998</v>
      </c>
      <c r="N51">
        <v>16.63</v>
      </c>
      <c r="O51">
        <v>21.065999999999999</v>
      </c>
      <c r="P51">
        <v>0.55883913412563668</v>
      </c>
      <c r="Q51">
        <v>2026</v>
      </c>
      <c r="R51" t="s">
        <v>2802</v>
      </c>
      <c r="S51">
        <v>9</v>
      </c>
      <c r="T51" t="s">
        <v>2793</v>
      </c>
    </row>
    <row r="52" spans="1:20">
      <c r="A52" t="s">
        <v>1877</v>
      </c>
      <c r="B52" s="21">
        <v>46270</v>
      </c>
      <c r="C52" t="s">
        <v>8</v>
      </c>
      <c r="D52" t="s">
        <v>38</v>
      </c>
      <c r="E52" t="s">
        <v>3</v>
      </c>
      <c r="F52" t="s">
        <v>16</v>
      </c>
      <c r="G52" t="s">
        <v>17</v>
      </c>
      <c r="H52" t="s">
        <v>71</v>
      </c>
      <c r="I52">
        <v>2</v>
      </c>
      <c r="J52">
        <v>133.81</v>
      </c>
      <c r="K52">
        <v>0</v>
      </c>
      <c r="L52">
        <v>66.78</v>
      </c>
      <c r="M52">
        <v>267.62</v>
      </c>
      <c r="N52">
        <v>133.56</v>
      </c>
      <c r="O52">
        <v>134.06</v>
      </c>
      <c r="P52">
        <v>0.5009341603766535</v>
      </c>
      <c r="Q52">
        <v>2026</v>
      </c>
      <c r="R52" t="s">
        <v>2802</v>
      </c>
      <c r="S52">
        <v>9</v>
      </c>
      <c r="T52" t="s">
        <v>2793</v>
      </c>
    </row>
    <row r="53" spans="1:20">
      <c r="A53" t="s">
        <v>1863</v>
      </c>
      <c r="B53" s="21">
        <v>46267</v>
      </c>
      <c r="C53" t="s">
        <v>8</v>
      </c>
      <c r="D53" t="s">
        <v>38</v>
      </c>
      <c r="E53" t="s">
        <v>39</v>
      </c>
      <c r="F53" t="s">
        <v>16</v>
      </c>
      <c r="G53" t="s">
        <v>17</v>
      </c>
      <c r="H53" t="s">
        <v>18</v>
      </c>
      <c r="I53">
        <v>1</v>
      </c>
      <c r="J53">
        <v>36.69</v>
      </c>
      <c r="K53">
        <v>0</v>
      </c>
      <c r="L53">
        <v>13.92</v>
      </c>
      <c r="M53">
        <v>36.69</v>
      </c>
      <c r="N53">
        <v>13.92</v>
      </c>
      <c r="O53">
        <v>22.769999999999996</v>
      </c>
      <c r="P53">
        <v>0.6206050695012264</v>
      </c>
      <c r="Q53">
        <v>2026</v>
      </c>
      <c r="R53" t="s">
        <v>2802</v>
      </c>
      <c r="S53">
        <v>9</v>
      </c>
      <c r="T53" t="s">
        <v>2793</v>
      </c>
    </row>
    <row r="54" spans="1:20">
      <c r="A54" t="s">
        <v>1852</v>
      </c>
      <c r="B54" s="21">
        <v>46266</v>
      </c>
      <c r="C54" t="s">
        <v>8</v>
      </c>
      <c r="D54" t="s">
        <v>38</v>
      </c>
      <c r="E54" t="s">
        <v>25</v>
      </c>
      <c r="F54" t="s">
        <v>4</v>
      </c>
      <c r="G54" t="s">
        <v>5</v>
      </c>
      <c r="H54" t="s">
        <v>29</v>
      </c>
      <c r="I54">
        <v>5</v>
      </c>
      <c r="J54">
        <v>50.76</v>
      </c>
      <c r="K54">
        <v>0</v>
      </c>
      <c r="L54">
        <v>22.89</v>
      </c>
      <c r="M54">
        <v>253.79999999999998</v>
      </c>
      <c r="N54">
        <v>114.45</v>
      </c>
      <c r="O54">
        <v>139.34999999999997</v>
      </c>
      <c r="P54">
        <v>0.54905437352245856</v>
      </c>
      <c r="Q54">
        <v>2026</v>
      </c>
      <c r="R54" t="s">
        <v>2802</v>
      </c>
      <c r="S54">
        <v>9</v>
      </c>
      <c r="T54" t="s">
        <v>2793</v>
      </c>
    </row>
    <row r="55" spans="1:20">
      <c r="A55" t="s">
        <v>1807</v>
      </c>
      <c r="B55" s="21">
        <v>46261</v>
      </c>
      <c r="C55" t="s">
        <v>8</v>
      </c>
      <c r="D55" t="s">
        <v>38</v>
      </c>
      <c r="E55" t="s">
        <v>3</v>
      </c>
      <c r="F55" t="s">
        <v>16</v>
      </c>
      <c r="G55" t="s">
        <v>11</v>
      </c>
      <c r="H55" t="s">
        <v>53</v>
      </c>
      <c r="I55">
        <v>1</v>
      </c>
      <c r="J55">
        <v>156.94999999999999</v>
      </c>
      <c r="K55">
        <v>0</v>
      </c>
      <c r="L55">
        <v>80.41</v>
      </c>
      <c r="M55">
        <v>156.94999999999999</v>
      </c>
      <c r="N55">
        <v>80.41</v>
      </c>
      <c r="O55">
        <v>76.539999999999992</v>
      </c>
      <c r="P55">
        <v>0.48767123287671232</v>
      </c>
      <c r="Q55">
        <v>2026</v>
      </c>
      <c r="R55" t="s">
        <v>2802</v>
      </c>
      <c r="S55">
        <v>8</v>
      </c>
      <c r="T55" t="s">
        <v>2792</v>
      </c>
    </row>
    <row r="56" spans="1:20">
      <c r="A56" t="s">
        <v>1805</v>
      </c>
      <c r="B56" s="21">
        <v>46261</v>
      </c>
      <c r="C56" t="s">
        <v>8</v>
      </c>
      <c r="D56" t="s">
        <v>38</v>
      </c>
      <c r="E56" t="s">
        <v>3</v>
      </c>
      <c r="F56" t="s">
        <v>16</v>
      </c>
      <c r="G56" t="s">
        <v>31</v>
      </c>
      <c r="H56" t="s">
        <v>64</v>
      </c>
      <c r="I56">
        <v>1</v>
      </c>
      <c r="J56">
        <v>83.23</v>
      </c>
      <c r="K56">
        <v>0.1</v>
      </c>
      <c r="L56">
        <v>40.229999999999997</v>
      </c>
      <c r="M56">
        <v>74.907000000000011</v>
      </c>
      <c r="N56">
        <v>40.229999999999997</v>
      </c>
      <c r="O56">
        <v>34.677000000000014</v>
      </c>
      <c r="P56">
        <v>0.46293403820737727</v>
      </c>
      <c r="Q56">
        <v>2026</v>
      </c>
      <c r="R56" t="s">
        <v>2802</v>
      </c>
      <c r="S56">
        <v>8</v>
      </c>
      <c r="T56" t="s">
        <v>2792</v>
      </c>
    </row>
    <row r="57" spans="1:20">
      <c r="A57" t="s">
        <v>1802</v>
      </c>
      <c r="B57" s="21">
        <v>46260</v>
      </c>
      <c r="C57" t="s">
        <v>8</v>
      </c>
      <c r="D57" t="s">
        <v>38</v>
      </c>
      <c r="E57" t="s">
        <v>3</v>
      </c>
      <c r="F57" t="s">
        <v>4</v>
      </c>
      <c r="G57" t="s">
        <v>5</v>
      </c>
      <c r="H57" t="s">
        <v>29</v>
      </c>
      <c r="I57">
        <v>2</v>
      </c>
      <c r="J57">
        <v>50.02</v>
      </c>
      <c r="K57">
        <v>0</v>
      </c>
      <c r="L57">
        <v>21.99</v>
      </c>
      <c r="M57">
        <v>100.04</v>
      </c>
      <c r="N57">
        <v>43.98</v>
      </c>
      <c r="O57">
        <v>56.060000000000009</v>
      </c>
      <c r="P57">
        <v>0.56037584966013598</v>
      </c>
      <c r="Q57">
        <v>2026</v>
      </c>
      <c r="R57" t="s">
        <v>2802</v>
      </c>
      <c r="S57">
        <v>8</v>
      </c>
      <c r="T57" t="s">
        <v>2792</v>
      </c>
    </row>
    <row r="58" spans="1:20">
      <c r="A58" t="s">
        <v>1769</v>
      </c>
      <c r="B58" s="21">
        <v>46256</v>
      </c>
      <c r="C58" t="s">
        <v>8</v>
      </c>
      <c r="D58" t="s">
        <v>38</v>
      </c>
      <c r="E58" t="s">
        <v>3</v>
      </c>
      <c r="F58" t="s">
        <v>16</v>
      </c>
      <c r="G58" t="s">
        <v>5</v>
      </c>
      <c r="H58" t="s">
        <v>6</v>
      </c>
      <c r="I58">
        <v>2</v>
      </c>
      <c r="J58">
        <v>80.239999999999995</v>
      </c>
      <c r="K58">
        <v>0.1</v>
      </c>
      <c r="L58">
        <v>42.09</v>
      </c>
      <c r="M58">
        <v>144.43199999999999</v>
      </c>
      <c r="N58">
        <v>84.18</v>
      </c>
      <c r="O58">
        <v>60.251999999999981</v>
      </c>
      <c r="P58">
        <v>0.41716517115320695</v>
      </c>
      <c r="Q58">
        <v>2026</v>
      </c>
      <c r="R58" t="s">
        <v>2802</v>
      </c>
      <c r="S58">
        <v>8</v>
      </c>
      <c r="T58" t="s">
        <v>2792</v>
      </c>
    </row>
    <row r="59" spans="1:20">
      <c r="A59" t="s">
        <v>1757</v>
      </c>
      <c r="B59" s="21">
        <v>46255</v>
      </c>
      <c r="C59" t="s">
        <v>8</v>
      </c>
      <c r="D59" t="s">
        <v>38</v>
      </c>
      <c r="E59" t="s">
        <v>39</v>
      </c>
      <c r="F59" t="s">
        <v>16</v>
      </c>
      <c r="G59" t="s">
        <v>5</v>
      </c>
      <c r="H59" t="s">
        <v>6</v>
      </c>
      <c r="I59">
        <v>1</v>
      </c>
      <c r="J59">
        <v>81.569999999999993</v>
      </c>
      <c r="K59">
        <v>0</v>
      </c>
      <c r="L59">
        <v>43.79</v>
      </c>
      <c r="M59">
        <v>81.569999999999993</v>
      </c>
      <c r="N59">
        <v>43.79</v>
      </c>
      <c r="O59">
        <v>37.779999999999994</v>
      </c>
      <c r="P59">
        <v>0.4631604756650729</v>
      </c>
      <c r="Q59">
        <v>2026</v>
      </c>
      <c r="R59" t="s">
        <v>2802</v>
      </c>
      <c r="S59">
        <v>8</v>
      </c>
      <c r="T59" t="s">
        <v>2792</v>
      </c>
    </row>
    <row r="60" spans="1:20">
      <c r="A60" t="s">
        <v>1737</v>
      </c>
      <c r="B60" s="21">
        <v>46253</v>
      </c>
      <c r="C60" t="s">
        <v>8</v>
      </c>
      <c r="D60" t="s">
        <v>38</v>
      </c>
      <c r="E60" t="s">
        <v>3</v>
      </c>
      <c r="F60" t="s">
        <v>4</v>
      </c>
      <c r="G60" t="s">
        <v>5</v>
      </c>
      <c r="H60" t="s">
        <v>35</v>
      </c>
      <c r="I60">
        <v>1</v>
      </c>
      <c r="J60">
        <v>40.42</v>
      </c>
      <c r="K60">
        <v>0.05</v>
      </c>
      <c r="L60">
        <v>16.62</v>
      </c>
      <c r="M60">
        <v>38.399000000000001</v>
      </c>
      <c r="N60">
        <v>16.62</v>
      </c>
      <c r="O60">
        <v>21.779</v>
      </c>
      <c r="P60">
        <v>0.5671762285476184</v>
      </c>
      <c r="Q60">
        <v>2026</v>
      </c>
      <c r="R60" t="s">
        <v>2802</v>
      </c>
      <c r="S60">
        <v>8</v>
      </c>
      <c r="T60" t="s">
        <v>2792</v>
      </c>
    </row>
    <row r="61" spans="1:20">
      <c r="A61" t="s">
        <v>1735</v>
      </c>
      <c r="B61" s="21">
        <v>46253</v>
      </c>
      <c r="C61" t="s">
        <v>8</v>
      </c>
      <c r="D61" t="s">
        <v>38</v>
      </c>
      <c r="E61" t="s">
        <v>10</v>
      </c>
      <c r="F61" t="s">
        <v>20</v>
      </c>
      <c r="G61" t="s">
        <v>5</v>
      </c>
      <c r="H61" t="s">
        <v>43</v>
      </c>
      <c r="I61">
        <v>15</v>
      </c>
      <c r="J61">
        <v>104.79</v>
      </c>
      <c r="K61">
        <v>0.15</v>
      </c>
      <c r="L61">
        <v>49.67</v>
      </c>
      <c r="M61">
        <v>1336.0725</v>
      </c>
      <c r="N61">
        <v>745.05000000000007</v>
      </c>
      <c r="O61">
        <v>591.02249999999992</v>
      </c>
      <c r="P61">
        <v>0.44235810556687599</v>
      </c>
      <c r="Q61">
        <v>2026</v>
      </c>
      <c r="R61" t="s">
        <v>2802</v>
      </c>
      <c r="S61">
        <v>8</v>
      </c>
      <c r="T61" t="s">
        <v>2792</v>
      </c>
    </row>
    <row r="62" spans="1:20">
      <c r="A62" t="s">
        <v>1712</v>
      </c>
      <c r="B62" s="21">
        <v>46250</v>
      </c>
      <c r="C62" t="s">
        <v>8</v>
      </c>
      <c r="D62" t="s">
        <v>38</v>
      </c>
      <c r="E62" t="s">
        <v>10</v>
      </c>
      <c r="F62" t="s">
        <v>20</v>
      </c>
      <c r="G62" t="s">
        <v>11</v>
      </c>
      <c r="H62" t="s">
        <v>12</v>
      </c>
      <c r="I62">
        <v>8</v>
      </c>
      <c r="J62">
        <v>92.71</v>
      </c>
      <c r="K62">
        <v>0.1</v>
      </c>
      <c r="L62">
        <v>44.83</v>
      </c>
      <c r="M62">
        <v>667.51199999999994</v>
      </c>
      <c r="N62">
        <v>358.64</v>
      </c>
      <c r="O62">
        <v>308.87199999999996</v>
      </c>
      <c r="P62">
        <v>0.46272126943036229</v>
      </c>
      <c r="Q62">
        <v>2026</v>
      </c>
      <c r="R62" t="s">
        <v>2802</v>
      </c>
      <c r="S62">
        <v>8</v>
      </c>
      <c r="T62" t="s">
        <v>2792</v>
      </c>
    </row>
    <row r="63" spans="1:20">
      <c r="A63" t="s">
        <v>1696</v>
      </c>
      <c r="B63" s="21">
        <v>46248</v>
      </c>
      <c r="C63" t="s">
        <v>8</v>
      </c>
      <c r="D63" t="s">
        <v>38</v>
      </c>
      <c r="E63" t="s">
        <v>3</v>
      </c>
      <c r="F63" t="s">
        <v>16</v>
      </c>
      <c r="G63" t="s">
        <v>17</v>
      </c>
      <c r="H63" t="s">
        <v>83</v>
      </c>
      <c r="I63">
        <v>1</v>
      </c>
      <c r="J63">
        <v>161.31</v>
      </c>
      <c r="K63">
        <v>0</v>
      </c>
      <c r="L63">
        <v>87.81</v>
      </c>
      <c r="M63">
        <v>161.31</v>
      </c>
      <c r="N63">
        <v>87.81</v>
      </c>
      <c r="O63">
        <v>73.5</v>
      </c>
      <c r="P63">
        <v>0.45564441138181139</v>
      </c>
      <c r="Q63">
        <v>2026</v>
      </c>
      <c r="R63" t="s">
        <v>2802</v>
      </c>
      <c r="S63">
        <v>8</v>
      </c>
      <c r="T63" t="s">
        <v>2792</v>
      </c>
    </row>
    <row r="64" spans="1:20">
      <c r="A64" t="s">
        <v>1692</v>
      </c>
      <c r="B64" s="21">
        <v>46248</v>
      </c>
      <c r="C64" t="s">
        <v>8</v>
      </c>
      <c r="D64" t="s">
        <v>38</v>
      </c>
      <c r="E64" t="s">
        <v>10</v>
      </c>
      <c r="F64" t="s">
        <v>20</v>
      </c>
      <c r="G64" t="s">
        <v>5</v>
      </c>
      <c r="H64" t="s">
        <v>29</v>
      </c>
      <c r="I64">
        <v>6</v>
      </c>
      <c r="J64">
        <v>50.94</v>
      </c>
      <c r="K64">
        <v>0.1</v>
      </c>
      <c r="L64">
        <v>22.76</v>
      </c>
      <c r="M64">
        <v>275.07600000000002</v>
      </c>
      <c r="N64">
        <v>136.56</v>
      </c>
      <c r="O64">
        <v>138.51600000000002</v>
      </c>
      <c r="P64">
        <v>0.50355538105832576</v>
      </c>
      <c r="Q64">
        <v>2026</v>
      </c>
      <c r="R64" t="s">
        <v>2802</v>
      </c>
      <c r="S64">
        <v>8</v>
      </c>
      <c r="T64" t="s">
        <v>2792</v>
      </c>
    </row>
    <row r="65" spans="1:20">
      <c r="A65" t="s">
        <v>1602</v>
      </c>
      <c r="B65" s="21">
        <v>46237</v>
      </c>
      <c r="C65" t="s">
        <v>8</v>
      </c>
      <c r="D65" t="s">
        <v>38</v>
      </c>
      <c r="E65" t="s">
        <v>3</v>
      </c>
      <c r="F65" t="s">
        <v>4</v>
      </c>
      <c r="G65" t="s">
        <v>5</v>
      </c>
      <c r="H65" t="s">
        <v>35</v>
      </c>
      <c r="I65">
        <v>1</v>
      </c>
      <c r="J65">
        <v>41.16</v>
      </c>
      <c r="K65">
        <v>0.05</v>
      </c>
      <c r="L65">
        <v>16.66</v>
      </c>
      <c r="M65">
        <v>39.101999999999997</v>
      </c>
      <c r="N65">
        <v>16.66</v>
      </c>
      <c r="O65">
        <v>22.441999999999997</v>
      </c>
      <c r="P65">
        <v>0.57393483709273174</v>
      </c>
      <c r="Q65">
        <v>2026</v>
      </c>
      <c r="R65" t="s">
        <v>2802</v>
      </c>
      <c r="S65">
        <v>8</v>
      </c>
      <c r="T65" t="s">
        <v>2792</v>
      </c>
    </row>
    <row r="66" spans="1:20">
      <c r="A66" t="s">
        <v>1519</v>
      </c>
      <c r="B66" s="21">
        <v>46227</v>
      </c>
      <c r="C66" t="s">
        <v>8</v>
      </c>
      <c r="D66" t="s">
        <v>38</v>
      </c>
      <c r="E66" t="s">
        <v>25</v>
      </c>
      <c r="F66" t="s">
        <v>4</v>
      </c>
      <c r="G66" t="s">
        <v>11</v>
      </c>
      <c r="H66" t="s">
        <v>53</v>
      </c>
      <c r="I66">
        <v>1</v>
      </c>
      <c r="J66">
        <v>152.1</v>
      </c>
      <c r="K66">
        <v>0.1</v>
      </c>
      <c r="L66">
        <v>80.459999999999994</v>
      </c>
      <c r="M66">
        <v>136.88999999999999</v>
      </c>
      <c r="N66">
        <v>80.459999999999994</v>
      </c>
      <c r="O66">
        <v>56.429999999999993</v>
      </c>
      <c r="P66">
        <v>0.41222879684418146</v>
      </c>
      <c r="Q66">
        <v>2026</v>
      </c>
      <c r="R66" t="s">
        <v>2802</v>
      </c>
      <c r="S66">
        <v>7</v>
      </c>
      <c r="T66" t="s">
        <v>2791</v>
      </c>
    </row>
    <row r="67" spans="1:20">
      <c r="A67" t="s">
        <v>1513</v>
      </c>
      <c r="B67" s="21">
        <v>46226</v>
      </c>
      <c r="C67" t="s">
        <v>8</v>
      </c>
      <c r="D67" t="s">
        <v>38</v>
      </c>
      <c r="E67" t="s">
        <v>39</v>
      </c>
      <c r="F67" t="s">
        <v>4</v>
      </c>
      <c r="G67" t="s">
        <v>17</v>
      </c>
      <c r="H67" t="s">
        <v>83</v>
      </c>
      <c r="I67">
        <v>1</v>
      </c>
      <c r="J67">
        <v>168.59</v>
      </c>
      <c r="K67">
        <v>0.1</v>
      </c>
      <c r="L67">
        <v>88.8</v>
      </c>
      <c r="M67">
        <v>151.73099999999999</v>
      </c>
      <c r="N67">
        <v>88.8</v>
      </c>
      <c r="O67">
        <v>62.930999999999997</v>
      </c>
      <c r="P67">
        <v>0.41475374181940405</v>
      </c>
      <c r="Q67">
        <v>2026</v>
      </c>
      <c r="R67" t="s">
        <v>2802</v>
      </c>
      <c r="S67">
        <v>7</v>
      </c>
      <c r="T67" t="s">
        <v>2791</v>
      </c>
    </row>
    <row r="68" spans="1:20">
      <c r="A68" t="s">
        <v>1487</v>
      </c>
      <c r="B68" s="21">
        <v>46224</v>
      </c>
      <c r="C68" t="s">
        <v>8</v>
      </c>
      <c r="D68" t="s">
        <v>38</v>
      </c>
      <c r="E68" t="s">
        <v>39</v>
      </c>
      <c r="F68" t="s">
        <v>16</v>
      </c>
      <c r="G68" t="s">
        <v>11</v>
      </c>
      <c r="H68" t="s">
        <v>12</v>
      </c>
      <c r="I68">
        <v>1</v>
      </c>
      <c r="J68">
        <v>91.45</v>
      </c>
      <c r="K68">
        <v>0</v>
      </c>
      <c r="L68">
        <v>44.16</v>
      </c>
      <c r="M68">
        <v>91.45</v>
      </c>
      <c r="N68">
        <v>44.16</v>
      </c>
      <c r="O68">
        <v>47.290000000000006</v>
      </c>
      <c r="P68">
        <v>0.51711317659923461</v>
      </c>
      <c r="Q68">
        <v>2026</v>
      </c>
      <c r="R68" t="s">
        <v>2802</v>
      </c>
      <c r="S68">
        <v>7</v>
      </c>
      <c r="T68" t="s">
        <v>2791</v>
      </c>
    </row>
    <row r="69" spans="1:20">
      <c r="A69" t="s">
        <v>1478</v>
      </c>
      <c r="B69" s="21">
        <v>46223</v>
      </c>
      <c r="C69" t="s">
        <v>8</v>
      </c>
      <c r="D69" t="s">
        <v>38</v>
      </c>
      <c r="E69" t="s">
        <v>3</v>
      </c>
      <c r="F69" t="s">
        <v>16</v>
      </c>
      <c r="G69" t="s">
        <v>17</v>
      </c>
      <c r="H69" t="s">
        <v>83</v>
      </c>
      <c r="I69">
        <v>2</v>
      </c>
      <c r="J69">
        <v>161.97</v>
      </c>
      <c r="K69">
        <v>0.1</v>
      </c>
      <c r="L69">
        <v>88.57</v>
      </c>
      <c r="M69">
        <v>291.54599999999999</v>
      </c>
      <c r="N69">
        <v>177.14</v>
      </c>
      <c r="O69">
        <v>114.40600000000001</v>
      </c>
      <c r="P69">
        <v>0.39241148909606033</v>
      </c>
      <c r="Q69">
        <v>2026</v>
      </c>
      <c r="R69" t="s">
        <v>2802</v>
      </c>
      <c r="S69">
        <v>7</v>
      </c>
      <c r="T69" t="s">
        <v>2791</v>
      </c>
    </row>
    <row r="70" spans="1:20">
      <c r="A70" t="s">
        <v>1429</v>
      </c>
      <c r="B70" s="21">
        <v>46219</v>
      </c>
      <c r="C70" t="s">
        <v>8</v>
      </c>
      <c r="D70" t="s">
        <v>38</v>
      </c>
      <c r="E70" t="s">
        <v>39</v>
      </c>
      <c r="F70" t="s">
        <v>4</v>
      </c>
      <c r="G70" t="s">
        <v>31</v>
      </c>
      <c r="H70" t="s">
        <v>90</v>
      </c>
      <c r="I70">
        <v>2</v>
      </c>
      <c r="J70">
        <v>125.34</v>
      </c>
      <c r="K70">
        <v>0.15</v>
      </c>
      <c r="L70">
        <v>59.04</v>
      </c>
      <c r="M70">
        <v>213.078</v>
      </c>
      <c r="N70">
        <v>118.08</v>
      </c>
      <c r="O70">
        <v>94.998000000000005</v>
      </c>
      <c r="P70">
        <v>0.44583673584321237</v>
      </c>
      <c r="Q70">
        <v>2026</v>
      </c>
      <c r="R70" t="s">
        <v>2802</v>
      </c>
      <c r="S70">
        <v>7</v>
      </c>
      <c r="T70" t="s">
        <v>2791</v>
      </c>
    </row>
    <row r="71" spans="1:20">
      <c r="A71" t="s">
        <v>1407</v>
      </c>
      <c r="B71" s="21">
        <v>46216</v>
      </c>
      <c r="C71" t="s">
        <v>8</v>
      </c>
      <c r="D71" t="s">
        <v>38</v>
      </c>
      <c r="E71" t="s">
        <v>3</v>
      </c>
      <c r="F71" t="s">
        <v>16</v>
      </c>
      <c r="G71" t="s">
        <v>17</v>
      </c>
      <c r="H71" t="s">
        <v>18</v>
      </c>
      <c r="I71">
        <v>1</v>
      </c>
      <c r="J71">
        <v>36.479999999999997</v>
      </c>
      <c r="K71">
        <v>0.05</v>
      </c>
      <c r="L71">
        <v>13.22</v>
      </c>
      <c r="M71">
        <v>34.655999999999999</v>
      </c>
      <c r="N71">
        <v>13.22</v>
      </c>
      <c r="O71">
        <v>21.436</v>
      </c>
      <c r="P71">
        <v>0.61853647276084955</v>
      </c>
      <c r="Q71">
        <v>2026</v>
      </c>
      <c r="R71" t="s">
        <v>2802</v>
      </c>
      <c r="S71">
        <v>7</v>
      </c>
      <c r="T71" t="s">
        <v>2791</v>
      </c>
    </row>
    <row r="72" spans="1:20">
      <c r="A72" t="s">
        <v>1384</v>
      </c>
      <c r="B72" s="21">
        <v>46214</v>
      </c>
      <c r="C72" t="s">
        <v>8</v>
      </c>
      <c r="D72" t="s">
        <v>38</v>
      </c>
      <c r="E72" t="s">
        <v>3</v>
      </c>
      <c r="F72" t="s">
        <v>16</v>
      </c>
      <c r="G72" t="s">
        <v>31</v>
      </c>
      <c r="H72" t="s">
        <v>41</v>
      </c>
      <c r="I72">
        <v>1</v>
      </c>
      <c r="J72">
        <v>195.38</v>
      </c>
      <c r="K72">
        <v>0.05</v>
      </c>
      <c r="L72">
        <v>101.67</v>
      </c>
      <c r="M72">
        <v>185.61099999999999</v>
      </c>
      <c r="N72">
        <v>101.67</v>
      </c>
      <c r="O72">
        <v>83.940999999999988</v>
      </c>
      <c r="P72">
        <v>0.45224151585843508</v>
      </c>
      <c r="Q72">
        <v>2026</v>
      </c>
      <c r="R72" t="s">
        <v>2802</v>
      </c>
      <c r="S72">
        <v>7</v>
      </c>
      <c r="T72" t="s">
        <v>2791</v>
      </c>
    </row>
    <row r="73" spans="1:20">
      <c r="A73" t="s">
        <v>1370</v>
      </c>
      <c r="B73" s="21">
        <v>46213</v>
      </c>
      <c r="C73" t="s">
        <v>8</v>
      </c>
      <c r="D73" t="s">
        <v>38</v>
      </c>
      <c r="E73" t="s">
        <v>3</v>
      </c>
      <c r="F73" t="s">
        <v>16</v>
      </c>
      <c r="G73" t="s">
        <v>11</v>
      </c>
      <c r="H73" t="s">
        <v>21</v>
      </c>
      <c r="I73">
        <v>1</v>
      </c>
      <c r="J73">
        <v>144.16999999999999</v>
      </c>
      <c r="K73">
        <v>0.1</v>
      </c>
      <c r="L73">
        <v>78.13</v>
      </c>
      <c r="M73">
        <v>129.75299999999999</v>
      </c>
      <c r="N73">
        <v>78.13</v>
      </c>
      <c r="O73">
        <v>51.62299999999999</v>
      </c>
      <c r="P73">
        <v>0.39785592625989374</v>
      </c>
      <c r="Q73">
        <v>2026</v>
      </c>
      <c r="R73" t="s">
        <v>2802</v>
      </c>
      <c r="S73">
        <v>7</v>
      </c>
      <c r="T73" t="s">
        <v>2791</v>
      </c>
    </row>
    <row r="74" spans="1:20">
      <c r="A74" t="s">
        <v>1354</v>
      </c>
      <c r="B74" s="21">
        <v>46211</v>
      </c>
      <c r="C74" t="s">
        <v>8</v>
      </c>
      <c r="D74" t="s">
        <v>38</v>
      </c>
      <c r="E74" t="s">
        <v>25</v>
      </c>
      <c r="F74" t="s">
        <v>16</v>
      </c>
      <c r="G74" t="s">
        <v>5</v>
      </c>
      <c r="H74" t="s">
        <v>43</v>
      </c>
      <c r="I74">
        <v>5</v>
      </c>
      <c r="J74">
        <v>103.91</v>
      </c>
      <c r="K74">
        <v>0</v>
      </c>
      <c r="L74">
        <v>51.19</v>
      </c>
      <c r="M74">
        <v>519.54999999999995</v>
      </c>
      <c r="N74">
        <v>255.95</v>
      </c>
      <c r="O74">
        <v>263.59999999999997</v>
      </c>
      <c r="P74">
        <v>0.50736214031373306</v>
      </c>
      <c r="Q74">
        <v>2026</v>
      </c>
      <c r="R74" t="s">
        <v>2802</v>
      </c>
      <c r="S74">
        <v>7</v>
      </c>
      <c r="T74" t="s">
        <v>2791</v>
      </c>
    </row>
    <row r="75" spans="1:20">
      <c r="A75" t="s">
        <v>1322</v>
      </c>
      <c r="B75" s="21">
        <v>46207</v>
      </c>
      <c r="C75" t="s">
        <v>8</v>
      </c>
      <c r="D75" t="s">
        <v>38</v>
      </c>
      <c r="E75" t="s">
        <v>3</v>
      </c>
      <c r="F75" t="s">
        <v>4</v>
      </c>
      <c r="G75" t="s">
        <v>17</v>
      </c>
      <c r="H75" t="s">
        <v>83</v>
      </c>
      <c r="I75">
        <v>1</v>
      </c>
      <c r="J75">
        <v>164.78</v>
      </c>
      <c r="K75">
        <v>0.1</v>
      </c>
      <c r="L75">
        <v>88.72</v>
      </c>
      <c r="M75">
        <v>148.30199999999999</v>
      </c>
      <c r="N75">
        <v>88.72</v>
      </c>
      <c r="O75">
        <v>59.581999999999994</v>
      </c>
      <c r="P75">
        <v>0.4017612709201494</v>
      </c>
      <c r="Q75">
        <v>2026</v>
      </c>
      <c r="R75" t="s">
        <v>2802</v>
      </c>
      <c r="S75">
        <v>7</v>
      </c>
      <c r="T75" t="s">
        <v>2791</v>
      </c>
    </row>
    <row r="76" spans="1:20">
      <c r="A76" t="s">
        <v>1305</v>
      </c>
      <c r="B76" s="21">
        <v>46205</v>
      </c>
      <c r="C76" t="s">
        <v>8</v>
      </c>
      <c r="D76" t="s">
        <v>38</v>
      </c>
      <c r="E76" t="s">
        <v>39</v>
      </c>
      <c r="F76" t="s">
        <v>16</v>
      </c>
      <c r="G76" t="s">
        <v>11</v>
      </c>
      <c r="H76" t="s">
        <v>21</v>
      </c>
      <c r="I76">
        <v>1</v>
      </c>
      <c r="J76">
        <v>142.38</v>
      </c>
      <c r="K76">
        <v>0.05</v>
      </c>
      <c r="L76">
        <v>77.17</v>
      </c>
      <c r="M76">
        <v>135.261</v>
      </c>
      <c r="N76">
        <v>77.17</v>
      </c>
      <c r="O76">
        <v>58.090999999999994</v>
      </c>
      <c r="P76">
        <v>0.42947338848596417</v>
      </c>
      <c r="Q76">
        <v>2026</v>
      </c>
      <c r="R76" t="s">
        <v>2802</v>
      </c>
      <c r="S76">
        <v>7</v>
      </c>
      <c r="T76" t="s">
        <v>2791</v>
      </c>
    </row>
    <row r="77" spans="1:20">
      <c r="A77" t="s">
        <v>1291</v>
      </c>
      <c r="B77" s="21">
        <v>46203</v>
      </c>
      <c r="C77" t="s">
        <v>8</v>
      </c>
      <c r="D77" t="s">
        <v>38</v>
      </c>
      <c r="E77" t="s">
        <v>25</v>
      </c>
      <c r="F77" t="s">
        <v>16</v>
      </c>
      <c r="G77" t="s">
        <v>11</v>
      </c>
      <c r="H77" t="s">
        <v>53</v>
      </c>
      <c r="I77">
        <v>1</v>
      </c>
      <c r="J77">
        <v>156.11000000000001</v>
      </c>
      <c r="K77">
        <v>0</v>
      </c>
      <c r="L77">
        <v>79.52</v>
      </c>
      <c r="M77">
        <v>156.11000000000001</v>
      </c>
      <c r="N77">
        <v>79.52</v>
      </c>
      <c r="O77">
        <v>76.590000000000018</v>
      </c>
      <c r="P77">
        <v>0.49061559157004681</v>
      </c>
      <c r="Q77">
        <v>2026</v>
      </c>
      <c r="R77" t="s">
        <v>2803</v>
      </c>
      <c r="S77">
        <v>6</v>
      </c>
      <c r="T77" t="s">
        <v>2790</v>
      </c>
    </row>
    <row r="78" spans="1:20">
      <c r="A78" t="s">
        <v>1251</v>
      </c>
      <c r="B78" s="21">
        <v>46198</v>
      </c>
      <c r="C78" t="s">
        <v>8</v>
      </c>
      <c r="D78" t="s">
        <v>38</v>
      </c>
      <c r="E78" t="s">
        <v>25</v>
      </c>
      <c r="F78" t="s">
        <v>20</v>
      </c>
      <c r="G78" t="s">
        <v>5</v>
      </c>
      <c r="H78" t="s">
        <v>29</v>
      </c>
      <c r="I78">
        <v>5</v>
      </c>
      <c r="J78">
        <v>50.78</v>
      </c>
      <c r="K78">
        <v>0</v>
      </c>
      <c r="L78">
        <v>22.68</v>
      </c>
      <c r="M78">
        <v>253.9</v>
      </c>
      <c r="N78">
        <v>113.4</v>
      </c>
      <c r="O78">
        <v>140.5</v>
      </c>
      <c r="P78">
        <v>0.55336746750689247</v>
      </c>
      <c r="Q78">
        <v>2026</v>
      </c>
      <c r="R78" t="s">
        <v>2803</v>
      </c>
      <c r="S78">
        <v>6</v>
      </c>
      <c r="T78" t="s">
        <v>2790</v>
      </c>
    </row>
    <row r="79" spans="1:20">
      <c r="A79" t="s">
        <v>1245</v>
      </c>
      <c r="B79" s="21">
        <v>46198</v>
      </c>
      <c r="C79" t="s">
        <v>8</v>
      </c>
      <c r="D79" t="s">
        <v>38</v>
      </c>
      <c r="E79" t="s">
        <v>25</v>
      </c>
      <c r="F79" t="s">
        <v>20</v>
      </c>
      <c r="G79" t="s">
        <v>17</v>
      </c>
      <c r="H79" t="s">
        <v>46</v>
      </c>
      <c r="I79">
        <v>3</v>
      </c>
      <c r="J79">
        <v>46.29</v>
      </c>
      <c r="K79">
        <v>0</v>
      </c>
      <c r="L79">
        <v>18.309999999999999</v>
      </c>
      <c r="M79">
        <v>138.87</v>
      </c>
      <c r="N79">
        <v>54.929999999999993</v>
      </c>
      <c r="O79">
        <v>83.940000000000012</v>
      </c>
      <c r="P79">
        <v>0.60445020522791104</v>
      </c>
      <c r="Q79">
        <v>2026</v>
      </c>
      <c r="R79" t="s">
        <v>2803</v>
      </c>
      <c r="S79">
        <v>6</v>
      </c>
      <c r="T79" t="s">
        <v>2790</v>
      </c>
    </row>
    <row r="80" spans="1:20">
      <c r="A80" t="s">
        <v>1209</v>
      </c>
      <c r="B80" s="21">
        <v>46194</v>
      </c>
      <c r="C80" t="s">
        <v>8</v>
      </c>
      <c r="D80" t="s">
        <v>38</v>
      </c>
      <c r="E80" t="s">
        <v>10</v>
      </c>
      <c r="F80" t="s">
        <v>20</v>
      </c>
      <c r="G80" t="s">
        <v>17</v>
      </c>
      <c r="H80" t="s">
        <v>71</v>
      </c>
      <c r="I80">
        <v>6</v>
      </c>
      <c r="J80">
        <v>136.65</v>
      </c>
      <c r="K80">
        <v>0.15</v>
      </c>
      <c r="L80">
        <v>68.56</v>
      </c>
      <c r="M80">
        <v>696.91500000000008</v>
      </c>
      <c r="N80">
        <v>411.36</v>
      </c>
      <c r="O80">
        <v>285.55500000000006</v>
      </c>
      <c r="P80">
        <v>0.4097415036266977</v>
      </c>
      <c r="Q80">
        <v>2026</v>
      </c>
      <c r="R80" t="s">
        <v>2803</v>
      </c>
      <c r="S80">
        <v>6</v>
      </c>
      <c r="T80" t="s">
        <v>2790</v>
      </c>
    </row>
    <row r="81" spans="1:20">
      <c r="A81" t="s">
        <v>1207</v>
      </c>
      <c r="B81" s="21">
        <v>46193</v>
      </c>
      <c r="C81" t="s">
        <v>8</v>
      </c>
      <c r="D81" t="s">
        <v>38</v>
      </c>
      <c r="E81" t="s">
        <v>10</v>
      </c>
      <c r="F81" t="s">
        <v>20</v>
      </c>
      <c r="G81" t="s">
        <v>17</v>
      </c>
      <c r="H81" t="s">
        <v>83</v>
      </c>
      <c r="I81">
        <v>8</v>
      </c>
      <c r="J81">
        <v>162.71</v>
      </c>
      <c r="K81">
        <v>0.2</v>
      </c>
      <c r="L81">
        <v>85.27</v>
      </c>
      <c r="M81">
        <v>1041.3440000000001</v>
      </c>
      <c r="N81">
        <v>682.16</v>
      </c>
      <c r="O81">
        <v>359.18400000000008</v>
      </c>
      <c r="P81">
        <v>0.34492348349824847</v>
      </c>
      <c r="Q81">
        <v>2026</v>
      </c>
      <c r="R81" t="s">
        <v>2803</v>
      </c>
      <c r="S81">
        <v>6</v>
      </c>
      <c r="T81" t="s">
        <v>2790</v>
      </c>
    </row>
    <row r="82" spans="1:20">
      <c r="A82" t="s">
        <v>1195</v>
      </c>
      <c r="B82" s="21">
        <v>46192</v>
      </c>
      <c r="C82" t="s">
        <v>8</v>
      </c>
      <c r="D82" t="s">
        <v>38</v>
      </c>
      <c r="E82" t="s">
        <v>3</v>
      </c>
      <c r="F82" t="s">
        <v>4</v>
      </c>
      <c r="G82" t="s">
        <v>49</v>
      </c>
      <c r="H82" t="s">
        <v>67</v>
      </c>
      <c r="I82">
        <v>1</v>
      </c>
      <c r="J82">
        <v>36.74</v>
      </c>
      <c r="K82">
        <v>0</v>
      </c>
      <c r="L82">
        <v>14.15</v>
      </c>
      <c r="M82">
        <v>36.74</v>
      </c>
      <c r="N82">
        <v>14.15</v>
      </c>
      <c r="O82">
        <v>22.590000000000003</v>
      </c>
      <c r="P82">
        <v>0.61486118671747425</v>
      </c>
      <c r="Q82">
        <v>2026</v>
      </c>
      <c r="R82" t="s">
        <v>2803</v>
      </c>
      <c r="S82">
        <v>6</v>
      </c>
      <c r="T82" t="s">
        <v>2790</v>
      </c>
    </row>
    <row r="83" spans="1:20">
      <c r="A83" t="s">
        <v>1193</v>
      </c>
      <c r="B83" s="21">
        <v>46192</v>
      </c>
      <c r="C83" t="s">
        <v>8</v>
      </c>
      <c r="D83" t="s">
        <v>38</v>
      </c>
      <c r="E83" t="s">
        <v>25</v>
      </c>
      <c r="F83" t="s">
        <v>4</v>
      </c>
      <c r="G83" t="s">
        <v>11</v>
      </c>
      <c r="H83" t="s">
        <v>12</v>
      </c>
      <c r="I83">
        <v>1</v>
      </c>
      <c r="J83">
        <v>93.48</v>
      </c>
      <c r="K83">
        <v>0.05</v>
      </c>
      <c r="L83">
        <v>44.31</v>
      </c>
      <c r="M83">
        <v>88.805999999999997</v>
      </c>
      <c r="N83">
        <v>44.31</v>
      </c>
      <c r="O83">
        <v>44.495999999999995</v>
      </c>
      <c r="P83">
        <v>0.50104722653874734</v>
      </c>
      <c r="Q83">
        <v>2026</v>
      </c>
      <c r="R83" t="s">
        <v>2803</v>
      </c>
      <c r="S83">
        <v>6</v>
      </c>
      <c r="T83" t="s">
        <v>2790</v>
      </c>
    </row>
    <row r="84" spans="1:20">
      <c r="A84" t="s">
        <v>1171</v>
      </c>
      <c r="B84" s="21">
        <v>46190</v>
      </c>
      <c r="C84" t="s">
        <v>8</v>
      </c>
      <c r="D84" t="s">
        <v>38</v>
      </c>
      <c r="E84" t="s">
        <v>3</v>
      </c>
      <c r="F84" t="s">
        <v>16</v>
      </c>
      <c r="G84" t="s">
        <v>11</v>
      </c>
      <c r="H84" t="s">
        <v>12</v>
      </c>
      <c r="I84">
        <v>2</v>
      </c>
      <c r="J84">
        <v>90.33</v>
      </c>
      <c r="K84">
        <v>0</v>
      </c>
      <c r="L84">
        <v>46.3</v>
      </c>
      <c r="M84">
        <v>180.66</v>
      </c>
      <c r="N84">
        <v>92.6</v>
      </c>
      <c r="O84">
        <v>88.06</v>
      </c>
      <c r="P84">
        <v>0.48743496069965686</v>
      </c>
      <c r="Q84">
        <v>2026</v>
      </c>
      <c r="R84" t="s">
        <v>2803</v>
      </c>
      <c r="S84">
        <v>6</v>
      </c>
      <c r="T84" t="s">
        <v>2790</v>
      </c>
    </row>
    <row r="85" spans="1:20">
      <c r="A85" t="s">
        <v>1159</v>
      </c>
      <c r="B85" s="21">
        <v>46189</v>
      </c>
      <c r="C85" t="s">
        <v>8</v>
      </c>
      <c r="D85" t="s">
        <v>38</v>
      </c>
      <c r="E85" t="s">
        <v>3</v>
      </c>
      <c r="F85" t="s">
        <v>4</v>
      </c>
      <c r="G85" t="s">
        <v>11</v>
      </c>
      <c r="H85" t="s">
        <v>21</v>
      </c>
      <c r="I85">
        <v>5</v>
      </c>
      <c r="J85">
        <v>141.66999999999999</v>
      </c>
      <c r="K85">
        <v>0.1</v>
      </c>
      <c r="L85">
        <v>80.59</v>
      </c>
      <c r="M85">
        <v>637.51499999999999</v>
      </c>
      <c r="N85">
        <v>402.95000000000005</v>
      </c>
      <c r="O85">
        <v>234.56499999999994</v>
      </c>
      <c r="P85">
        <v>0.36793644071119885</v>
      </c>
      <c r="Q85">
        <v>2026</v>
      </c>
      <c r="R85" t="s">
        <v>2803</v>
      </c>
      <c r="S85">
        <v>6</v>
      </c>
      <c r="T85" t="s">
        <v>2790</v>
      </c>
    </row>
    <row r="86" spans="1:20">
      <c r="A86" t="s">
        <v>1138</v>
      </c>
      <c r="B86" s="21">
        <v>46186</v>
      </c>
      <c r="C86" t="s">
        <v>8</v>
      </c>
      <c r="D86" t="s">
        <v>38</v>
      </c>
      <c r="E86" t="s">
        <v>3</v>
      </c>
      <c r="F86" t="s">
        <v>16</v>
      </c>
      <c r="G86" t="s">
        <v>5</v>
      </c>
      <c r="H86" t="s">
        <v>29</v>
      </c>
      <c r="I86">
        <v>1</v>
      </c>
      <c r="J86">
        <v>49.76</v>
      </c>
      <c r="K86">
        <v>0.05</v>
      </c>
      <c r="L86">
        <v>22.58</v>
      </c>
      <c r="M86">
        <v>47.271999999999998</v>
      </c>
      <c r="N86">
        <v>22.58</v>
      </c>
      <c r="O86">
        <v>24.692</v>
      </c>
      <c r="P86">
        <v>0.52233880521238796</v>
      </c>
      <c r="Q86">
        <v>2026</v>
      </c>
      <c r="R86" t="s">
        <v>2803</v>
      </c>
      <c r="S86">
        <v>6</v>
      </c>
      <c r="T86" t="s">
        <v>2790</v>
      </c>
    </row>
    <row r="87" spans="1:20">
      <c r="A87" t="s">
        <v>136</v>
      </c>
      <c r="B87" s="21">
        <v>46041</v>
      </c>
      <c r="C87" t="s">
        <v>8</v>
      </c>
      <c r="D87" t="s">
        <v>38</v>
      </c>
      <c r="E87" t="s">
        <v>3</v>
      </c>
      <c r="F87" t="s">
        <v>20</v>
      </c>
      <c r="G87" t="s">
        <v>5</v>
      </c>
      <c r="H87" t="s">
        <v>29</v>
      </c>
      <c r="I87">
        <v>1</v>
      </c>
      <c r="J87">
        <v>49.85</v>
      </c>
      <c r="K87">
        <v>0</v>
      </c>
      <c r="L87">
        <v>23.07</v>
      </c>
      <c r="M87">
        <v>49.85</v>
      </c>
      <c r="N87">
        <v>23.07</v>
      </c>
      <c r="O87">
        <v>26.78</v>
      </c>
      <c r="P87">
        <v>0.53721163490471413</v>
      </c>
      <c r="Q87">
        <v>2026</v>
      </c>
      <c r="R87" t="s">
        <v>2801</v>
      </c>
      <c r="S87">
        <v>1</v>
      </c>
      <c r="T87" t="s">
        <v>2785</v>
      </c>
    </row>
    <row r="88" spans="1:20">
      <c r="A88" t="s">
        <v>1134</v>
      </c>
      <c r="B88" s="21">
        <v>46185</v>
      </c>
      <c r="C88" t="s">
        <v>8</v>
      </c>
      <c r="D88" t="s">
        <v>38</v>
      </c>
      <c r="E88" t="s">
        <v>25</v>
      </c>
      <c r="F88" t="s">
        <v>16</v>
      </c>
      <c r="G88" t="s">
        <v>17</v>
      </c>
      <c r="H88" t="s">
        <v>18</v>
      </c>
      <c r="I88">
        <v>1</v>
      </c>
      <c r="J88">
        <v>36.65</v>
      </c>
      <c r="K88">
        <v>0</v>
      </c>
      <c r="L88">
        <v>13.97</v>
      </c>
      <c r="M88">
        <v>36.65</v>
      </c>
      <c r="N88">
        <v>13.97</v>
      </c>
      <c r="O88">
        <v>22.68</v>
      </c>
      <c r="P88">
        <v>0.61882673942701227</v>
      </c>
      <c r="Q88">
        <v>2026</v>
      </c>
      <c r="R88" t="s">
        <v>2803</v>
      </c>
      <c r="S88">
        <v>6</v>
      </c>
      <c r="T88" t="s">
        <v>2790</v>
      </c>
    </row>
    <row r="89" spans="1:20">
      <c r="A89" t="s">
        <v>1127</v>
      </c>
      <c r="B89" s="21">
        <v>46185</v>
      </c>
      <c r="C89" t="s">
        <v>8</v>
      </c>
      <c r="D89" t="s">
        <v>38</v>
      </c>
      <c r="E89" t="s">
        <v>3</v>
      </c>
      <c r="F89" t="s">
        <v>20</v>
      </c>
      <c r="G89" t="s">
        <v>17</v>
      </c>
      <c r="H89" t="s">
        <v>18</v>
      </c>
      <c r="I89">
        <v>1</v>
      </c>
      <c r="J89">
        <v>36.299999999999997</v>
      </c>
      <c r="K89">
        <v>0.1</v>
      </c>
      <c r="L89">
        <v>13.69</v>
      </c>
      <c r="M89">
        <v>32.67</v>
      </c>
      <c r="N89">
        <v>13.69</v>
      </c>
      <c r="O89">
        <v>18.980000000000004</v>
      </c>
      <c r="P89">
        <v>0.58096112641567199</v>
      </c>
      <c r="Q89">
        <v>2026</v>
      </c>
      <c r="R89" t="s">
        <v>2803</v>
      </c>
      <c r="S89">
        <v>6</v>
      </c>
      <c r="T89" t="s">
        <v>2790</v>
      </c>
    </row>
    <row r="90" spans="1:20">
      <c r="A90" t="s">
        <v>1117</v>
      </c>
      <c r="B90" s="21">
        <v>46184</v>
      </c>
      <c r="C90" t="s">
        <v>8</v>
      </c>
      <c r="D90" t="s">
        <v>38</v>
      </c>
      <c r="E90" t="s">
        <v>39</v>
      </c>
      <c r="F90" t="s">
        <v>4</v>
      </c>
      <c r="G90" t="s">
        <v>11</v>
      </c>
      <c r="H90" t="s">
        <v>21</v>
      </c>
      <c r="I90">
        <v>1</v>
      </c>
      <c r="J90">
        <v>146.66</v>
      </c>
      <c r="K90">
        <v>0</v>
      </c>
      <c r="L90">
        <v>78.709999999999994</v>
      </c>
      <c r="M90">
        <v>146.66</v>
      </c>
      <c r="N90">
        <v>78.709999999999994</v>
      </c>
      <c r="O90">
        <v>67.95</v>
      </c>
      <c r="P90">
        <v>0.4633165143870176</v>
      </c>
      <c r="Q90">
        <v>2026</v>
      </c>
      <c r="R90" t="s">
        <v>2803</v>
      </c>
      <c r="S90">
        <v>6</v>
      </c>
      <c r="T90" t="s">
        <v>2790</v>
      </c>
    </row>
    <row r="91" spans="1:20">
      <c r="A91" t="s">
        <v>1116</v>
      </c>
      <c r="B91" s="21">
        <v>46184</v>
      </c>
      <c r="C91" t="s">
        <v>8</v>
      </c>
      <c r="D91" t="s">
        <v>38</v>
      </c>
      <c r="E91" t="s">
        <v>3</v>
      </c>
      <c r="F91" t="s">
        <v>4</v>
      </c>
      <c r="G91" t="s">
        <v>5</v>
      </c>
      <c r="H91" t="s">
        <v>29</v>
      </c>
      <c r="I91">
        <v>1</v>
      </c>
      <c r="J91">
        <v>51.09</v>
      </c>
      <c r="K91">
        <v>0</v>
      </c>
      <c r="L91">
        <v>22.78</v>
      </c>
      <c r="M91">
        <v>51.09</v>
      </c>
      <c r="N91">
        <v>22.78</v>
      </c>
      <c r="O91">
        <v>28.310000000000002</v>
      </c>
      <c r="P91">
        <v>0.55412018007437858</v>
      </c>
      <c r="Q91">
        <v>2026</v>
      </c>
      <c r="R91" t="s">
        <v>2803</v>
      </c>
      <c r="S91">
        <v>6</v>
      </c>
      <c r="T91" t="s">
        <v>2790</v>
      </c>
    </row>
    <row r="92" spans="1:20">
      <c r="A92" t="s">
        <v>1103</v>
      </c>
      <c r="B92" s="21">
        <v>46183</v>
      </c>
      <c r="C92" t="s">
        <v>8</v>
      </c>
      <c r="D92" t="s">
        <v>38</v>
      </c>
      <c r="E92" t="s">
        <v>25</v>
      </c>
      <c r="F92" t="s">
        <v>16</v>
      </c>
      <c r="G92" t="s">
        <v>31</v>
      </c>
      <c r="H92" t="s">
        <v>64</v>
      </c>
      <c r="I92">
        <v>1</v>
      </c>
      <c r="J92">
        <v>82.21</v>
      </c>
      <c r="K92">
        <v>0.05</v>
      </c>
      <c r="L92">
        <v>39.04</v>
      </c>
      <c r="M92">
        <v>78.099499999999992</v>
      </c>
      <c r="N92">
        <v>39.04</v>
      </c>
      <c r="O92">
        <v>39.059499999999993</v>
      </c>
      <c r="P92">
        <v>0.50012484074802011</v>
      </c>
      <c r="Q92">
        <v>2026</v>
      </c>
      <c r="R92" t="s">
        <v>2803</v>
      </c>
      <c r="S92">
        <v>6</v>
      </c>
      <c r="T92" t="s">
        <v>2790</v>
      </c>
    </row>
    <row r="93" spans="1:20">
      <c r="A93" t="s">
        <v>1101</v>
      </c>
      <c r="B93" s="21">
        <v>46183</v>
      </c>
      <c r="C93" t="s">
        <v>8</v>
      </c>
      <c r="D93" t="s">
        <v>38</v>
      </c>
      <c r="E93" t="s">
        <v>25</v>
      </c>
      <c r="F93" t="s">
        <v>16</v>
      </c>
      <c r="G93" t="s">
        <v>5</v>
      </c>
      <c r="H93" t="s">
        <v>6</v>
      </c>
      <c r="I93">
        <v>3</v>
      </c>
      <c r="J93">
        <v>83.45</v>
      </c>
      <c r="K93">
        <v>0</v>
      </c>
      <c r="L93">
        <v>43.73</v>
      </c>
      <c r="M93">
        <v>250.35000000000002</v>
      </c>
      <c r="N93">
        <v>131.19</v>
      </c>
      <c r="O93">
        <v>119.16000000000003</v>
      </c>
      <c r="P93">
        <v>0.47597363690832839</v>
      </c>
      <c r="Q93">
        <v>2026</v>
      </c>
      <c r="R93" t="s">
        <v>2803</v>
      </c>
      <c r="S93">
        <v>6</v>
      </c>
      <c r="T93" t="s">
        <v>2790</v>
      </c>
    </row>
    <row r="94" spans="1:20">
      <c r="A94" t="s">
        <v>1074</v>
      </c>
      <c r="B94" s="21">
        <v>46180</v>
      </c>
      <c r="C94" t="s">
        <v>8</v>
      </c>
      <c r="D94" t="s">
        <v>38</v>
      </c>
      <c r="E94" t="s">
        <v>3</v>
      </c>
      <c r="F94" t="s">
        <v>16</v>
      </c>
      <c r="G94" t="s">
        <v>31</v>
      </c>
      <c r="H94" t="s">
        <v>64</v>
      </c>
      <c r="I94">
        <v>1</v>
      </c>
      <c r="J94">
        <v>80.89</v>
      </c>
      <c r="K94">
        <v>0.1</v>
      </c>
      <c r="L94">
        <v>40.32</v>
      </c>
      <c r="M94">
        <v>72.801000000000002</v>
      </c>
      <c r="N94">
        <v>40.32</v>
      </c>
      <c r="O94">
        <v>32.481000000000002</v>
      </c>
      <c r="P94">
        <v>0.44616145382618372</v>
      </c>
      <c r="Q94">
        <v>2026</v>
      </c>
      <c r="R94" t="s">
        <v>2803</v>
      </c>
      <c r="S94">
        <v>6</v>
      </c>
      <c r="T94" t="s">
        <v>2790</v>
      </c>
    </row>
    <row r="95" spans="1:20">
      <c r="A95" t="s">
        <v>1070</v>
      </c>
      <c r="B95" s="21">
        <v>46180</v>
      </c>
      <c r="C95" t="s">
        <v>8</v>
      </c>
      <c r="D95" t="s">
        <v>38</v>
      </c>
      <c r="E95" t="s">
        <v>25</v>
      </c>
      <c r="F95" t="s">
        <v>4</v>
      </c>
      <c r="G95" t="s">
        <v>17</v>
      </c>
      <c r="H95" t="s">
        <v>18</v>
      </c>
      <c r="I95">
        <v>4</v>
      </c>
      <c r="J95">
        <v>36.299999999999997</v>
      </c>
      <c r="K95">
        <v>0.05</v>
      </c>
      <c r="L95">
        <v>13.16</v>
      </c>
      <c r="M95">
        <v>137.93999999999997</v>
      </c>
      <c r="N95">
        <v>52.64</v>
      </c>
      <c r="O95">
        <v>85.299999999999969</v>
      </c>
      <c r="P95">
        <v>0.61838480498767567</v>
      </c>
      <c r="Q95">
        <v>2026</v>
      </c>
      <c r="R95" t="s">
        <v>2803</v>
      </c>
      <c r="S95">
        <v>6</v>
      </c>
      <c r="T95" t="s">
        <v>2790</v>
      </c>
    </row>
    <row r="96" spans="1:20">
      <c r="A96" t="s">
        <v>1034</v>
      </c>
      <c r="B96" s="21">
        <v>46175</v>
      </c>
      <c r="C96" t="s">
        <v>8</v>
      </c>
      <c r="D96" t="s">
        <v>38</v>
      </c>
      <c r="E96" t="s">
        <v>3</v>
      </c>
      <c r="F96" t="s">
        <v>16</v>
      </c>
      <c r="G96" t="s">
        <v>17</v>
      </c>
      <c r="H96" t="s">
        <v>46</v>
      </c>
      <c r="I96">
        <v>3</v>
      </c>
      <c r="J96">
        <v>45.43</v>
      </c>
      <c r="K96">
        <v>0.15</v>
      </c>
      <c r="L96">
        <v>17.850000000000001</v>
      </c>
      <c r="M96">
        <v>115.84649999999999</v>
      </c>
      <c r="N96">
        <v>53.550000000000004</v>
      </c>
      <c r="O96">
        <v>62.296499999999988</v>
      </c>
      <c r="P96">
        <v>0.53775038520801222</v>
      </c>
      <c r="Q96">
        <v>2026</v>
      </c>
      <c r="R96" t="s">
        <v>2803</v>
      </c>
      <c r="S96">
        <v>6</v>
      </c>
      <c r="T96" t="s">
        <v>2790</v>
      </c>
    </row>
    <row r="97" spans="1:20">
      <c r="A97" t="s">
        <v>996</v>
      </c>
      <c r="B97" s="21">
        <v>46172</v>
      </c>
      <c r="C97" t="s">
        <v>8</v>
      </c>
      <c r="D97" t="s">
        <v>38</v>
      </c>
      <c r="E97" t="s">
        <v>3</v>
      </c>
      <c r="F97" t="s">
        <v>20</v>
      </c>
      <c r="G97" t="s">
        <v>17</v>
      </c>
      <c r="H97" t="s">
        <v>46</v>
      </c>
      <c r="I97">
        <v>1</v>
      </c>
      <c r="J97">
        <v>45.8</v>
      </c>
      <c r="K97">
        <v>0.05</v>
      </c>
      <c r="L97">
        <v>17.88</v>
      </c>
      <c r="M97">
        <v>43.51</v>
      </c>
      <c r="N97">
        <v>17.88</v>
      </c>
      <c r="O97">
        <v>25.63</v>
      </c>
      <c r="P97">
        <v>0.58905998621006661</v>
      </c>
      <c r="Q97">
        <v>2026</v>
      </c>
      <c r="R97" t="s">
        <v>2803</v>
      </c>
      <c r="S97">
        <v>5</v>
      </c>
      <c r="T97" t="s">
        <v>2789</v>
      </c>
    </row>
    <row r="98" spans="1:20">
      <c r="A98" t="s">
        <v>987</v>
      </c>
      <c r="B98" s="21">
        <v>46171</v>
      </c>
      <c r="C98" t="s">
        <v>8</v>
      </c>
      <c r="D98" t="s">
        <v>38</v>
      </c>
      <c r="E98" t="s">
        <v>39</v>
      </c>
      <c r="F98" t="s">
        <v>4</v>
      </c>
      <c r="G98" t="s">
        <v>11</v>
      </c>
      <c r="H98" t="s">
        <v>53</v>
      </c>
      <c r="I98">
        <v>1</v>
      </c>
      <c r="J98">
        <v>154.07</v>
      </c>
      <c r="K98">
        <v>0.05</v>
      </c>
      <c r="L98">
        <v>78.400000000000006</v>
      </c>
      <c r="M98">
        <v>146.36649999999997</v>
      </c>
      <c r="N98">
        <v>78.400000000000006</v>
      </c>
      <c r="O98">
        <v>67.966499999999968</v>
      </c>
      <c r="P98">
        <v>0.46435830603314271</v>
      </c>
      <c r="Q98">
        <v>2026</v>
      </c>
      <c r="R98" t="s">
        <v>2803</v>
      </c>
      <c r="S98">
        <v>5</v>
      </c>
      <c r="T98" t="s">
        <v>2789</v>
      </c>
    </row>
    <row r="99" spans="1:20">
      <c r="A99" t="s">
        <v>983</v>
      </c>
      <c r="B99" s="21">
        <v>46171</v>
      </c>
      <c r="C99" t="s">
        <v>8</v>
      </c>
      <c r="D99" t="s">
        <v>38</v>
      </c>
      <c r="E99" t="s">
        <v>25</v>
      </c>
      <c r="F99" t="s">
        <v>20</v>
      </c>
      <c r="G99" t="s">
        <v>49</v>
      </c>
      <c r="H99" t="s">
        <v>67</v>
      </c>
      <c r="I99">
        <v>3</v>
      </c>
      <c r="J99">
        <v>35.79</v>
      </c>
      <c r="K99">
        <v>0</v>
      </c>
      <c r="L99">
        <v>13.67</v>
      </c>
      <c r="M99">
        <v>107.37</v>
      </c>
      <c r="N99">
        <v>41.01</v>
      </c>
      <c r="O99">
        <v>66.360000000000014</v>
      </c>
      <c r="P99">
        <v>0.61804973456272716</v>
      </c>
      <c r="Q99">
        <v>2026</v>
      </c>
      <c r="R99" t="s">
        <v>2803</v>
      </c>
      <c r="S99">
        <v>5</v>
      </c>
      <c r="T99" t="s">
        <v>2789</v>
      </c>
    </row>
    <row r="100" spans="1:20">
      <c r="A100" t="s">
        <v>930</v>
      </c>
      <c r="B100" s="21">
        <v>46164</v>
      </c>
      <c r="C100" t="s">
        <v>8</v>
      </c>
      <c r="D100" t="s">
        <v>38</v>
      </c>
      <c r="E100" t="s">
        <v>3</v>
      </c>
      <c r="F100" t="s">
        <v>16</v>
      </c>
      <c r="G100" t="s">
        <v>11</v>
      </c>
      <c r="H100" t="s">
        <v>53</v>
      </c>
      <c r="I100">
        <v>3</v>
      </c>
      <c r="J100">
        <v>156.74</v>
      </c>
      <c r="K100">
        <v>0</v>
      </c>
      <c r="L100">
        <v>79.819999999999993</v>
      </c>
      <c r="M100">
        <v>470.22</v>
      </c>
      <c r="N100">
        <v>239.45999999999998</v>
      </c>
      <c r="O100">
        <v>230.76000000000005</v>
      </c>
      <c r="P100">
        <v>0.49074901110118674</v>
      </c>
      <c r="Q100">
        <v>2026</v>
      </c>
      <c r="R100" t="s">
        <v>2803</v>
      </c>
      <c r="S100">
        <v>5</v>
      </c>
      <c r="T100" t="s">
        <v>2789</v>
      </c>
    </row>
    <row r="101" spans="1:20">
      <c r="A101" t="s">
        <v>903</v>
      </c>
      <c r="B101" s="21">
        <v>46160</v>
      </c>
      <c r="C101" t="s">
        <v>8</v>
      </c>
      <c r="D101" t="s">
        <v>38</v>
      </c>
      <c r="E101" t="s">
        <v>3</v>
      </c>
      <c r="F101" t="s">
        <v>4</v>
      </c>
      <c r="G101" t="s">
        <v>31</v>
      </c>
      <c r="H101" t="s">
        <v>64</v>
      </c>
      <c r="I101">
        <v>1</v>
      </c>
      <c r="J101">
        <v>82.44</v>
      </c>
      <c r="K101">
        <v>0.15</v>
      </c>
      <c r="L101">
        <v>39.380000000000003</v>
      </c>
      <c r="M101">
        <v>70.073999999999998</v>
      </c>
      <c r="N101">
        <v>39.380000000000003</v>
      </c>
      <c r="O101">
        <v>30.693999999999996</v>
      </c>
      <c r="P101">
        <v>0.43802266175757054</v>
      </c>
      <c r="Q101">
        <v>2026</v>
      </c>
      <c r="R101" t="s">
        <v>2803</v>
      </c>
      <c r="S101">
        <v>5</v>
      </c>
      <c r="T101" t="s">
        <v>2789</v>
      </c>
    </row>
    <row r="102" spans="1:20">
      <c r="A102" t="s">
        <v>891</v>
      </c>
      <c r="B102" s="21">
        <v>46158</v>
      </c>
      <c r="C102" t="s">
        <v>8</v>
      </c>
      <c r="D102" t="s">
        <v>38</v>
      </c>
      <c r="E102" t="s">
        <v>3</v>
      </c>
      <c r="F102" t="s">
        <v>16</v>
      </c>
      <c r="G102" t="s">
        <v>11</v>
      </c>
      <c r="H102" t="s">
        <v>21</v>
      </c>
      <c r="I102">
        <v>4</v>
      </c>
      <c r="J102">
        <v>143.34</v>
      </c>
      <c r="K102">
        <v>0</v>
      </c>
      <c r="L102">
        <v>80.55</v>
      </c>
      <c r="M102">
        <v>573.36</v>
      </c>
      <c r="N102">
        <v>322.2</v>
      </c>
      <c r="O102">
        <v>251.16000000000003</v>
      </c>
      <c r="P102">
        <v>0.43804939305148599</v>
      </c>
      <c r="Q102">
        <v>2026</v>
      </c>
      <c r="R102" t="s">
        <v>2803</v>
      </c>
      <c r="S102">
        <v>5</v>
      </c>
      <c r="T102" t="s">
        <v>2789</v>
      </c>
    </row>
    <row r="103" spans="1:20">
      <c r="A103" t="s">
        <v>885</v>
      </c>
      <c r="B103" s="21">
        <v>46158</v>
      </c>
      <c r="C103" t="s">
        <v>8</v>
      </c>
      <c r="D103" t="s">
        <v>38</v>
      </c>
      <c r="E103" t="s">
        <v>3</v>
      </c>
      <c r="F103" t="s">
        <v>4</v>
      </c>
      <c r="G103" t="s">
        <v>17</v>
      </c>
      <c r="H103" t="s">
        <v>46</v>
      </c>
      <c r="I103">
        <v>2</v>
      </c>
      <c r="J103">
        <v>46.44</v>
      </c>
      <c r="K103">
        <v>0</v>
      </c>
      <c r="L103">
        <v>18.63</v>
      </c>
      <c r="M103">
        <v>92.88</v>
      </c>
      <c r="N103">
        <v>37.26</v>
      </c>
      <c r="O103">
        <v>55.62</v>
      </c>
      <c r="P103">
        <v>0.59883720930232553</v>
      </c>
      <c r="Q103">
        <v>2026</v>
      </c>
      <c r="R103" t="s">
        <v>2803</v>
      </c>
      <c r="S103">
        <v>5</v>
      </c>
      <c r="T103" t="s">
        <v>2789</v>
      </c>
    </row>
    <row r="104" spans="1:20">
      <c r="A104" t="s">
        <v>864</v>
      </c>
      <c r="B104" s="21">
        <v>46156</v>
      </c>
      <c r="C104" t="s">
        <v>8</v>
      </c>
      <c r="D104" t="s">
        <v>38</v>
      </c>
      <c r="E104" t="s">
        <v>10</v>
      </c>
      <c r="F104" t="s">
        <v>20</v>
      </c>
      <c r="G104" t="s">
        <v>49</v>
      </c>
      <c r="H104" t="s">
        <v>74</v>
      </c>
      <c r="I104">
        <v>3</v>
      </c>
      <c r="J104">
        <v>49.7</v>
      </c>
      <c r="K104">
        <v>0.1</v>
      </c>
      <c r="L104">
        <v>21.84</v>
      </c>
      <c r="M104">
        <v>134.19000000000003</v>
      </c>
      <c r="N104">
        <v>65.52</v>
      </c>
      <c r="O104">
        <v>68.67000000000003</v>
      </c>
      <c r="P104">
        <v>0.5117370892018781</v>
      </c>
      <c r="Q104">
        <v>2026</v>
      </c>
      <c r="R104" t="s">
        <v>2803</v>
      </c>
      <c r="S104">
        <v>5</v>
      </c>
      <c r="T104" t="s">
        <v>2789</v>
      </c>
    </row>
    <row r="105" spans="1:20">
      <c r="A105" t="s">
        <v>830</v>
      </c>
      <c r="B105" s="21">
        <v>46151</v>
      </c>
      <c r="C105" t="s">
        <v>8</v>
      </c>
      <c r="D105" t="s">
        <v>38</v>
      </c>
      <c r="E105" t="s">
        <v>25</v>
      </c>
      <c r="F105" t="s">
        <v>4</v>
      </c>
      <c r="G105" t="s">
        <v>5</v>
      </c>
      <c r="H105" t="s">
        <v>6</v>
      </c>
      <c r="I105">
        <v>1</v>
      </c>
      <c r="J105">
        <v>82.86</v>
      </c>
      <c r="K105">
        <v>0</v>
      </c>
      <c r="L105">
        <v>42.67</v>
      </c>
      <c r="M105">
        <v>82.86</v>
      </c>
      <c r="N105">
        <v>42.67</v>
      </c>
      <c r="O105">
        <v>40.19</v>
      </c>
      <c r="P105">
        <v>0.48503499879314504</v>
      </c>
      <c r="Q105">
        <v>2026</v>
      </c>
      <c r="R105" t="s">
        <v>2803</v>
      </c>
      <c r="S105">
        <v>5</v>
      </c>
      <c r="T105" t="s">
        <v>2789</v>
      </c>
    </row>
    <row r="106" spans="1:20">
      <c r="A106" t="s">
        <v>800</v>
      </c>
      <c r="B106" s="21">
        <v>46148</v>
      </c>
      <c r="C106" t="s">
        <v>8</v>
      </c>
      <c r="D106" t="s">
        <v>38</v>
      </c>
      <c r="E106" t="s">
        <v>10</v>
      </c>
      <c r="F106" t="s">
        <v>20</v>
      </c>
      <c r="G106" t="s">
        <v>11</v>
      </c>
      <c r="H106" t="s">
        <v>53</v>
      </c>
      <c r="I106">
        <v>6</v>
      </c>
      <c r="J106">
        <v>157.31</v>
      </c>
      <c r="K106">
        <v>0.15</v>
      </c>
      <c r="L106">
        <v>80.34</v>
      </c>
      <c r="M106">
        <v>802.28099999999995</v>
      </c>
      <c r="N106">
        <v>482.04</v>
      </c>
      <c r="O106">
        <v>320.24099999999993</v>
      </c>
      <c r="P106">
        <v>0.3991631361081715</v>
      </c>
      <c r="Q106">
        <v>2026</v>
      </c>
      <c r="R106" t="s">
        <v>2803</v>
      </c>
      <c r="S106">
        <v>5</v>
      </c>
      <c r="T106" t="s">
        <v>2789</v>
      </c>
    </row>
    <row r="107" spans="1:20">
      <c r="A107" t="s">
        <v>799</v>
      </c>
      <c r="B107" s="21">
        <v>46148</v>
      </c>
      <c r="C107" t="s">
        <v>8</v>
      </c>
      <c r="D107" t="s">
        <v>38</v>
      </c>
      <c r="E107" t="s">
        <v>3</v>
      </c>
      <c r="F107" t="s">
        <v>4</v>
      </c>
      <c r="G107" t="s">
        <v>11</v>
      </c>
      <c r="H107" t="s">
        <v>12</v>
      </c>
      <c r="I107">
        <v>1</v>
      </c>
      <c r="J107">
        <v>92.27</v>
      </c>
      <c r="K107">
        <v>0</v>
      </c>
      <c r="L107">
        <v>46.5</v>
      </c>
      <c r="M107">
        <v>92.27</v>
      </c>
      <c r="N107">
        <v>46.5</v>
      </c>
      <c r="O107">
        <v>45.769999999999996</v>
      </c>
      <c r="P107">
        <v>0.49604421805570603</v>
      </c>
      <c r="Q107">
        <v>2026</v>
      </c>
      <c r="R107" t="s">
        <v>2803</v>
      </c>
      <c r="S107">
        <v>5</v>
      </c>
      <c r="T107" t="s">
        <v>2789</v>
      </c>
    </row>
    <row r="108" spans="1:20">
      <c r="A108" t="s">
        <v>792</v>
      </c>
      <c r="B108" s="21">
        <v>46147</v>
      </c>
      <c r="C108" t="s">
        <v>8</v>
      </c>
      <c r="D108" t="s">
        <v>38</v>
      </c>
      <c r="E108" t="s">
        <v>3</v>
      </c>
      <c r="F108" t="s">
        <v>4</v>
      </c>
      <c r="G108" t="s">
        <v>17</v>
      </c>
      <c r="H108" t="s">
        <v>83</v>
      </c>
      <c r="I108">
        <v>2</v>
      </c>
      <c r="J108">
        <v>165.17</v>
      </c>
      <c r="K108">
        <v>0</v>
      </c>
      <c r="L108">
        <v>87.78</v>
      </c>
      <c r="M108">
        <v>330.34</v>
      </c>
      <c r="N108">
        <v>175.56</v>
      </c>
      <c r="O108">
        <v>154.77999999999997</v>
      </c>
      <c r="P108">
        <v>0.46854755706242052</v>
      </c>
      <c r="Q108">
        <v>2026</v>
      </c>
      <c r="R108" t="s">
        <v>2803</v>
      </c>
      <c r="S108">
        <v>5</v>
      </c>
      <c r="T108" t="s">
        <v>2789</v>
      </c>
    </row>
    <row r="109" spans="1:20">
      <c r="A109" t="s">
        <v>787</v>
      </c>
      <c r="B109" s="21">
        <v>46146</v>
      </c>
      <c r="C109" t="s">
        <v>8</v>
      </c>
      <c r="D109" t="s">
        <v>38</v>
      </c>
      <c r="E109" t="s">
        <v>3</v>
      </c>
      <c r="F109" t="s">
        <v>16</v>
      </c>
      <c r="G109" t="s">
        <v>11</v>
      </c>
      <c r="H109" t="s">
        <v>21</v>
      </c>
      <c r="I109">
        <v>1</v>
      </c>
      <c r="J109">
        <v>143.66</v>
      </c>
      <c r="K109">
        <v>0.1</v>
      </c>
      <c r="L109">
        <v>79.25</v>
      </c>
      <c r="M109">
        <v>129.29400000000001</v>
      </c>
      <c r="N109">
        <v>79.25</v>
      </c>
      <c r="O109">
        <v>50.044000000000011</v>
      </c>
      <c r="P109">
        <v>0.38705585719368268</v>
      </c>
      <c r="Q109">
        <v>2026</v>
      </c>
      <c r="R109" t="s">
        <v>2803</v>
      </c>
      <c r="S109">
        <v>5</v>
      </c>
      <c r="T109" t="s">
        <v>2789</v>
      </c>
    </row>
    <row r="110" spans="1:20">
      <c r="A110" t="s">
        <v>772</v>
      </c>
      <c r="B110" s="21">
        <v>46144</v>
      </c>
      <c r="C110" t="s">
        <v>8</v>
      </c>
      <c r="D110" t="s">
        <v>38</v>
      </c>
      <c r="E110" t="s">
        <v>3</v>
      </c>
      <c r="F110" t="s">
        <v>20</v>
      </c>
      <c r="G110" t="s">
        <v>17</v>
      </c>
      <c r="H110" t="s">
        <v>18</v>
      </c>
      <c r="I110">
        <v>1</v>
      </c>
      <c r="J110">
        <v>36.270000000000003</v>
      </c>
      <c r="K110">
        <v>0</v>
      </c>
      <c r="L110">
        <v>13.8</v>
      </c>
      <c r="M110">
        <v>36.270000000000003</v>
      </c>
      <c r="N110">
        <v>13.8</v>
      </c>
      <c r="O110">
        <v>22.470000000000002</v>
      </c>
      <c r="P110">
        <v>0.61952026468155497</v>
      </c>
      <c r="Q110">
        <v>2026</v>
      </c>
      <c r="R110" t="s">
        <v>2803</v>
      </c>
      <c r="S110">
        <v>5</v>
      </c>
      <c r="T110" t="s">
        <v>2789</v>
      </c>
    </row>
    <row r="111" spans="1:20">
      <c r="A111" t="s">
        <v>753</v>
      </c>
      <c r="B111" s="21">
        <v>46141</v>
      </c>
      <c r="C111" t="s">
        <v>8</v>
      </c>
      <c r="D111" t="s">
        <v>38</v>
      </c>
      <c r="E111" t="s">
        <v>39</v>
      </c>
      <c r="F111" t="s">
        <v>20</v>
      </c>
      <c r="G111" t="s">
        <v>49</v>
      </c>
      <c r="H111" t="s">
        <v>50</v>
      </c>
      <c r="I111">
        <v>1</v>
      </c>
      <c r="J111">
        <v>40.04</v>
      </c>
      <c r="K111">
        <v>0</v>
      </c>
      <c r="L111">
        <v>14.72</v>
      </c>
      <c r="M111">
        <v>40.04</v>
      </c>
      <c r="N111">
        <v>14.72</v>
      </c>
      <c r="O111">
        <v>25.32</v>
      </c>
      <c r="P111">
        <v>0.63236763236763238</v>
      </c>
      <c r="Q111">
        <v>2026</v>
      </c>
      <c r="R111" t="s">
        <v>2803</v>
      </c>
      <c r="S111">
        <v>4</v>
      </c>
      <c r="T111" t="s">
        <v>2788</v>
      </c>
    </row>
    <row r="112" spans="1:20">
      <c r="A112" t="s">
        <v>735</v>
      </c>
      <c r="B112" s="21">
        <v>46139</v>
      </c>
      <c r="C112" t="s">
        <v>8</v>
      </c>
      <c r="D112" t="s">
        <v>38</v>
      </c>
      <c r="E112" t="s">
        <v>10</v>
      </c>
      <c r="F112" t="s">
        <v>16</v>
      </c>
      <c r="G112" t="s">
        <v>49</v>
      </c>
      <c r="H112" t="s">
        <v>55</v>
      </c>
      <c r="I112">
        <v>10</v>
      </c>
      <c r="J112">
        <v>124.59</v>
      </c>
      <c r="K112">
        <v>0.15</v>
      </c>
      <c r="L112">
        <v>67.14</v>
      </c>
      <c r="M112">
        <v>1059.0150000000001</v>
      </c>
      <c r="N112">
        <v>671.4</v>
      </c>
      <c r="O112">
        <v>387.61500000000012</v>
      </c>
      <c r="P112">
        <v>0.36601464568490538</v>
      </c>
      <c r="Q112">
        <v>2026</v>
      </c>
      <c r="R112" t="s">
        <v>2803</v>
      </c>
      <c r="S112">
        <v>4</v>
      </c>
      <c r="T112" t="s">
        <v>2788</v>
      </c>
    </row>
    <row r="113" spans="1:20">
      <c r="A113" t="s">
        <v>725</v>
      </c>
      <c r="B113" s="21">
        <v>46138</v>
      </c>
      <c r="C113" t="s">
        <v>8</v>
      </c>
      <c r="D113" t="s">
        <v>38</v>
      </c>
      <c r="E113" t="s">
        <v>25</v>
      </c>
      <c r="F113" t="s">
        <v>16</v>
      </c>
      <c r="G113" t="s">
        <v>49</v>
      </c>
      <c r="H113" t="s">
        <v>67</v>
      </c>
      <c r="I113">
        <v>2</v>
      </c>
      <c r="J113">
        <v>36.51</v>
      </c>
      <c r="K113">
        <v>0.1</v>
      </c>
      <c r="L113">
        <v>14.18</v>
      </c>
      <c r="M113">
        <v>65.718000000000004</v>
      </c>
      <c r="N113">
        <v>28.36</v>
      </c>
      <c r="O113">
        <v>37.358000000000004</v>
      </c>
      <c r="P113">
        <v>0.56845917404668433</v>
      </c>
      <c r="Q113">
        <v>2026</v>
      </c>
      <c r="R113" t="s">
        <v>2803</v>
      </c>
      <c r="S113">
        <v>4</v>
      </c>
      <c r="T113" t="s">
        <v>2788</v>
      </c>
    </row>
    <row r="114" spans="1:20">
      <c r="A114" t="s">
        <v>722</v>
      </c>
      <c r="B114" s="21">
        <v>46137</v>
      </c>
      <c r="C114" t="s">
        <v>8</v>
      </c>
      <c r="D114" t="s">
        <v>38</v>
      </c>
      <c r="E114" t="s">
        <v>39</v>
      </c>
      <c r="F114" t="s">
        <v>16</v>
      </c>
      <c r="G114" t="s">
        <v>17</v>
      </c>
      <c r="H114" t="s">
        <v>18</v>
      </c>
      <c r="I114">
        <v>1</v>
      </c>
      <c r="J114">
        <v>36.65</v>
      </c>
      <c r="K114">
        <v>0</v>
      </c>
      <c r="L114">
        <v>13.28</v>
      </c>
      <c r="M114">
        <v>36.65</v>
      </c>
      <c r="N114">
        <v>13.28</v>
      </c>
      <c r="O114">
        <v>23.369999999999997</v>
      </c>
      <c r="P114">
        <v>0.63765347885402446</v>
      </c>
      <c r="Q114">
        <v>2026</v>
      </c>
      <c r="R114" t="s">
        <v>2803</v>
      </c>
      <c r="S114">
        <v>4</v>
      </c>
      <c r="T114" t="s">
        <v>2788</v>
      </c>
    </row>
    <row r="115" spans="1:20">
      <c r="A115" t="s">
        <v>704</v>
      </c>
      <c r="B115" s="21">
        <v>46136</v>
      </c>
      <c r="C115" t="s">
        <v>8</v>
      </c>
      <c r="D115" t="s">
        <v>38</v>
      </c>
      <c r="E115" t="s">
        <v>3</v>
      </c>
      <c r="F115" t="s">
        <v>20</v>
      </c>
      <c r="G115" t="s">
        <v>11</v>
      </c>
      <c r="H115" t="s">
        <v>79</v>
      </c>
      <c r="I115">
        <v>2</v>
      </c>
      <c r="J115">
        <v>70.53</v>
      </c>
      <c r="K115">
        <v>0</v>
      </c>
      <c r="L115">
        <v>32.229999999999997</v>
      </c>
      <c r="M115">
        <v>141.06</v>
      </c>
      <c r="N115">
        <v>64.459999999999994</v>
      </c>
      <c r="O115">
        <v>76.600000000000009</v>
      </c>
      <c r="P115">
        <v>0.54303133418403526</v>
      </c>
      <c r="Q115">
        <v>2026</v>
      </c>
      <c r="R115" t="s">
        <v>2803</v>
      </c>
      <c r="S115">
        <v>4</v>
      </c>
      <c r="T115" t="s">
        <v>2788</v>
      </c>
    </row>
    <row r="116" spans="1:20">
      <c r="A116" t="s">
        <v>703</v>
      </c>
      <c r="B116" s="21">
        <v>46135</v>
      </c>
      <c r="C116" t="s">
        <v>8</v>
      </c>
      <c r="D116" t="s">
        <v>38</v>
      </c>
      <c r="E116" t="s">
        <v>25</v>
      </c>
      <c r="F116" t="s">
        <v>4</v>
      </c>
      <c r="G116" t="s">
        <v>31</v>
      </c>
      <c r="H116" t="s">
        <v>90</v>
      </c>
      <c r="I116">
        <v>2</v>
      </c>
      <c r="J116">
        <v>120.49</v>
      </c>
      <c r="K116">
        <v>0.1</v>
      </c>
      <c r="L116">
        <v>62.23</v>
      </c>
      <c r="M116">
        <v>216.88200000000001</v>
      </c>
      <c r="N116">
        <v>124.46</v>
      </c>
      <c r="O116">
        <v>92.422000000000011</v>
      </c>
      <c r="P116">
        <v>0.42613955976060719</v>
      </c>
      <c r="Q116">
        <v>2026</v>
      </c>
      <c r="R116" t="s">
        <v>2803</v>
      </c>
      <c r="S116">
        <v>4</v>
      </c>
      <c r="T116" t="s">
        <v>2788</v>
      </c>
    </row>
    <row r="117" spans="1:20">
      <c r="A117" t="s">
        <v>693</v>
      </c>
      <c r="B117" s="21">
        <v>46134</v>
      </c>
      <c r="C117" t="s">
        <v>8</v>
      </c>
      <c r="D117" t="s">
        <v>38</v>
      </c>
      <c r="E117" t="s">
        <v>25</v>
      </c>
      <c r="F117" t="s">
        <v>16</v>
      </c>
      <c r="G117" t="s">
        <v>31</v>
      </c>
      <c r="H117" t="s">
        <v>64</v>
      </c>
      <c r="I117">
        <v>1</v>
      </c>
      <c r="J117">
        <v>81.73</v>
      </c>
      <c r="K117">
        <v>0.05</v>
      </c>
      <c r="L117">
        <v>39.979999999999997</v>
      </c>
      <c r="M117">
        <v>77.643500000000003</v>
      </c>
      <c r="N117">
        <v>39.979999999999997</v>
      </c>
      <c r="O117">
        <v>37.663500000000006</v>
      </c>
      <c r="P117">
        <v>0.48508246021882068</v>
      </c>
      <c r="Q117">
        <v>2026</v>
      </c>
      <c r="R117" t="s">
        <v>2803</v>
      </c>
      <c r="S117">
        <v>4</v>
      </c>
      <c r="T117" t="s">
        <v>2788</v>
      </c>
    </row>
    <row r="118" spans="1:20">
      <c r="A118" t="s">
        <v>684</v>
      </c>
      <c r="B118" s="21">
        <v>46133</v>
      </c>
      <c r="C118" t="s">
        <v>8</v>
      </c>
      <c r="D118" t="s">
        <v>38</v>
      </c>
      <c r="E118" t="s">
        <v>3</v>
      </c>
      <c r="F118" t="s">
        <v>16</v>
      </c>
      <c r="G118" t="s">
        <v>5</v>
      </c>
      <c r="H118" t="s">
        <v>29</v>
      </c>
      <c r="I118">
        <v>1</v>
      </c>
      <c r="J118">
        <v>51.39</v>
      </c>
      <c r="K118">
        <v>0</v>
      </c>
      <c r="L118">
        <v>22.08</v>
      </c>
      <c r="M118">
        <v>51.39</v>
      </c>
      <c r="N118">
        <v>22.08</v>
      </c>
      <c r="O118">
        <v>29.310000000000002</v>
      </c>
      <c r="P118">
        <v>0.57034442498540572</v>
      </c>
      <c r="Q118">
        <v>2026</v>
      </c>
      <c r="R118" t="s">
        <v>2803</v>
      </c>
      <c r="S118">
        <v>4</v>
      </c>
      <c r="T118" t="s">
        <v>2788</v>
      </c>
    </row>
    <row r="119" spans="1:20">
      <c r="A119" t="s">
        <v>644</v>
      </c>
      <c r="B119" s="21">
        <v>46129</v>
      </c>
      <c r="C119" t="s">
        <v>8</v>
      </c>
      <c r="D119" t="s">
        <v>38</v>
      </c>
      <c r="E119" t="s">
        <v>3</v>
      </c>
      <c r="F119" t="s">
        <v>4</v>
      </c>
      <c r="G119" t="s">
        <v>31</v>
      </c>
      <c r="H119" t="s">
        <v>64</v>
      </c>
      <c r="I119">
        <v>1</v>
      </c>
      <c r="J119">
        <v>81.040000000000006</v>
      </c>
      <c r="K119">
        <v>0</v>
      </c>
      <c r="L119">
        <v>39.97</v>
      </c>
      <c r="M119">
        <v>81.040000000000006</v>
      </c>
      <c r="N119">
        <v>39.97</v>
      </c>
      <c r="O119">
        <v>41.070000000000007</v>
      </c>
      <c r="P119">
        <v>0.50678677196446209</v>
      </c>
      <c r="Q119">
        <v>2026</v>
      </c>
      <c r="R119" t="s">
        <v>2803</v>
      </c>
      <c r="S119">
        <v>4</v>
      </c>
      <c r="T119" t="s">
        <v>2788</v>
      </c>
    </row>
    <row r="120" spans="1:20">
      <c r="A120" t="s">
        <v>638</v>
      </c>
      <c r="B120" s="21">
        <v>46128</v>
      </c>
      <c r="C120" t="s">
        <v>8</v>
      </c>
      <c r="D120" t="s">
        <v>38</v>
      </c>
      <c r="E120" t="s">
        <v>3</v>
      </c>
      <c r="F120" t="s">
        <v>20</v>
      </c>
      <c r="G120" t="s">
        <v>17</v>
      </c>
      <c r="H120" t="s">
        <v>18</v>
      </c>
      <c r="I120">
        <v>3</v>
      </c>
      <c r="J120">
        <v>35.57</v>
      </c>
      <c r="K120">
        <v>0</v>
      </c>
      <c r="L120">
        <v>13.67</v>
      </c>
      <c r="M120">
        <v>106.71000000000001</v>
      </c>
      <c r="N120">
        <v>41.01</v>
      </c>
      <c r="O120">
        <v>65.700000000000017</v>
      </c>
      <c r="P120">
        <v>0.61568737700309262</v>
      </c>
      <c r="Q120">
        <v>2026</v>
      </c>
      <c r="R120" t="s">
        <v>2803</v>
      </c>
      <c r="S120">
        <v>4</v>
      </c>
      <c r="T120" t="s">
        <v>2788</v>
      </c>
    </row>
    <row r="121" spans="1:20">
      <c r="A121" t="s">
        <v>632</v>
      </c>
      <c r="B121" s="21">
        <v>46127</v>
      </c>
      <c r="C121" t="s">
        <v>8</v>
      </c>
      <c r="D121" t="s">
        <v>38</v>
      </c>
      <c r="E121" t="s">
        <v>25</v>
      </c>
      <c r="F121" t="s">
        <v>20</v>
      </c>
      <c r="G121" t="s">
        <v>17</v>
      </c>
      <c r="H121" t="s">
        <v>83</v>
      </c>
      <c r="I121">
        <v>1</v>
      </c>
      <c r="J121">
        <v>163.16</v>
      </c>
      <c r="K121">
        <v>0</v>
      </c>
      <c r="L121">
        <v>88.78</v>
      </c>
      <c r="M121">
        <v>163.16</v>
      </c>
      <c r="N121">
        <v>88.78</v>
      </c>
      <c r="O121">
        <v>74.38</v>
      </c>
      <c r="P121">
        <v>0.45587153714145623</v>
      </c>
      <c r="Q121">
        <v>2026</v>
      </c>
      <c r="R121" t="s">
        <v>2803</v>
      </c>
      <c r="S121">
        <v>4</v>
      </c>
      <c r="T121" t="s">
        <v>2788</v>
      </c>
    </row>
    <row r="122" spans="1:20">
      <c r="A122" t="s">
        <v>609</v>
      </c>
      <c r="B122" s="21">
        <v>46124</v>
      </c>
      <c r="C122" t="s">
        <v>8</v>
      </c>
      <c r="D122" t="s">
        <v>38</v>
      </c>
      <c r="E122" t="s">
        <v>3</v>
      </c>
      <c r="F122" t="s">
        <v>16</v>
      </c>
      <c r="G122" t="s">
        <v>11</v>
      </c>
      <c r="H122" t="s">
        <v>79</v>
      </c>
      <c r="I122">
        <v>1</v>
      </c>
      <c r="J122">
        <v>71.64</v>
      </c>
      <c r="K122">
        <v>0.05</v>
      </c>
      <c r="L122">
        <v>32.729999999999997</v>
      </c>
      <c r="M122">
        <v>68.057999999999993</v>
      </c>
      <c r="N122">
        <v>32.729999999999997</v>
      </c>
      <c r="O122">
        <v>35.327999999999996</v>
      </c>
      <c r="P122">
        <v>0.51908666137706072</v>
      </c>
      <c r="Q122">
        <v>2026</v>
      </c>
      <c r="R122" t="s">
        <v>2803</v>
      </c>
      <c r="S122">
        <v>4</v>
      </c>
      <c r="T122" t="s">
        <v>2788</v>
      </c>
    </row>
    <row r="123" spans="1:20">
      <c r="A123" t="s">
        <v>567</v>
      </c>
      <c r="B123" s="21">
        <v>46118</v>
      </c>
      <c r="C123" t="s">
        <v>8</v>
      </c>
      <c r="D123" t="s">
        <v>38</v>
      </c>
      <c r="E123" t="s">
        <v>3</v>
      </c>
      <c r="F123" t="s">
        <v>20</v>
      </c>
      <c r="G123" t="s">
        <v>5</v>
      </c>
      <c r="H123" t="s">
        <v>43</v>
      </c>
      <c r="I123">
        <v>6</v>
      </c>
      <c r="J123">
        <v>102.59</v>
      </c>
      <c r="K123">
        <v>0.1</v>
      </c>
      <c r="L123">
        <v>49.6</v>
      </c>
      <c r="M123">
        <v>553.98599999999999</v>
      </c>
      <c r="N123">
        <v>297.60000000000002</v>
      </c>
      <c r="O123">
        <v>256.38599999999997</v>
      </c>
      <c r="P123">
        <v>0.46280230908362302</v>
      </c>
      <c r="Q123">
        <v>2026</v>
      </c>
      <c r="R123" t="s">
        <v>2803</v>
      </c>
      <c r="S123">
        <v>4</v>
      </c>
      <c r="T123" t="s">
        <v>2788</v>
      </c>
    </row>
    <row r="124" spans="1:20">
      <c r="A124" t="s">
        <v>559</v>
      </c>
      <c r="B124" s="21">
        <v>46118</v>
      </c>
      <c r="C124" t="s">
        <v>8</v>
      </c>
      <c r="D124" t="s">
        <v>38</v>
      </c>
      <c r="E124" t="s">
        <v>25</v>
      </c>
      <c r="F124" t="s">
        <v>16</v>
      </c>
      <c r="G124" t="s">
        <v>49</v>
      </c>
      <c r="H124" t="s">
        <v>55</v>
      </c>
      <c r="I124">
        <v>2</v>
      </c>
      <c r="J124">
        <v>125.94</v>
      </c>
      <c r="K124">
        <v>0.05</v>
      </c>
      <c r="L124">
        <v>70.94</v>
      </c>
      <c r="M124">
        <v>239.28599999999997</v>
      </c>
      <c r="N124">
        <v>141.88</v>
      </c>
      <c r="O124">
        <v>97.405999999999977</v>
      </c>
      <c r="P124">
        <v>0.40706936469329585</v>
      </c>
      <c r="Q124">
        <v>2026</v>
      </c>
      <c r="R124" t="s">
        <v>2803</v>
      </c>
      <c r="S124">
        <v>4</v>
      </c>
      <c r="T124" t="s">
        <v>2788</v>
      </c>
    </row>
    <row r="125" spans="1:20">
      <c r="A125" t="s">
        <v>556</v>
      </c>
      <c r="B125" s="21">
        <v>46117</v>
      </c>
      <c r="C125" t="s">
        <v>8</v>
      </c>
      <c r="D125" t="s">
        <v>38</v>
      </c>
      <c r="E125" t="s">
        <v>25</v>
      </c>
      <c r="F125" t="s">
        <v>4</v>
      </c>
      <c r="G125" t="s">
        <v>17</v>
      </c>
      <c r="H125" t="s">
        <v>18</v>
      </c>
      <c r="I125">
        <v>1</v>
      </c>
      <c r="J125">
        <v>35.4</v>
      </c>
      <c r="K125">
        <v>0</v>
      </c>
      <c r="L125">
        <v>13.37</v>
      </c>
      <c r="M125">
        <v>35.4</v>
      </c>
      <c r="N125">
        <v>13.37</v>
      </c>
      <c r="O125">
        <v>22.03</v>
      </c>
      <c r="P125">
        <v>0.62231638418079105</v>
      </c>
      <c r="Q125">
        <v>2026</v>
      </c>
      <c r="R125" t="s">
        <v>2803</v>
      </c>
      <c r="S125">
        <v>4</v>
      </c>
      <c r="T125" t="s">
        <v>2788</v>
      </c>
    </row>
    <row r="126" spans="1:20">
      <c r="A126" t="s">
        <v>175</v>
      </c>
      <c r="B126" s="21">
        <v>46049</v>
      </c>
      <c r="C126" t="s">
        <v>8</v>
      </c>
      <c r="D126" t="s">
        <v>38</v>
      </c>
      <c r="E126" t="s">
        <v>39</v>
      </c>
      <c r="F126" t="s">
        <v>16</v>
      </c>
      <c r="G126" t="s">
        <v>11</v>
      </c>
      <c r="H126" t="s">
        <v>53</v>
      </c>
      <c r="I126">
        <v>2</v>
      </c>
      <c r="J126">
        <v>157.16999999999999</v>
      </c>
      <c r="K126">
        <v>0</v>
      </c>
      <c r="L126">
        <v>81.260000000000005</v>
      </c>
      <c r="M126">
        <v>314.33999999999997</v>
      </c>
      <c r="N126">
        <v>162.52000000000001</v>
      </c>
      <c r="O126">
        <v>151.81999999999996</v>
      </c>
      <c r="P126">
        <v>0.4829802125087484</v>
      </c>
      <c r="Q126">
        <v>2026</v>
      </c>
      <c r="R126" t="s">
        <v>2801</v>
      </c>
      <c r="S126">
        <v>1</v>
      </c>
      <c r="T126" t="s">
        <v>2785</v>
      </c>
    </row>
    <row r="127" spans="1:20">
      <c r="A127" t="s">
        <v>524</v>
      </c>
      <c r="B127" s="21">
        <v>46112</v>
      </c>
      <c r="C127" t="s">
        <v>8</v>
      </c>
      <c r="D127" t="s">
        <v>38</v>
      </c>
      <c r="E127" t="s">
        <v>3</v>
      </c>
      <c r="F127" t="s">
        <v>4</v>
      </c>
      <c r="G127" t="s">
        <v>17</v>
      </c>
      <c r="H127" t="s">
        <v>71</v>
      </c>
      <c r="I127">
        <v>4</v>
      </c>
      <c r="J127">
        <v>134.18</v>
      </c>
      <c r="K127">
        <v>0</v>
      </c>
      <c r="L127">
        <v>66.430000000000007</v>
      </c>
      <c r="M127">
        <v>536.72</v>
      </c>
      <c r="N127">
        <v>265.72000000000003</v>
      </c>
      <c r="O127">
        <v>271</v>
      </c>
      <c r="P127">
        <v>0.5049187658369354</v>
      </c>
      <c r="Q127">
        <v>2026</v>
      </c>
      <c r="R127" t="s">
        <v>2801</v>
      </c>
      <c r="S127">
        <v>3</v>
      </c>
      <c r="T127" t="s">
        <v>2787</v>
      </c>
    </row>
    <row r="128" spans="1:20">
      <c r="A128" t="s">
        <v>507</v>
      </c>
      <c r="B128" s="21">
        <v>46110</v>
      </c>
      <c r="C128" t="s">
        <v>8</v>
      </c>
      <c r="D128" t="s">
        <v>38</v>
      </c>
      <c r="E128" t="s">
        <v>10</v>
      </c>
      <c r="F128" t="s">
        <v>16</v>
      </c>
      <c r="G128" t="s">
        <v>5</v>
      </c>
      <c r="H128" t="s">
        <v>43</v>
      </c>
      <c r="I128">
        <v>12</v>
      </c>
      <c r="J128">
        <v>101.06</v>
      </c>
      <c r="K128">
        <v>0.1</v>
      </c>
      <c r="L128">
        <v>50.59</v>
      </c>
      <c r="M128">
        <v>1091.4480000000001</v>
      </c>
      <c r="N128">
        <v>607.08000000000004</v>
      </c>
      <c r="O128">
        <v>484.36800000000005</v>
      </c>
      <c r="P128">
        <v>0.4437847703234602</v>
      </c>
      <c r="Q128">
        <v>2026</v>
      </c>
      <c r="R128" t="s">
        <v>2801</v>
      </c>
      <c r="S128">
        <v>3</v>
      </c>
      <c r="T128" t="s">
        <v>2787</v>
      </c>
    </row>
    <row r="129" spans="1:20">
      <c r="A129" t="s">
        <v>474</v>
      </c>
      <c r="B129" s="21">
        <v>46105</v>
      </c>
      <c r="C129" t="s">
        <v>8</v>
      </c>
      <c r="D129" t="s">
        <v>38</v>
      </c>
      <c r="E129" t="s">
        <v>3</v>
      </c>
      <c r="F129" t="s">
        <v>4</v>
      </c>
      <c r="G129" t="s">
        <v>49</v>
      </c>
      <c r="H129" t="s">
        <v>55</v>
      </c>
      <c r="I129">
        <v>2</v>
      </c>
      <c r="J129">
        <v>122.92</v>
      </c>
      <c r="K129">
        <v>0.05</v>
      </c>
      <c r="L129">
        <v>70.31</v>
      </c>
      <c r="M129">
        <v>233.548</v>
      </c>
      <c r="N129">
        <v>140.62</v>
      </c>
      <c r="O129">
        <v>92.927999999999997</v>
      </c>
      <c r="P129">
        <v>0.39789679209413054</v>
      </c>
      <c r="Q129">
        <v>2026</v>
      </c>
      <c r="R129" t="s">
        <v>2801</v>
      </c>
      <c r="S129">
        <v>3</v>
      </c>
      <c r="T129" t="s">
        <v>2787</v>
      </c>
    </row>
    <row r="130" spans="1:20">
      <c r="A130" t="s">
        <v>448</v>
      </c>
      <c r="B130" s="21">
        <v>46101</v>
      </c>
      <c r="C130" t="s">
        <v>8</v>
      </c>
      <c r="D130" t="s">
        <v>38</v>
      </c>
      <c r="E130" t="s">
        <v>3</v>
      </c>
      <c r="F130" t="s">
        <v>20</v>
      </c>
      <c r="G130" t="s">
        <v>11</v>
      </c>
      <c r="H130" t="s">
        <v>79</v>
      </c>
      <c r="I130">
        <v>2</v>
      </c>
      <c r="J130">
        <v>72.459999999999994</v>
      </c>
      <c r="K130">
        <v>0</v>
      </c>
      <c r="L130">
        <v>33.31</v>
      </c>
      <c r="M130">
        <v>144.91999999999999</v>
      </c>
      <c r="N130">
        <v>66.62</v>
      </c>
      <c r="O130">
        <v>78.299999999999983</v>
      </c>
      <c r="P130">
        <v>0.54029809550096597</v>
      </c>
      <c r="Q130">
        <v>2026</v>
      </c>
      <c r="R130" t="s">
        <v>2801</v>
      </c>
      <c r="S130">
        <v>3</v>
      </c>
      <c r="T130" t="s">
        <v>2787</v>
      </c>
    </row>
    <row r="131" spans="1:20">
      <c r="A131" t="s">
        <v>379</v>
      </c>
      <c r="B131" s="21">
        <v>46090</v>
      </c>
      <c r="C131" t="s">
        <v>8</v>
      </c>
      <c r="D131" t="s">
        <v>38</v>
      </c>
      <c r="E131" t="s">
        <v>39</v>
      </c>
      <c r="F131" t="s">
        <v>16</v>
      </c>
      <c r="G131" t="s">
        <v>11</v>
      </c>
      <c r="H131" t="s">
        <v>79</v>
      </c>
      <c r="I131">
        <v>1</v>
      </c>
      <c r="J131">
        <v>72.87</v>
      </c>
      <c r="K131">
        <v>0.05</v>
      </c>
      <c r="L131">
        <v>32</v>
      </c>
      <c r="M131">
        <v>69.226500000000001</v>
      </c>
      <c r="N131">
        <v>32</v>
      </c>
      <c r="O131">
        <v>37.226500000000001</v>
      </c>
      <c r="P131">
        <v>0.53774927231623726</v>
      </c>
      <c r="Q131">
        <v>2026</v>
      </c>
      <c r="R131" t="s">
        <v>2801</v>
      </c>
      <c r="S131">
        <v>3</v>
      </c>
      <c r="T131" t="s">
        <v>2787</v>
      </c>
    </row>
    <row r="132" spans="1:20">
      <c r="A132" t="s">
        <v>181</v>
      </c>
      <c r="B132" s="21">
        <v>46050</v>
      </c>
      <c r="C132" t="s">
        <v>8</v>
      </c>
      <c r="D132" t="s">
        <v>38</v>
      </c>
      <c r="E132" t="s">
        <v>39</v>
      </c>
      <c r="F132" t="s">
        <v>20</v>
      </c>
      <c r="G132" t="s">
        <v>11</v>
      </c>
      <c r="H132" t="s">
        <v>79</v>
      </c>
      <c r="I132">
        <v>1</v>
      </c>
      <c r="J132">
        <v>70.41</v>
      </c>
      <c r="K132">
        <v>0</v>
      </c>
      <c r="L132">
        <v>32.74</v>
      </c>
      <c r="M132">
        <v>70.41</v>
      </c>
      <c r="N132">
        <v>32.74</v>
      </c>
      <c r="O132">
        <v>37.669999999999995</v>
      </c>
      <c r="P132">
        <v>0.53500923164323244</v>
      </c>
      <c r="Q132">
        <v>2026</v>
      </c>
      <c r="R132" t="s">
        <v>2801</v>
      </c>
      <c r="S132">
        <v>1</v>
      </c>
      <c r="T132" t="s">
        <v>2785</v>
      </c>
    </row>
    <row r="133" spans="1:20">
      <c r="A133" t="s">
        <v>355</v>
      </c>
      <c r="B133" s="21">
        <v>46085</v>
      </c>
      <c r="C133" t="s">
        <v>8</v>
      </c>
      <c r="D133" t="s">
        <v>38</v>
      </c>
      <c r="E133" t="s">
        <v>39</v>
      </c>
      <c r="F133" t="s">
        <v>16</v>
      </c>
      <c r="G133" t="s">
        <v>11</v>
      </c>
      <c r="H133" t="s">
        <v>53</v>
      </c>
      <c r="I133">
        <v>2</v>
      </c>
      <c r="J133">
        <v>151.55000000000001</v>
      </c>
      <c r="K133">
        <v>0.1</v>
      </c>
      <c r="L133">
        <v>80.680000000000007</v>
      </c>
      <c r="M133">
        <v>272.79000000000002</v>
      </c>
      <c r="N133">
        <v>161.36000000000001</v>
      </c>
      <c r="O133">
        <v>111.43</v>
      </c>
      <c r="P133">
        <v>0.40848271564206901</v>
      </c>
      <c r="Q133">
        <v>2026</v>
      </c>
      <c r="R133" t="s">
        <v>2801</v>
      </c>
      <c r="S133">
        <v>3</v>
      </c>
      <c r="T133" t="s">
        <v>2787</v>
      </c>
    </row>
    <row r="134" spans="1:20">
      <c r="A134" t="s">
        <v>324</v>
      </c>
      <c r="B134" s="21">
        <v>46080</v>
      </c>
      <c r="C134" t="s">
        <v>8</v>
      </c>
      <c r="D134" t="s">
        <v>38</v>
      </c>
      <c r="E134" t="s">
        <v>39</v>
      </c>
      <c r="F134" t="s">
        <v>16</v>
      </c>
      <c r="G134" t="s">
        <v>17</v>
      </c>
      <c r="H134" t="s">
        <v>18</v>
      </c>
      <c r="I134">
        <v>2</v>
      </c>
      <c r="J134">
        <v>36.130000000000003</v>
      </c>
      <c r="K134">
        <v>0</v>
      </c>
      <c r="L134">
        <v>13.72</v>
      </c>
      <c r="M134">
        <v>72.260000000000005</v>
      </c>
      <c r="N134">
        <v>27.44</v>
      </c>
      <c r="O134">
        <v>44.820000000000007</v>
      </c>
      <c r="P134">
        <v>0.62026017160254643</v>
      </c>
      <c r="Q134">
        <v>2026</v>
      </c>
      <c r="R134" t="s">
        <v>2801</v>
      </c>
      <c r="S134">
        <v>2</v>
      </c>
      <c r="T134" t="s">
        <v>2786</v>
      </c>
    </row>
    <row r="135" spans="1:20">
      <c r="A135" t="s">
        <v>302</v>
      </c>
      <c r="B135" s="21">
        <v>46077</v>
      </c>
      <c r="C135" t="s">
        <v>8</v>
      </c>
      <c r="D135" t="s">
        <v>38</v>
      </c>
      <c r="E135" t="s">
        <v>39</v>
      </c>
      <c r="F135" t="s">
        <v>16</v>
      </c>
      <c r="G135" t="s">
        <v>17</v>
      </c>
      <c r="H135" t="s">
        <v>83</v>
      </c>
      <c r="I135">
        <v>1</v>
      </c>
      <c r="J135">
        <v>164.6</v>
      </c>
      <c r="K135">
        <v>0</v>
      </c>
      <c r="L135">
        <v>85.07</v>
      </c>
      <c r="M135">
        <v>164.6</v>
      </c>
      <c r="N135">
        <v>85.07</v>
      </c>
      <c r="O135">
        <v>79.53</v>
      </c>
      <c r="P135">
        <v>0.48317132442284327</v>
      </c>
      <c r="Q135">
        <v>2026</v>
      </c>
      <c r="R135" t="s">
        <v>2801</v>
      </c>
      <c r="S135">
        <v>2</v>
      </c>
      <c r="T135" t="s">
        <v>2786</v>
      </c>
    </row>
    <row r="136" spans="1:20">
      <c r="A136" t="s">
        <v>264</v>
      </c>
      <c r="B136" s="21">
        <v>46068</v>
      </c>
      <c r="C136" t="s">
        <v>8</v>
      </c>
      <c r="D136" t="s">
        <v>38</v>
      </c>
      <c r="E136" t="s">
        <v>39</v>
      </c>
      <c r="F136" t="s">
        <v>4</v>
      </c>
      <c r="G136" t="s">
        <v>5</v>
      </c>
      <c r="H136" t="s">
        <v>43</v>
      </c>
      <c r="I136">
        <v>2</v>
      </c>
      <c r="J136">
        <v>102.12</v>
      </c>
      <c r="K136">
        <v>0.15</v>
      </c>
      <c r="L136">
        <v>51.03</v>
      </c>
      <c r="M136">
        <v>173.60400000000001</v>
      </c>
      <c r="N136">
        <v>102.06</v>
      </c>
      <c r="O136">
        <v>71.544000000000011</v>
      </c>
      <c r="P136">
        <v>0.41211032003870884</v>
      </c>
      <c r="Q136">
        <v>2026</v>
      </c>
      <c r="R136" t="s">
        <v>2801</v>
      </c>
      <c r="S136">
        <v>2</v>
      </c>
      <c r="T136" t="s">
        <v>2786</v>
      </c>
    </row>
    <row r="137" spans="1:20">
      <c r="A137" t="s">
        <v>197</v>
      </c>
      <c r="B137" s="21">
        <v>46053</v>
      </c>
      <c r="C137" t="s">
        <v>8</v>
      </c>
      <c r="D137" t="s">
        <v>38</v>
      </c>
      <c r="E137" t="s">
        <v>10</v>
      </c>
      <c r="F137" t="s">
        <v>20</v>
      </c>
      <c r="G137" t="s">
        <v>49</v>
      </c>
      <c r="H137" t="s">
        <v>74</v>
      </c>
      <c r="I137">
        <v>4</v>
      </c>
      <c r="J137">
        <v>51.11</v>
      </c>
      <c r="K137">
        <v>0.15</v>
      </c>
      <c r="L137">
        <v>22.25</v>
      </c>
      <c r="M137">
        <v>173.774</v>
      </c>
      <c r="N137">
        <v>89</v>
      </c>
      <c r="O137">
        <v>84.774000000000001</v>
      </c>
      <c r="P137">
        <v>0.48784052850253778</v>
      </c>
      <c r="Q137">
        <v>2026</v>
      </c>
      <c r="R137" t="s">
        <v>2801</v>
      </c>
      <c r="S137">
        <v>1</v>
      </c>
      <c r="T137" t="s">
        <v>2785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6A73-4A28-40F1-8511-DC70FF71AC20}">
  <dimension ref="B2:F68"/>
  <sheetViews>
    <sheetView workbookViewId="0"/>
  </sheetViews>
  <sheetFormatPr defaultRowHeight="14.4"/>
  <cols>
    <col min="2" max="2" width="19" bestFit="1" customWidth="1"/>
    <col min="3" max="3" width="15.5546875" bestFit="1" customWidth="1"/>
    <col min="4" max="4" width="11" bestFit="1" customWidth="1"/>
  </cols>
  <sheetData>
    <row r="2" spans="2:4">
      <c r="B2" t="s">
        <v>2780</v>
      </c>
    </row>
    <row r="3" spans="2:4">
      <c r="B3" s="12">
        <v>645223.1794999995</v>
      </c>
      <c r="D3" s="18">
        <f>GETPIVOTDATA("Revenue",$B$2)</f>
        <v>645223.1794999995</v>
      </c>
    </row>
    <row r="4" spans="2:4">
      <c r="D4" s="18"/>
    </row>
    <row r="5" spans="2:4">
      <c r="B5" t="s">
        <v>2781</v>
      </c>
      <c r="D5" s="18"/>
    </row>
    <row r="6" spans="2:4">
      <c r="B6" s="12">
        <v>296384.2495000005</v>
      </c>
      <c r="D6" s="18">
        <f>GETPIVOTDATA("Gross Profit",$B$5)</f>
        <v>296384.2495000005</v>
      </c>
    </row>
    <row r="8" spans="2:4">
      <c r="B8" t="s">
        <v>2782</v>
      </c>
    </row>
    <row r="9" spans="2:4">
      <c r="B9" s="14">
        <v>6698</v>
      </c>
      <c r="D9" s="18">
        <f>GETPIVOTDATA("Units Sold",$B$8)</f>
        <v>6698</v>
      </c>
    </row>
    <row r="11" spans="2:4">
      <c r="B11" t="s">
        <v>2783</v>
      </c>
    </row>
    <row r="12" spans="2:4">
      <c r="B12" s="12">
        <v>238.35359420022147</v>
      </c>
      <c r="D12" s="19">
        <f>GETPIVOTDATA("Revenue",$B$11)</f>
        <v>238.35359420022147</v>
      </c>
    </row>
    <row r="14" spans="2:4">
      <c r="B14" t="s">
        <v>2783</v>
      </c>
    </row>
    <row r="15" spans="2:4">
      <c r="B15" s="12">
        <v>238.35359420022147</v>
      </c>
      <c r="D15">
        <f>GETPIVOTDATA("Revenue",$B$14)</f>
        <v>238.35359420022147</v>
      </c>
    </row>
    <row r="17" spans="2:4">
      <c r="B17" s="13" t="s">
        <v>2784</v>
      </c>
      <c r="C17" t="s">
        <v>2798</v>
      </c>
      <c r="D17" t="s">
        <v>2799</v>
      </c>
    </row>
    <row r="18" spans="2:4">
      <c r="B18" s="15" t="s">
        <v>2785</v>
      </c>
      <c r="C18" s="16">
        <v>39091.819499999998</v>
      </c>
      <c r="D18" s="16">
        <v>17596.939500000004</v>
      </c>
    </row>
    <row r="19" spans="2:4">
      <c r="B19" s="15" t="s">
        <v>2786</v>
      </c>
      <c r="C19" s="16">
        <v>35647.71699999999</v>
      </c>
      <c r="D19" s="16">
        <v>16561.507000000001</v>
      </c>
    </row>
    <row r="20" spans="2:4">
      <c r="B20" s="15" t="s">
        <v>2787</v>
      </c>
      <c r="C20" s="16">
        <v>44696.898499999996</v>
      </c>
      <c r="D20" s="16">
        <v>21465.038499999991</v>
      </c>
    </row>
    <row r="21" spans="2:4">
      <c r="B21" s="15" t="s">
        <v>2788</v>
      </c>
      <c r="C21" s="16">
        <v>54688.639000000017</v>
      </c>
      <c r="D21" s="16">
        <v>25283.649000000012</v>
      </c>
    </row>
    <row r="22" spans="2:4">
      <c r="B22" s="15" t="s">
        <v>2789</v>
      </c>
      <c r="C22" s="16">
        <v>58235.185000000005</v>
      </c>
      <c r="D22" s="16">
        <v>27301.534999999993</v>
      </c>
    </row>
    <row r="23" spans="2:4">
      <c r="B23" s="15" t="s">
        <v>2790</v>
      </c>
      <c r="C23" s="16">
        <v>69504.337000000014</v>
      </c>
      <c r="D23" s="16">
        <v>31109.926999999985</v>
      </c>
    </row>
    <row r="24" spans="2:4">
      <c r="B24" s="15" t="s">
        <v>2791</v>
      </c>
      <c r="C24" s="16">
        <v>66442.23599999999</v>
      </c>
      <c r="D24" s="16">
        <v>31035.085999999967</v>
      </c>
    </row>
    <row r="25" spans="2:4">
      <c r="B25" s="15" t="s">
        <v>2792</v>
      </c>
      <c r="C25" s="16">
        <v>57609.044499999975</v>
      </c>
      <c r="D25" s="16">
        <v>27126.764499999972</v>
      </c>
    </row>
    <row r="26" spans="2:4">
      <c r="B26" s="15" t="s">
        <v>2793</v>
      </c>
      <c r="C26" s="16">
        <v>53609.278500000037</v>
      </c>
      <c r="D26" s="16">
        <v>25001.058499999999</v>
      </c>
    </row>
    <row r="27" spans="2:4">
      <c r="B27" s="15" t="s">
        <v>2794</v>
      </c>
      <c r="C27" s="16">
        <v>49147.535000000003</v>
      </c>
      <c r="D27" s="16">
        <v>22793.035</v>
      </c>
    </row>
    <row r="28" spans="2:4">
      <c r="B28" s="15" t="s">
        <v>2795</v>
      </c>
      <c r="C28" s="16">
        <v>65523.639499999968</v>
      </c>
      <c r="D28" s="16">
        <v>28666.869500000012</v>
      </c>
    </row>
    <row r="29" spans="2:4">
      <c r="B29" s="15" t="s">
        <v>2796</v>
      </c>
      <c r="C29" s="16">
        <v>51026.850000000006</v>
      </c>
      <c r="D29" s="16">
        <v>22442.840000000007</v>
      </c>
    </row>
    <row r="30" spans="2:4">
      <c r="B30" s="15" t="s">
        <v>2797</v>
      </c>
      <c r="C30" s="16">
        <v>645223.17949999985</v>
      </c>
      <c r="D30" s="16">
        <v>296384.24949999998</v>
      </c>
    </row>
    <row r="32" spans="2:4">
      <c r="B32" s="13" t="s">
        <v>2784</v>
      </c>
      <c r="C32" t="s">
        <v>2780</v>
      </c>
    </row>
    <row r="33" spans="2:6">
      <c r="B33" s="15" t="s">
        <v>38</v>
      </c>
      <c r="C33" s="12">
        <v>32754.26549999999</v>
      </c>
      <c r="E33" t="str">
        <f>B33</f>
        <v>Austria</v>
      </c>
      <c r="F33" s="18">
        <f>C33</f>
        <v>32754.26549999999</v>
      </c>
    </row>
    <row r="34" spans="2:6">
      <c r="B34" s="15" t="s">
        <v>28</v>
      </c>
      <c r="C34" s="12">
        <v>26318.221999999987</v>
      </c>
      <c r="E34" t="str">
        <f t="shared" ref="E34:E49" si="0">B34</f>
        <v>Belgium</v>
      </c>
      <c r="F34" s="18">
        <f t="shared" ref="F34:F49" si="1">C34</f>
        <v>26318.221999999987</v>
      </c>
    </row>
    <row r="35" spans="2:6">
      <c r="B35" s="15" t="s">
        <v>9</v>
      </c>
      <c r="C35" s="12">
        <v>23348.653999999995</v>
      </c>
      <c r="E35" t="str">
        <f t="shared" si="0"/>
        <v>Czechia</v>
      </c>
      <c r="F35" s="18">
        <f t="shared" si="1"/>
        <v>23348.653999999995</v>
      </c>
    </row>
    <row r="36" spans="2:6">
      <c r="B36" s="15" t="s">
        <v>34</v>
      </c>
      <c r="C36" s="12">
        <v>28462.138000000006</v>
      </c>
      <c r="E36" t="str">
        <f t="shared" si="0"/>
        <v>Denmark</v>
      </c>
      <c r="F36" s="18">
        <f t="shared" si="1"/>
        <v>28462.138000000006</v>
      </c>
    </row>
    <row r="37" spans="2:6">
      <c r="B37" s="15" t="s">
        <v>61</v>
      </c>
      <c r="C37" s="12">
        <v>24075.482</v>
      </c>
      <c r="E37" t="str">
        <f t="shared" si="0"/>
        <v>Finland</v>
      </c>
      <c r="F37" s="18">
        <f t="shared" si="1"/>
        <v>24075.482</v>
      </c>
    </row>
    <row r="38" spans="2:6">
      <c r="B38" s="15" t="s">
        <v>82</v>
      </c>
      <c r="C38" s="12">
        <v>55102.048500000012</v>
      </c>
      <c r="E38" t="str">
        <f t="shared" si="0"/>
        <v>France</v>
      </c>
      <c r="F38" s="18">
        <f t="shared" si="1"/>
        <v>55102.048500000012</v>
      </c>
    </row>
    <row r="39" spans="2:6">
      <c r="B39" s="15" t="s">
        <v>69</v>
      </c>
      <c r="C39" s="12">
        <v>70034.105500000005</v>
      </c>
      <c r="E39" t="str">
        <f t="shared" si="0"/>
        <v>Germany</v>
      </c>
      <c r="F39" s="18">
        <f t="shared" si="1"/>
        <v>70034.105500000005</v>
      </c>
    </row>
    <row r="40" spans="2:6">
      <c r="B40" s="15" t="s">
        <v>24</v>
      </c>
      <c r="C40" s="12">
        <v>16596.517499999994</v>
      </c>
      <c r="E40" t="str">
        <f t="shared" si="0"/>
        <v>Ireland</v>
      </c>
      <c r="F40" s="18">
        <f t="shared" si="1"/>
        <v>16596.517499999994</v>
      </c>
    </row>
    <row r="41" spans="2:6">
      <c r="B41" s="15" t="s">
        <v>88</v>
      </c>
      <c r="C41" s="12">
        <v>50319.473499999986</v>
      </c>
      <c r="E41" t="str">
        <f t="shared" si="0"/>
        <v>Italy</v>
      </c>
      <c r="F41" s="18">
        <f t="shared" si="1"/>
        <v>50319.473499999986</v>
      </c>
    </row>
    <row r="42" spans="2:6">
      <c r="B42" s="15" t="s">
        <v>45</v>
      </c>
      <c r="C42" s="12">
        <v>42192.776500000007</v>
      </c>
      <c r="E42" t="str">
        <f t="shared" si="0"/>
        <v>Netherlands</v>
      </c>
      <c r="F42" s="18">
        <f t="shared" si="1"/>
        <v>42192.776500000007</v>
      </c>
    </row>
    <row r="43" spans="2:6">
      <c r="B43" s="15" t="s">
        <v>126</v>
      </c>
      <c r="C43" s="12">
        <v>26376.673999999999</v>
      </c>
      <c r="E43" t="str">
        <f t="shared" si="0"/>
        <v>Norway</v>
      </c>
      <c r="F43" s="18">
        <f t="shared" si="1"/>
        <v>26376.673999999999</v>
      </c>
    </row>
    <row r="44" spans="2:6">
      <c r="B44" s="15" t="s">
        <v>86</v>
      </c>
      <c r="C44" s="12">
        <v>40290.002</v>
      </c>
      <c r="E44" t="str">
        <f t="shared" si="0"/>
        <v>Poland</v>
      </c>
      <c r="F44" s="18">
        <f t="shared" si="1"/>
        <v>40290.002</v>
      </c>
    </row>
    <row r="45" spans="2:6">
      <c r="B45" s="15" t="s">
        <v>52</v>
      </c>
      <c r="C45" s="12">
        <v>27591.421000000006</v>
      </c>
      <c r="E45" t="str">
        <f t="shared" si="0"/>
        <v>Portugal</v>
      </c>
      <c r="F45" s="18">
        <f t="shared" si="1"/>
        <v>27591.421000000006</v>
      </c>
    </row>
    <row r="46" spans="2:6">
      <c r="B46" s="15" t="s">
        <v>2</v>
      </c>
      <c r="C46" s="12">
        <v>46624.590999999986</v>
      </c>
      <c r="E46" t="str">
        <f t="shared" si="0"/>
        <v>Spain</v>
      </c>
      <c r="F46" s="18">
        <f t="shared" si="1"/>
        <v>46624.590999999986</v>
      </c>
    </row>
    <row r="47" spans="2:6">
      <c r="B47" s="15" t="s">
        <v>15</v>
      </c>
      <c r="C47" s="12">
        <v>35977.811999999991</v>
      </c>
      <c r="E47" t="str">
        <f t="shared" si="0"/>
        <v>Sweden</v>
      </c>
      <c r="F47" s="18">
        <f t="shared" si="1"/>
        <v>35977.811999999991</v>
      </c>
    </row>
    <row r="48" spans="2:6">
      <c r="B48" s="15" t="s">
        <v>66</v>
      </c>
      <c r="C48" s="12">
        <v>24731.628500000003</v>
      </c>
      <c r="E48" t="str">
        <f t="shared" si="0"/>
        <v>Switzerland</v>
      </c>
      <c r="F48" s="18">
        <f t="shared" si="1"/>
        <v>24731.628500000003</v>
      </c>
    </row>
    <row r="49" spans="2:6">
      <c r="B49" s="15" t="s">
        <v>48</v>
      </c>
      <c r="C49" s="12">
        <v>74427.368000000002</v>
      </c>
      <c r="E49" t="str">
        <f t="shared" si="0"/>
        <v>United Kingdom</v>
      </c>
      <c r="F49" s="18">
        <f t="shared" si="1"/>
        <v>74427.368000000002</v>
      </c>
    </row>
    <row r="50" spans="2:6">
      <c r="B50" s="15" t="s">
        <v>2797</v>
      </c>
      <c r="C50" s="12">
        <v>645223.17949999997</v>
      </c>
    </row>
    <row r="53" spans="2:6">
      <c r="B53" s="13" t="s">
        <v>2784</v>
      </c>
      <c r="C53" t="s">
        <v>2780</v>
      </c>
    </row>
    <row r="54" spans="2:6">
      <c r="B54" s="15" t="s">
        <v>31</v>
      </c>
      <c r="C54" s="17">
        <v>198505.1335</v>
      </c>
    </row>
    <row r="55" spans="2:6">
      <c r="B55" s="15" t="s">
        <v>11</v>
      </c>
      <c r="C55" s="17">
        <v>179959.14399999997</v>
      </c>
    </row>
    <row r="56" spans="2:6">
      <c r="B56" s="15" t="s">
        <v>17</v>
      </c>
      <c r="C56" s="17">
        <v>123724.48550000004</v>
      </c>
    </row>
    <row r="57" spans="2:6">
      <c r="B57" s="15" t="s">
        <v>5</v>
      </c>
      <c r="C57" s="17">
        <v>87481.988500000065</v>
      </c>
    </row>
    <row r="58" spans="2:6">
      <c r="B58" s="15" t="s">
        <v>49</v>
      </c>
      <c r="C58" s="17">
        <v>55552.427999999942</v>
      </c>
    </row>
    <row r="59" spans="2:6">
      <c r="B59" s="15" t="s">
        <v>2797</v>
      </c>
      <c r="C59" s="17">
        <v>645223.17950000009</v>
      </c>
    </row>
    <row r="62" spans="2:6">
      <c r="B62" s="13" t="s">
        <v>2784</v>
      </c>
      <c r="C62" t="s">
        <v>2782</v>
      </c>
    </row>
    <row r="63" spans="2:6">
      <c r="B63" s="15" t="s">
        <v>21</v>
      </c>
      <c r="C63" s="14">
        <v>449</v>
      </c>
    </row>
    <row r="64" spans="2:6">
      <c r="B64" s="15" t="s">
        <v>53</v>
      </c>
      <c r="C64" s="14">
        <v>447</v>
      </c>
    </row>
    <row r="65" spans="2:3">
      <c r="B65" s="15" t="s">
        <v>90</v>
      </c>
      <c r="C65" s="14">
        <v>433</v>
      </c>
    </row>
    <row r="66" spans="2:3">
      <c r="B66" s="15" t="s">
        <v>12</v>
      </c>
      <c r="C66" s="14">
        <v>396</v>
      </c>
    </row>
    <row r="67" spans="2:3">
      <c r="B67" s="15" t="s">
        <v>29</v>
      </c>
      <c r="C67" s="14">
        <v>392</v>
      </c>
    </row>
    <row r="68" spans="2:3">
      <c r="B68" s="15" t="s">
        <v>2797</v>
      </c>
      <c r="C68" s="14">
        <v>2117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Detail1</vt:lpstr>
      <vt:lpstr>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Arid Sohan</cp:lastModifiedBy>
  <dcterms:created xsi:type="dcterms:W3CDTF">2026-09-07T01:30:55Z</dcterms:created>
  <dcterms:modified xsi:type="dcterms:W3CDTF">2026-10-12T04:15:24Z</dcterms:modified>
</cp:coreProperties>
</file>