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1 PROJECT\2023\01 DEALER PORTAL\00 reff\C\05 BO ETD\"/>
    </mc:Choice>
  </mc:AlternateContent>
  <xr:revisionPtr revIDLastSave="0" documentId="13_ncr:1_{116055CB-4CD3-469A-AEC0-FB935D1BEC3D}" xr6:coauthVersionLast="47" xr6:coauthVersionMax="47" xr10:uidLastSave="{00000000-0000-0000-0000-000000000000}"/>
  <bookViews>
    <workbookView minimized="1" xWindow="750" yWindow="1070" windowWidth="9990" windowHeight="9870" firstSheet="1" activeTab="1" xr2:uid="{00000000-000D-0000-FFFF-FFFF00000000}"/>
  </bookViews>
  <sheets>
    <sheet name="Flow" sheetId="1" r:id="rId1"/>
    <sheet name="Sheet1" sheetId="6" r:id="rId2"/>
    <sheet name="Table" sheetId="2" r:id="rId3"/>
    <sheet name="KEYS" sheetId="5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<sst xmlns="http://schemas.openxmlformats.org/spreadsheetml/2006/main" count="92" uniqueCount="63">
  <si>
    <t>1.</t>
  </si>
  <si>
    <t>2.</t>
  </si>
  <si>
    <t>3.</t>
  </si>
  <si>
    <t>EXPLANATION:</t>
  </si>
  <si>
    <t>CONTENT:</t>
  </si>
  <si>
    <t>COLUMS NAME:</t>
  </si>
  <si>
    <t>LEGEND</t>
  </si>
  <si>
    <t>Note:</t>
  </si>
  <si>
    <t>FUNCTION LIST NO.</t>
  </si>
  <si>
    <t>USER REQUIREMENT</t>
  </si>
  <si>
    <t>PROCESS FLOW</t>
  </si>
  <si>
    <t>TABLE :</t>
  </si>
  <si>
    <t>CREATED_BY</t>
  </si>
  <si>
    <t>USER ID</t>
  </si>
  <si>
    <t>Server Date Time</t>
  </si>
  <si>
    <t>TB_I_H01_02_PNO</t>
  </si>
  <si>
    <t>Table :</t>
  </si>
  <si>
    <t>Colums:</t>
  </si>
  <si>
    <t>PNO</t>
  </si>
  <si>
    <t>Keys</t>
  </si>
  <si>
    <t>From Input / Upload Screen</t>
  </si>
  <si>
    <t>UR:</t>
  </si>
  <si>
    <t>MENU SCREEN Illustration</t>
  </si>
  <si>
    <t>PART_NO</t>
  </si>
  <si>
    <t>UPDATED_BY</t>
  </si>
  <si>
    <t>TB_M_ETD_EMAIL_NOTIFICATION</t>
  </si>
  <si>
    <t>SID</t>
  </si>
  <si>
    <t>GROUP_CD</t>
  </si>
  <si>
    <t>DESTINATION_CD</t>
  </si>
  <si>
    <t>EMAIL_ADDRESS</t>
  </si>
  <si>
    <t>CREATED_DATE</t>
  </si>
  <si>
    <t>UPDATED_DATE</t>
  </si>
  <si>
    <t>FDA20726-8FD2-4F8A-951E-03EA99690ADF</t>
  </si>
  <si>
    <t>12148</t>
  </si>
  <si>
    <t>parts.gs@plazatoyota.net;djaka@plazatoyota.net</t>
  </si>
  <si>
    <t>MIGRATION</t>
  </si>
  <si>
    <t>GTTEAM</t>
  </si>
  <si>
    <t>DEST_CODE</t>
  </si>
  <si>
    <t>TB_I_H01_25_DESTINATION</t>
  </si>
  <si>
    <t>TPOS</t>
  </si>
  <si>
    <t>Menu :</t>
  </si>
  <si>
    <t>-</t>
  </si>
  <si>
    <t>Master Data</t>
  </si>
  <si>
    <t>Sub-Menu:</t>
  </si>
  <si>
    <t>ETD Email Notification</t>
  </si>
  <si>
    <t>Duplicate Destination Code is not allowed.</t>
  </si>
  <si>
    <t>BOM-001</t>
  </si>
  <si>
    <t>FUNCTION_ID</t>
  </si>
  <si>
    <t>USERNAME</t>
  </si>
  <si>
    <t>DEPOT_CODE</t>
  </si>
  <si>
    <t>PROC_CODE</t>
  </si>
  <si>
    <t>DESTINATION CD</t>
  </si>
  <si>
    <t>[DB_SP_INF].[dbo].[TB_I_H01_03_PROC_BASIC]</t>
  </si>
  <si>
    <t>mandatory</t>
  </si>
  <si>
    <t>yes</t>
  </si>
  <si>
    <t>no</t>
  </si>
  <si>
    <t>tam</t>
  </si>
  <si>
    <t>NO</t>
  </si>
  <si>
    <t>TPOS lama</t>
  </si>
  <si>
    <t>optional</t>
  </si>
  <si>
    <t>TB_M_USER</t>
  </si>
  <si>
    <t>TB_M_FUNCTION</t>
  </si>
  <si>
    <t>bisa digabung dengan tire kah?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</si>
</sst>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/d/yy\ h:mm\ AM/PM;@"/>
    <numFmt numFmtId="165" formatCode="mm/dd/yy;@"/>
    <numFmt numFmtId="166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0000CC"/>
      </top>
      <bottom/>
      <diagonal/>
    </border>
  </borders>
  <cellStyleXfs count="3">
    <xf numFmtId="0" fontId="0" fillId="0" borderId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1" fillId="2" borderId="2" xfId="0" applyFont="1" applyFill="1" applyBorder="1" applyAlignment="1">
      <alignment horizontal="left" vertical="center"/>
    </xf>
    <xf numFmtId="0" fontId="3" fillId="0" borderId="1" xfId="0" applyFont="1" applyBorder="1"/>
    <xf numFmtId="0" fontId="0" fillId="0" borderId="6" xfId="0" applyBorder="1"/>
    <xf numFmtId="0" fontId="6" fillId="0" borderId="0" xfId="0" applyFont="1"/>
    <xf numFmtId="0" fontId="1" fillId="0" borderId="7" xfId="0" applyFont="1" applyBorder="1"/>
    <xf numFmtId="0" fontId="0" fillId="0" borderId="7" xfId="0" applyBorder="1"/>
    <xf numFmtId="164" fontId="0" fillId="0" borderId="1" xfId="0" applyNumberFormat="1" applyBorder="1"/>
    <xf numFmtId="0" fontId="0" fillId="0" borderId="5" xfId="0" applyBorder="1"/>
    <xf numFmtId="0" fontId="4" fillId="2" borderId="1" xfId="0" applyFont="1" applyFill="1" applyBorder="1" applyAlignment="1">
      <alignment horizontal="center" vertical="center"/>
    </xf>
    <xf numFmtId="165" fontId="0" fillId="0" borderId="1" xfId="0" applyNumberFormat="1" applyBorder="1"/>
    <xf numFmtId="0" fontId="5" fillId="0" borderId="0" xfId="0" applyFont="1"/>
    <xf numFmtId="166" fontId="0" fillId="0" borderId="1" xfId="1" applyNumberFormat="1" applyFont="1" applyBorder="1"/>
    <xf numFmtId="0" fontId="0" fillId="0" borderId="1" xfId="0" applyBorder="1" applyAlignment="1">
      <alignment horizontal="left"/>
    </xf>
    <xf numFmtId="0" fontId="8" fillId="0" borderId="0" xfId="2"/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CC"/>
      <color rgb="FFFFFF99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44</xdr:row>
      <xdr:rowOff>71438</xdr:rowOff>
    </xdr:from>
    <xdr:to>
      <xdr:col>47</xdr:col>
      <xdr:colOff>113033</xdr:colOff>
      <xdr:row>66</xdr:row>
      <xdr:rowOff>123192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8548688"/>
          <a:ext cx="8485508" cy="4242754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2</xdr:col>
      <xdr:colOff>22412</xdr:colOff>
      <xdr:row>29</xdr:row>
      <xdr:rowOff>145676</xdr:rowOff>
    </xdr:from>
    <xdr:to>
      <xdr:col>8</xdr:col>
      <xdr:colOff>38100</xdr:colOff>
      <xdr:row>33</xdr:row>
      <xdr:rowOff>19050</xdr:rowOff>
    </xdr:to>
    <xdr:sp macro="" textlink="">
      <xdr:nvSpPr>
        <xdr:cNvPr id="13" name="Flowchart: Manual Operatio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81000" y="6252882"/>
          <a:ext cx="1091453" cy="635374"/>
        </a:xfrm>
        <a:prstGeom prst="flowChartManualOperation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45720" rIns="45720" rtlCol="0" anchor="ctr" anchorCtr="0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Upload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108249</xdr:colOff>
      <xdr:row>31</xdr:row>
      <xdr:rowOff>67235</xdr:rowOff>
    </xdr:from>
    <xdr:to>
      <xdr:col>21</xdr:col>
      <xdr:colOff>145676</xdr:colOff>
      <xdr:row>31</xdr:row>
      <xdr:rowOff>82363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stCxn id="13" idx="3"/>
          <a:endCxn id="356" idx="2"/>
        </xdr:cNvCxnSpPr>
      </xdr:nvCxnSpPr>
      <xdr:spPr>
        <a:xfrm flipV="1">
          <a:off x="1363308" y="6555441"/>
          <a:ext cx="2547544" cy="15128"/>
        </a:xfrm>
        <a:prstGeom prst="straightConnector1">
          <a:avLst/>
        </a:prstGeom>
        <a:ln w="28575"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123826</xdr:colOff>
      <xdr:row>30</xdr:row>
      <xdr:rowOff>66675</xdr:rowOff>
    </xdr:from>
    <xdr:to>
      <xdr:col>15</xdr:col>
      <xdr:colOff>142876</xdr:colOff>
      <xdr:row>32</xdr:row>
      <xdr:rowOff>85725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114551" y="6162675"/>
          <a:ext cx="742950" cy="40005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Process</a:t>
          </a:r>
        </a:p>
      </xdr:txBody>
    </xdr:sp>
    <xdr:clientData/>
  </xdr:twoCellAnchor>
  <xdr:twoCellAnchor>
    <xdr:from>
      <xdr:col>5</xdr:col>
      <xdr:colOff>145677</xdr:colOff>
      <xdr:row>7</xdr:row>
      <xdr:rowOff>44823</xdr:rowOff>
    </xdr:from>
    <xdr:to>
      <xdr:col>11</xdr:col>
      <xdr:colOff>67235</xdr:colOff>
      <xdr:row>13</xdr:row>
      <xdr:rowOff>67234</xdr:rowOff>
    </xdr:to>
    <xdr:sp macro="" textlink="">
      <xdr:nvSpPr>
        <xdr:cNvPr id="350" name="Flowchart: Magnetic Disk 349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1042148" y="1568823"/>
          <a:ext cx="997322" cy="1165411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l"/>
          <a:r>
            <a:rPr lang="en-US" sz="1000"/>
            <a:t>DB_SP_SUP.</a:t>
          </a:r>
        </a:p>
        <a:p>
          <a:pPr algn="l"/>
          <a:r>
            <a:rPr lang="en-US" sz="1000"/>
            <a:t>TB_M_ETD_EMAIL_NOTIFICATION</a:t>
          </a:r>
        </a:p>
      </xdr:txBody>
    </xdr:sp>
    <xdr:clientData/>
  </xdr:twoCellAnchor>
  <xdr:twoCellAnchor editAs="oneCell">
    <xdr:from>
      <xdr:col>21</xdr:col>
      <xdr:colOff>145676</xdr:colOff>
      <xdr:row>28</xdr:row>
      <xdr:rowOff>56029</xdr:rowOff>
    </xdr:from>
    <xdr:to>
      <xdr:col>27</xdr:col>
      <xdr:colOff>67233</xdr:colOff>
      <xdr:row>34</xdr:row>
      <xdr:rowOff>78440</xdr:rowOff>
    </xdr:to>
    <xdr:sp macro="" textlink="">
      <xdr:nvSpPr>
        <xdr:cNvPr id="356" name="Flowchart: Magnetic Disk 355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3910852" y="5972735"/>
          <a:ext cx="997322" cy="1165411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l"/>
          <a:r>
            <a:rPr lang="en-US" sz="1000"/>
            <a:t>DB_SP_SUP.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TB_M_ETD_EMAIL_NOTIFICATION</a:t>
          </a:r>
          <a:endParaRPr lang="en-US" sz="1000"/>
        </a:p>
      </xdr:txBody>
    </xdr:sp>
    <xdr:clientData/>
  </xdr:twoCellAnchor>
  <xdr:twoCellAnchor editAs="oneCell">
    <xdr:from>
      <xdr:col>46</xdr:col>
      <xdr:colOff>100292</xdr:colOff>
      <xdr:row>47</xdr:row>
      <xdr:rowOff>31937</xdr:rowOff>
    </xdr:from>
    <xdr:to>
      <xdr:col>54</xdr:col>
      <xdr:colOff>33617</xdr:colOff>
      <xdr:row>50</xdr:row>
      <xdr:rowOff>22412</xdr:rowOff>
    </xdr:to>
    <xdr:sp macro="" textlink="">
      <xdr:nvSpPr>
        <xdr:cNvPr id="357" name="Rectangular Callout 356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8425142" y="9080687"/>
          <a:ext cx="1381125" cy="561975"/>
        </a:xfrm>
        <a:prstGeom prst="wedgeRectCallout">
          <a:avLst>
            <a:gd name="adj1" fmla="val -68962"/>
            <a:gd name="adj2" fmla="val 59646"/>
          </a:avLst>
        </a:prstGeom>
        <a:solidFill>
          <a:srgbClr val="FFFF99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l"/>
          <a:r>
            <a:rPr lang="en-US" sz="1200" b="1">
              <a:solidFill>
                <a:sysClr val="windowText" lastClr="000000"/>
              </a:solidFill>
            </a:rPr>
            <a:t>Upload</a:t>
          </a:r>
          <a:r>
            <a:rPr lang="en-US" sz="1100">
              <a:solidFill>
                <a:sysClr val="windowText" lastClr="000000"/>
              </a:solidFill>
            </a:rPr>
            <a:t> Function</a:t>
          </a:r>
          <a:r>
            <a:rPr lang="en-US" sz="1100" baseline="0">
              <a:solidFill>
                <a:sysClr val="windowText" lastClr="000000"/>
              </a:solidFill>
            </a:rPr>
            <a:t> &amp; Template </a:t>
          </a:r>
          <a:r>
            <a:rPr lang="en-US" sz="1050" baseline="0">
              <a:solidFill>
                <a:sysClr val="windowText" lastClr="000000"/>
              </a:solidFill>
            </a:rPr>
            <a:t>(.xlsx)</a:t>
          </a:r>
          <a:r>
            <a:rPr lang="en-US" sz="1100" baseline="0">
              <a:solidFill>
                <a:sysClr val="windowText" lastClr="000000"/>
              </a:solidFill>
            </a:rPr>
            <a:t> is available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152400</xdr:colOff>
      <xdr:row>55</xdr:row>
      <xdr:rowOff>161925</xdr:rowOff>
    </xdr:from>
    <xdr:to>
      <xdr:col>34</xdr:col>
      <xdr:colOff>95250</xdr:colOff>
      <xdr:row>57</xdr:row>
      <xdr:rowOff>152400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>
          <a:off x="514350" y="10734675"/>
          <a:ext cx="5734050" cy="371475"/>
        </a:xfrm>
        <a:prstGeom prst="rect">
          <a:avLst/>
        </a:prstGeom>
        <a:noFill/>
        <a:ln w="19050">
          <a:solidFill>
            <a:srgbClr val="0000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114300</xdr:colOff>
      <xdr:row>23</xdr:row>
      <xdr:rowOff>53228</xdr:rowOff>
    </xdr:from>
    <xdr:to>
      <xdr:col>11</xdr:col>
      <xdr:colOff>91327</xdr:colOff>
      <xdr:row>28</xdr:row>
      <xdr:rowOff>101413</xdr:rowOff>
    </xdr:to>
    <xdr:sp macro="" textlink="">
      <xdr:nvSpPr>
        <xdr:cNvPr id="30" name="Flowchart: Magnetic Disk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200150" y="4529978"/>
          <a:ext cx="881902" cy="100068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l"/>
          <a:r>
            <a:rPr lang="en-US" sz="1000"/>
            <a:t>DB_SP_INF.</a:t>
          </a:r>
        </a:p>
        <a:p>
          <a:pPr algn="l"/>
          <a:r>
            <a:rPr lang="en-US" sz="1000"/>
            <a:t>TB_I_H01_25_DESTINATION</a:t>
          </a:r>
        </a:p>
      </xdr:txBody>
    </xdr:sp>
    <xdr:clientData/>
  </xdr:twoCellAnchor>
  <xdr:twoCellAnchor>
    <xdr:from>
      <xdr:col>11</xdr:col>
      <xdr:colOff>91327</xdr:colOff>
      <xdr:row>25</xdr:row>
      <xdr:rowOff>172571</xdr:rowOff>
    </xdr:from>
    <xdr:to>
      <xdr:col>13</xdr:col>
      <xdr:colOff>133351</xdr:colOff>
      <xdr:row>30</xdr:row>
      <xdr:rowOff>66675</xdr:rowOff>
    </xdr:to>
    <xdr:cxnSp macro="">
      <xdr:nvCxnSpPr>
        <xdr:cNvPr id="32" name="Elb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>
          <a:stCxn id="30" idx="4"/>
          <a:endCxn id="17" idx="0"/>
        </xdr:cNvCxnSpPr>
      </xdr:nvCxnSpPr>
      <xdr:spPr>
        <a:xfrm>
          <a:off x="2082052" y="5030321"/>
          <a:ext cx="403974" cy="846604"/>
        </a:xfrm>
        <a:prstGeom prst="bentConnector2">
          <a:avLst/>
        </a:prstGeom>
        <a:ln w="15875">
          <a:headEnd w="lg" len="med"/>
          <a:tailEnd type="arrow" w="lg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28575</xdr:colOff>
      <xdr:row>20</xdr:row>
      <xdr:rowOff>0</xdr:rowOff>
    </xdr:from>
    <xdr:to>
      <xdr:col>19</xdr:col>
      <xdr:colOff>142875</xdr:colOff>
      <xdr:row>22</xdr:row>
      <xdr:rowOff>180975</xdr:rowOff>
    </xdr:to>
    <xdr:sp macro="" textlink="">
      <xdr:nvSpPr>
        <xdr:cNvPr id="39" name="Rectangular Callout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2200275" y="3905250"/>
          <a:ext cx="1381125" cy="561975"/>
        </a:xfrm>
        <a:prstGeom prst="wedgeRectCallout">
          <a:avLst>
            <a:gd name="adj1" fmla="val 3452"/>
            <a:gd name="adj2" fmla="val 110493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lIns="45720" rIns="45720" rtlCol="0" anchor="ctr" anchorCtr="0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Destination</a:t>
          </a:r>
          <a:r>
            <a:rPr lang="en-US" sz="1100" baseline="0">
              <a:solidFill>
                <a:sysClr val="windowText" lastClr="000000"/>
              </a:solidFill>
            </a:rPr>
            <a:t> </a:t>
          </a:r>
          <a:r>
            <a:rPr lang="en-US" sz="1100">
              <a:solidFill>
                <a:sysClr val="windowText" lastClr="000000"/>
              </a:solidFill>
            </a:rPr>
            <a:t>Validation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104775</xdr:colOff>
          <xdr:row>35</xdr:row>
          <xdr:rowOff>66675</xdr:rowOff>
        </xdr:from>
        <xdr:to>
          <xdr:col>26</xdr:col>
          <xdr:colOff>76200</xdr:colOff>
          <xdr:row>37</xdr:row>
          <xdr:rowOff>76200</xdr:rowOff>
        </xdr:to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KEYS!$B$8:$E$9" spid="_x0000_s1289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04775" y="6829425"/>
              <a:ext cx="4676775" cy="390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14</xdr:row>
          <xdr:rowOff>85725</xdr:rowOff>
        </xdr:from>
        <xdr:to>
          <xdr:col>59</xdr:col>
          <xdr:colOff>57150</xdr:colOff>
          <xdr:row>17</xdr:row>
          <xdr:rowOff>95250</xdr:rowOff>
        </xdr:to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00000000-0008-0000-0000-00001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Table!$B$4:$I$6" spid="_x0000_s129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33350" y="2847975"/>
              <a:ext cx="10601325" cy="5810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23</xdr:col>
      <xdr:colOff>317501</xdr:colOff>
      <xdr:row>43</xdr:row>
      <xdr:rowOff>52175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09BEF6-6C1A-4688-AB7E-800F19BA4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1" y="190500"/>
          <a:ext cx="14287500" cy="8053175"/>
        </a:xfrm>
        <a:prstGeom prst="rect">
          <a:avLst/>
        </a:prstGeom>
      </xdr:spPr>
    </xdr:pic>
    <xdr:clientData/>
  </xdr:twoCellAnchor>
  <xdr:twoCellAnchor editAs="oneCell">
    <xdr:from>
      <xdr:col>0</xdr:col>
      <xdr:colOff>7471</xdr:colOff>
      <xdr:row>46</xdr:row>
      <xdr:rowOff>63126</xdr:rowOff>
    </xdr:from>
    <xdr:to>
      <xdr:col>9</xdr:col>
      <xdr:colOff>404186</xdr:colOff>
      <xdr:row>64</xdr:row>
      <xdr:rowOff>31443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5DB5B56-F89E-417A-B421-1E9D999C6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71" y="8654302"/>
          <a:ext cx="5910009" cy="33300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9</xdr:row>
      <xdr:rowOff>95250</xdr:rowOff>
    </xdr:from>
    <xdr:to>
      <xdr:col>5</xdr:col>
      <xdr:colOff>209550</xdr:colOff>
      <xdr:row>9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514600" y="1809750"/>
          <a:ext cx="2066925" cy="0"/>
        </a:xfrm>
        <a:prstGeom prst="straightConnector1">
          <a:avLst/>
        </a:prstGeom>
        <a:ln w="12700"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8</xdr:row>
      <xdr:rowOff>95250</xdr:rowOff>
    </xdr:from>
    <xdr:to>
      <xdr:col>3</xdr:col>
      <xdr:colOff>352425</xdr:colOff>
      <xdr:row>8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514600" y="1619250"/>
          <a:ext cx="314325" cy="0"/>
        </a:xfrm>
        <a:prstGeom prst="straightConnector1">
          <a:avLst/>
        </a:prstGeom>
        <a:ln w="12700"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NTUNGS%202014/Supply%20Operation/New%20Dev%20T-POS/General%20Flowcha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List X"/>
      <sheetName val="Sheet1"/>
      <sheetName val="Sheet2"/>
      <sheetName val="List (BU)"/>
    </sheetNames>
    <sheetDataSet>
      <sheetData sheetId="0">
        <row r="2">
          <cell r="D2"/>
          <cell r="E2"/>
        </row>
        <row r="3">
          <cell r="D3" t="str">
            <v>CODE</v>
          </cell>
          <cell r="E3" t="str">
            <v>FUNCTION</v>
          </cell>
        </row>
        <row r="4">
          <cell r="D4" t="str">
            <v>OTP-001</v>
          </cell>
          <cell r="E4" t="str">
            <v>Order Type 1</v>
          </cell>
        </row>
        <row r="5">
          <cell r="D5" t="str">
            <v>OTP-002</v>
          </cell>
          <cell r="E5" t="str">
            <v>Order Type 2</v>
          </cell>
        </row>
        <row r="6">
          <cell r="D6" t="str">
            <v>OTP-003</v>
          </cell>
          <cell r="E6" t="str">
            <v>Order Type 3</v>
          </cell>
        </row>
        <row r="7">
          <cell r="D7" t="str">
            <v>OTP-004</v>
          </cell>
          <cell r="E7" t="str">
            <v>Order Type C</v>
          </cell>
        </row>
        <row r="8">
          <cell r="D8" t="str">
            <v>OTP-005</v>
          </cell>
          <cell r="E8" t="str">
            <v>Order Type T</v>
          </cell>
        </row>
        <row r="9">
          <cell r="D9" t="str">
            <v>OTP-006</v>
          </cell>
          <cell r="E9" t="str">
            <v>UPLOAD Order Type C (Campaign Code)</v>
          </cell>
        </row>
        <row r="10">
          <cell r="D10" t="str">
            <v>OTP-007</v>
          </cell>
          <cell r="E10" t="str">
            <v>Order VOR Optional Source</v>
          </cell>
        </row>
        <row r="11">
          <cell r="D11" t="str">
            <v>OTP-008</v>
          </cell>
          <cell r="E11" t="str">
            <v>Order for Manual Handling Submission</v>
          </cell>
        </row>
        <row r="12">
          <cell r="D12" t="str">
            <v>OTP-009</v>
          </cell>
          <cell r="E12" t="str">
            <v xml:space="preserve">Order Manual Processing </v>
          </cell>
        </row>
        <row r="13">
          <cell r="D13" t="str">
            <v>OTL-001</v>
          </cell>
          <cell r="E13" t="str">
            <v>Order Log</v>
          </cell>
        </row>
        <row r="14">
          <cell r="D14" t="str">
            <v>OTL-002</v>
          </cell>
          <cell r="E14" t="str">
            <v>Order Log - Tire</v>
          </cell>
        </row>
        <row r="15">
          <cell r="D15" t="str">
            <v>OTS-003</v>
          </cell>
          <cell r="E15" t="str">
            <v>Order sent to GT CD</v>
          </cell>
        </row>
        <row r="16">
          <cell r="D16" t="str">
            <v>OTS-004</v>
          </cell>
          <cell r="E16" t="str">
            <v>Order Monitoring &amp; Maintenance</v>
          </cell>
        </row>
        <row r="17">
          <cell r="D17" t="str">
            <v>OTM-001</v>
          </cell>
          <cell r="E17" t="str">
            <v>Transport Code Master</v>
          </cell>
        </row>
        <row r="18">
          <cell r="D18" t="str">
            <v>OTM-002</v>
          </cell>
          <cell r="E18" t="str">
            <v>Direct Delivery Master</v>
          </cell>
        </row>
        <row r="19">
          <cell r="D19" t="str">
            <v>OTM-003</v>
          </cell>
          <cell r="E19" t="str">
            <v>Lexus Customer Master</v>
          </cell>
        </row>
        <row r="20">
          <cell r="D20" t="str">
            <v>OTM-004</v>
          </cell>
          <cell r="E20" t="str">
            <v>Working Calendar Master</v>
          </cell>
        </row>
        <row r="21">
          <cell r="D21" t="str">
            <v>OTM-005</v>
          </cell>
          <cell r="E21" t="str">
            <v>Remarks Master Maint.</v>
          </cell>
        </row>
        <row r="22">
          <cell r="D22" t="str">
            <v>OTM-006</v>
          </cell>
          <cell r="E22" t="str">
            <v>Set Upload Off</v>
          </cell>
        </row>
        <row r="23">
          <cell r="D23" t="str">
            <v>OTM-007</v>
          </cell>
          <cell r="E23" t="str">
            <v>Mapping Branch - Supplier</v>
          </cell>
        </row>
        <row r="24">
          <cell r="D24" t="str">
            <v>OTM-008</v>
          </cell>
          <cell r="E24" t="str">
            <v>Tire Email Content</v>
          </cell>
        </row>
        <row r="25">
          <cell r="D25" t="str">
            <v>OTM-009</v>
          </cell>
          <cell r="E25" t="str">
            <v>TPOS Customer Order Grouping Master</v>
          </cell>
        </row>
        <row r="26">
          <cell r="D26" t="str">
            <v>OTM-010</v>
          </cell>
          <cell r="E26" t="str">
            <v>TPOS Order Monitoring Master</v>
          </cell>
        </row>
        <row r="27">
          <cell r="D27" t="str">
            <v>OTM-011</v>
          </cell>
          <cell r="E27" t="str">
            <v>TPOS Destination Convertion Master</v>
          </cell>
        </row>
        <row r="28">
          <cell r="D28" t="str">
            <v>INQ-001</v>
          </cell>
          <cell r="E28" t="str">
            <v>Part Master Inquiry</v>
          </cell>
        </row>
        <row r="29">
          <cell r="D29" t="str">
            <v>INQ-002</v>
          </cell>
          <cell r="E29" t="str">
            <v>Stock Inquiry - Tire</v>
          </cell>
        </row>
        <row r="30">
          <cell r="D30" t="str">
            <v>INQ-003</v>
          </cell>
          <cell r="E30" t="str">
            <v>General Part Master</v>
          </cell>
        </row>
        <row r="31">
          <cell r="D31" t="str">
            <v>INQ-004</v>
          </cell>
          <cell r="E31" t="str">
            <v>BO ETD Inquiry</v>
          </cell>
        </row>
        <row r="32">
          <cell r="D32" t="str">
            <v>INQ-005</v>
          </cell>
          <cell r="E32" t="str">
            <v>Order Status Inquiry</v>
          </cell>
        </row>
        <row r="33">
          <cell r="D33" t="str">
            <v>INQ-006</v>
          </cell>
          <cell r="E33" t="str">
            <v>Shipment Detail Inquiry</v>
          </cell>
        </row>
        <row r="34">
          <cell r="D34" t="str">
            <v>INQ-007</v>
          </cell>
          <cell r="E34" t="str">
            <v>BO Detail Inquiry</v>
          </cell>
        </row>
        <row r="35">
          <cell r="D35" t="str">
            <v>INQ-008</v>
          </cell>
          <cell r="E35" t="str">
            <v>POSS Inquiry</v>
          </cell>
        </row>
        <row r="36">
          <cell r="D36" t="str">
            <v>INQ-009</v>
          </cell>
          <cell r="E36" t="str">
            <v>Pending Detail Inquiry</v>
          </cell>
        </row>
        <row r="37">
          <cell r="D37" t="str">
            <v>INQ-010</v>
          </cell>
          <cell r="E37" t="str">
            <v>Order Status Inquiry - Tire</v>
          </cell>
        </row>
        <row r="38">
          <cell r="D38" t="str">
            <v>INQ-011</v>
          </cell>
          <cell r="E38" t="str">
            <v>Order Status Inquiry Campaign (Stacking)</v>
          </cell>
        </row>
        <row r="39">
          <cell r="D39" t="str">
            <v>INQ-012</v>
          </cell>
          <cell r="E39" t="str">
            <v>Order Status Inquiry Manual Handling</v>
          </cell>
        </row>
        <row r="40">
          <cell r="D40" t="str">
            <v>INM-001</v>
          </cell>
          <cell r="E40" t="str">
            <v>TPOS Stock Assignment Master</v>
          </cell>
        </row>
        <row r="41">
          <cell r="D41" t="str">
            <v>INM-002</v>
          </cell>
          <cell r="E41" t="str">
            <v>TPOS Production Leadtime Master</v>
          </cell>
        </row>
        <row r="42">
          <cell r="D42" t="str">
            <v>CLP-001</v>
          </cell>
          <cell r="E42" t="str">
            <v>Claim Registration PC</v>
          </cell>
        </row>
        <row r="43">
          <cell r="D43" t="str">
            <v>CLP-002</v>
          </cell>
          <cell r="E43" t="str">
            <v>Claim Registration RPP</v>
          </cell>
        </row>
        <row r="44">
          <cell r="D44" t="str">
            <v>CLP-003</v>
          </cell>
          <cell r="E44" t="str">
            <v>Re-claim Registration</v>
          </cell>
        </row>
        <row r="45">
          <cell r="D45" t="str">
            <v>CLP-004</v>
          </cell>
          <cell r="E45" t="str">
            <v>Dealer Claim Approval</v>
          </cell>
        </row>
        <row r="46">
          <cell r="D46" t="str">
            <v>CLP-005</v>
          </cell>
          <cell r="E46" t="str">
            <v>Claim Inquiry</v>
          </cell>
        </row>
        <row r="47">
          <cell r="D47" t="str">
            <v>CLP-006</v>
          </cell>
          <cell r="E47" t="str">
            <v>Manual Claim Judgement</v>
          </cell>
        </row>
        <row r="48">
          <cell r="D48" t="str">
            <v>CLP-007</v>
          </cell>
          <cell r="E48" t="str">
            <v>TAM Claim Approval</v>
          </cell>
        </row>
        <row r="49">
          <cell r="D49" t="str">
            <v>CLP-008</v>
          </cell>
          <cell r="E49" t="str">
            <v>Re-Judgement Claim</v>
          </cell>
        </row>
        <row r="50">
          <cell r="D50" t="str">
            <v>CLP-009</v>
          </cell>
          <cell r="E50" t="str">
            <v>Physical Part return monitoring</v>
          </cell>
        </row>
        <row r="51">
          <cell r="D51" t="str">
            <v>CLM-001</v>
          </cell>
          <cell r="E51" t="str">
            <v>Claim Department Code Master</v>
          </cell>
        </row>
        <row r="52">
          <cell r="D52" t="str">
            <v>CLM-002</v>
          </cell>
          <cell r="E52" t="str">
            <v>Claim Code</v>
          </cell>
        </row>
        <row r="53">
          <cell r="D53" t="str">
            <v>CLM-003</v>
          </cell>
          <cell r="E53" t="str">
            <v>Dealer Claim Request Cd.</v>
          </cell>
        </row>
        <row r="54">
          <cell r="D54" t="str">
            <v>CLM-004</v>
          </cell>
          <cell r="E54" t="str">
            <v>Judgement Code</v>
          </cell>
        </row>
        <row r="55">
          <cell r="D55" t="str">
            <v>CLM-005</v>
          </cell>
          <cell r="E55" t="str">
            <v>Claim Judgment Leadtime Master</v>
          </cell>
        </row>
        <row r="56">
          <cell r="D56" t="str">
            <v>DDW-001</v>
          </cell>
          <cell r="E56" t="str">
            <v>Invoice Data (PN with dash)</v>
          </cell>
        </row>
        <row r="57">
          <cell r="D57" t="str">
            <v>DDW-002</v>
          </cell>
          <cell r="E57" t="str">
            <v>POSS Data Download</v>
          </cell>
        </row>
        <row r="58">
          <cell r="D58" t="str">
            <v>DDW-003</v>
          </cell>
          <cell r="E58" t="str">
            <v>BO Data Download</v>
          </cell>
        </row>
        <row r="59">
          <cell r="D59" t="str">
            <v>DDW-004</v>
          </cell>
          <cell r="E59" t="str">
            <v>Packing List Data Download</v>
          </cell>
        </row>
        <row r="60">
          <cell r="D60" t="str">
            <v>DDW-005</v>
          </cell>
          <cell r="E60" t="str">
            <v>Debit Advice Data Download</v>
          </cell>
        </row>
        <row r="61">
          <cell r="D61" t="str">
            <v>DDW-006</v>
          </cell>
          <cell r="E61" t="str">
            <v>Credit Advice Data Download</v>
          </cell>
        </row>
        <row r="62">
          <cell r="D62" t="str">
            <v>DDW-007</v>
          </cell>
          <cell r="E62" t="str">
            <v>Pending Data Download</v>
          </cell>
        </row>
        <row r="63">
          <cell r="D63" t="str">
            <v>DDW-008</v>
          </cell>
          <cell r="E63" t="str">
            <v>Reject Data Download</v>
          </cell>
        </row>
        <row r="64">
          <cell r="D64" t="str">
            <v>BOP-001</v>
          </cell>
          <cell r="E64" t="str">
            <v>BO ETD Update</v>
          </cell>
        </row>
        <row r="65">
          <cell r="D65" t="str">
            <v>BOP-002</v>
          </cell>
          <cell r="E65" t="str">
            <v>BO ETD TPOS Flagging</v>
          </cell>
        </row>
        <row r="66">
          <cell r="D66" t="str">
            <v>BOR-001</v>
          </cell>
          <cell r="E66" t="str">
            <v>BO ETD Accuracy Screen</v>
          </cell>
        </row>
        <row r="67">
          <cell r="D67" t="str">
            <v>BOR-002</v>
          </cell>
          <cell r="E67" t="str">
            <v>BO ETD Fillrate Report</v>
          </cell>
        </row>
        <row r="68">
          <cell r="D68" t="str">
            <v>BOM-001</v>
          </cell>
          <cell r="E68" t="str">
            <v>ETD Email Notification</v>
          </cell>
        </row>
        <row r="69">
          <cell r="D69" t="str">
            <v>BOM-002</v>
          </cell>
          <cell r="E69" t="str">
            <v>ETD Email Content</v>
          </cell>
        </row>
        <row r="70">
          <cell r="D70" t="str">
            <v>LCP-001</v>
          </cell>
          <cell r="E70" t="str">
            <v>Post Order Inquiry</v>
          </cell>
        </row>
        <row r="71">
          <cell r="D71" t="str">
            <v>LCP-002</v>
          </cell>
          <cell r="E71" t="str">
            <v>Post Order Escalation</v>
          </cell>
        </row>
        <row r="72">
          <cell r="D72" t="str">
            <v>LCP-003</v>
          </cell>
          <cell r="E72" t="str">
            <v>Post Order Answer</v>
          </cell>
        </row>
        <row r="73">
          <cell r="D73" t="str">
            <v>LCP-004</v>
          </cell>
          <cell r="E73" t="str">
            <v>Post Order Auto-close Ticket</v>
          </cell>
        </row>
        <row r="74">
          <cell r="D74" t="str">
            <v>LCP-005</v>
          </cell>
          <cell r="E74" t="str">
            <v>Pre-order Inquiry</v>
          </cell>
        </row>
        <row r="75">
          <cell r="D75" t="str">
            <v>LCP-006</v>
          </cell>
          <cell r="E75" t="str">
            <v>Pre-order Answer</v>
          </cell>
        </row>
        <row r="76">
          <cell r="D76" t="str">
            <v>LCP-007</v>
          </cell>
          <cell r="E76" t="str">
            <v>Ticket Inquiry</v>
          </cell>
        </row>
        <row r="77">
          <cell r="D77" t="str">
            <v>LCR-001</v>
          </cell>
          <cell r="E77" t="str">
            <v>Dashboard Monitoring &amp; Reporting</v>
          </cell>
        </row>
        <row r="78">
          <cell r="D78" t="str">
            <v>LCM-001</v>
          </cell>
          <cell r="E78" t="str">
            <v>LogCom Part Master</v>
          </cell>
        </row>
        <row r="79">
          <cell r="D79" t="str">
            <v>LCM-002</v>
          </cell>
          <cell r="E79" t="str">
            <v>User TAM Master</v>
          </cell>
        </row>
        <row r="80">
          <cell r="D80" t="str">
            <v>LCM-003</v>
          </cell>
          <cell r="E80" t="str">
            <v>Pre-Order Inquiry Master</v>
          </cell>
        </row>
        <row r="81">
          <cell r="D81" t="str">
            <v>LCM-004</v>
          </cell>
          <cell r="E81" t="str">
            <v>ETD Lead-time Master</v>
          </cell>
        </row>
        <row r="82">
          <cell r="D82" t="str">
            <v>LCM-005</v>
          </cell>
          <cell r="E82" t="str">
            <v>ETD answer reference table</v>
          </cell>
        </row>
        <row r="83">
          <cell r="D83" t="str">
            <v>LCM-006</v>
          </cell>
          <cell r="E83" t="str">
            <v>LogCom flag master</v>
          </cell>
        </row>
        <row r="84">
          <cell r="D84" t="str">
            <v>PRP-001</v>
          </cell>
          <cell r="E84" t="str">
            <v>Return Data Maintenance</v>
          </cell>
        </row>
        <row r="85">
          <cell r="D85" t="str">
            <v>DDP-001</v>
          </cell>
          <cell r="E85" t="str">
            <v>Case No Registration</v>
          </cell>
        </row>
        <row r="86">
          <cell r="D86" t="str">
            <v>DDP-002</v>
          </cell>
          <cell r="E86" t="str">
            <v>Manual Invoice Creation</v>
          </cell>
        </row>
        <row r="87">
          <cell r="D87" t="str">
            <v>DMP-001</v>
          </cell>
          <cell r="E87" t="str">
            <v>TAM Shipment ATA</v>
          </cell>
        </row>
        <row r="88">
          <cell r="D88" t="str">
            <v>ADM-001</v>
          </cell>
          <cell r="E88" t="str">
            <v>Role Maintenance</v>
          </cell>
        </row>
        <row r="89">
          <cell r="D89" t="str">
            <v>ADM-002</v>
          </cell>
          <cell r="E89" t="str">
            <v>Destination Master</v>
          </cell>
        </row>
        <row r="90">
          <cell r="D90" t="str">
            <v>ADM-003</v>
          </cell>
          <cell r="E90" t="str">
            <v>User Maintenance</v>
          </cell>
        </row>
        <row r="91">
          <cell r="D91" t="str">
            <v>XOT-001</v>
          </cell>
          <cell r="E91" t="str">
            <v>Log Monitoring</v>
          </cell>
        </row>
        <row r="92">
          <cell r="D92" t="str">
            <v>XOT-002</v>
          </cell>
          <cell r="E92" t="str">
            <v>Help Book Setting</v>
          </cell>
        </row>
        <row r="93">
          <cell r="D93" t="str">
            <v>XOT-003</v>
          </cell>
          <cell r="E93" t="str">
            <v>Upload Pending Detail</v>
          </cell>
        </row>
        <row r="94">
          <cell r="D94" t="str">
            <v>XOT-004</v>
          </cell>
          <cell r="E94" t="str">
            <v>Help Book Download</v>
          </cell>
        </row>
        <row r="95">
          <cell r="D95" t="str">
            <v>XOT-005</v>
          </cell>
          <cell r="E95" t="str">
            <v xml:space="preserve">Realtime Announcement </v>
          </cell>
        </row>
        <row r="96">
          <cell r="D96" t="str">
            <v>XOM-001</v>
          </cell>
          <cell r="E96" t="str">
            <v>Inventory PIC Maintenance</v>
          </cell>
        </row>
        <row r="97">
          <cell r="D97" t="str">
            <v>XOM-002</v>
          </cell>
          <cell r="E97" t="str">
            <v>R/A Master Maintenance</v>
          </cell>
        </row>
        <row r="98">
          <cell r="D98" t="str">
            <v>XOM-003</v>
          </cell>
          <cell r="E98" t="str">
            <v>System Master Maintenance</v>
          </cell>
        </row>
        <row r="99">
          <cell r="D99" t="str">
            <v>DTD-001</v>
          </cell>
          <cell r="E99" t="str">
            <v>PO Response</v>
          </cell>
        </row>
        <row r="100">
          <cell r="D100" t="str">
            <v>DTD-002</v>
          </cell>
          <cell r="E100" t="str">
            <v>ETD Inquiry Request</v>
          </cell>
        </row>
        <row r="101">
          <cell r="D101" t="str">
            <v>DTD-003</v>
          </cell>
          <cell r="E101" t="str">
            <v xml:space="preserve">Debit Advice Data </v>
          </cell>
        </row>
        <row r="102">
          <cell r="D102" t="str">
            <v>DTD-004</v>
          </cell>
          <cell r="E102" t="str">
            <v xml:space="preserve">Credit Advice Data </v>
          </cell>
        </row>
        <row r="103">
          <cell r="D103"/>
          <cell r="E103"/>
        </row>
        <row r="108">
          <cell r="D108" t="str">
            <v>BO = Back Order</v>
          </cell>
        </row>
        <row r="109">
          <cell r="D109" t="str">
            <v>ETD = Estimation Time Departure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0"/>
  <sheetViews>
    <sheetView showGridLines="0" topLeftCell="A18" zoomScale="70" zoomScaleNormal="70" workbookViewId="0">
      <selection activeCell="BZ48" sqref="BZ48"/>
    </sheetView>
  </sheetViews>
  <sheetFormatPr defaultColWidth="2.7265625" defaultRowHeight="14.5" x14ac:dyDescent="0.35"/>
  <sheetData>
    <row r="1" spans="1:46" ht="28.5" x14ac:dyDescent="0.65">
      <c r="A1" s="11" t="s">
        <v>9</v>
      </c>
    </row>
    <row r="3" spans="1:46" ht="15.5" x14ac:dyDescent="0.35">
      <c r="A3" s="2" t="s">
        <v>8</v>
      </c>
      <c r="I3" s="22" t="s">
        <v>46</v>
      </c>
      <c r="J3" s="23"/>
      <c r="K3" s="23"/>
      <c r="L3" s="24"/>
    </row>
    <row r="4" spans="1:46" ht="6.75" customHeight="1" x14ac:dyDescent="0.35"/>
    <row r="5" spans="1:46" ht="16" thickBot="1" x14ac:dyDescent="0.4">
      <c r="A5" s="2" t="s">
        <v>21</v>
      </c>
      <c r="C5" s="18" t="str">
        <f>VLOOKUP(I3,[1]List!$D:$E,2,FALSE)</f>
        <v>ETD Email Notification</v>
      </c>
    </row>
    <row r="6" spans="1:46" x14ac:dyDescent="0.3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 spans="1:46" x14ac:dyDescent="0.35">
      <c r="A7" s="1" t="s">
        <v>0</v>
      </c>
      <c r="B7" s="3" t="s">
        <v>11</v>
      </c>
    </row>
    <row r="20" spans="1:2" x14ac:dyDescent="0.35">
      <c r="A20" s="1" t="s">
        <v>1</v>
      </c>
      <c r="B20" t="s">
        <v>10</v>
      </c>
    </row>
    <row r="21" spans="1:2" x14ac:dyDescent="0.35">
      <c r="A21" s="1"/>
    </row>
    <row r="22" spans="1:2" x14ac:dyDescent="0.35">
      <c r="A22" s="1"/>
    </row>
    <row r="23" spans="1:2" x14ac:dyDescent="0.35">
      <c r="A23" s="1"/>
    </row>
    <row r="35" spans="1:8" x14ac:dyDescent="0.35">
      <c r="D35" s="3" t="s">
        <v>19</v>
      </c>
    </row>
    <row r="41" spans="1:8" x14ac:dyDescent="0.35">
      <c r="A41" s="1" t="s">
        <v>2</v>
      </c>
      <c r="B41" t="s">
        <v>22</v>
      </c>
    </row>
    <row r="42" spans="1:8" x14ac:dyDescent="0.35">
      <c r="B42" t="s">
        <v>39</v>
      </c>
    </row>
    <row r="43" spans="1:8" x14ac:dyDescent="0.35">
      <c r="B43" t="s">
        <v>40</v>
      </c>
      <c r="G43" s="1" t="s">
        <v>41</v>
      </c>
      <c r="H43" s="2" t="s">
        <v>42</v>
      </c>
    </row>
    <row r="44" spans="1:8" x14ac:dyDescent="0.35">
      <c r="B44" t="s">
        <v>43</v>
      </c>
      <c r="G44" s="1" t="s">
        <v>41</v>
      </c>
      <c r="H44" s="2" t="s">
        <v>44</v>
      </c>
    </row>
    <row r="70" spans="6:9" x14ac:dyDescent="0.35">
      <c r="F70" s="3" t="s">
        <v>7</v>
      </c>
      <c r="I70" t="s">
        <v>45</v>
      </c>
    </row>
  </sheetData>
  <mergeCells count="1">
    <mergeCell ref="I3:L3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BA9D5-A5A8-402E-8010-343EF15242CB}">
  <dimension ref="K46:P56"/>
  <sheetViews>
    <sheetView tabSelected="1" zoomScale="85" zoomScaleNormal="85" workbookViewId="0">
      <selection activeCell="N57" sqref="N57"/>
    </sheetView>
  </sheetViews>
  <sheetFormatPr defaultRowHeight="14.5" x14ac:dyDescent="0.35"/>
  <sheetData>
    <row r="46" spans="12:16" x14ac:dyDescent="0.35">
      <c r="L46" t="s">
        <v>53</v>
      </c>
      <c r="M46" t="s">
        <v>59</v>
      </c>
    </row>
    <row r="47" spans="12:16" x14ac:dyDescent="0.35">
      <c r="N47" t="s">
        <v>26</v>
      </c>
    </row>
    <row r="48" spans="12:16" x14ac:dyDescent="0.35">
      <c r="L48" t="s">
        <v>54</v>
      </c>
      <c r="N48" t="s">
        <v>47</v>
      </c>
      <c r="P48" t="s">
        <v>61</v>
      </c>
    </row>
    <row r="49" spans="11:16" x14ac:dyDescent="0.35">
      <c r="K49" t="s">
        <v>56</v>
      </c>
      <c r="M49" t="s">
        <v>55</v>
      </c>
      <c r="N49" t="s">
        <v>48</v>
      </c>
      <c r="P49" t="s">
        <v>60</v>
      </c>
    </row>
    <row r="50" spans="11:16" x14ac:dyDescent="0.35">
      <c r="M50" t="s">
        <v>55</v>
      </c>
      <c r="N50" t="s">
        <v>49</v>
      </c>
    </row>
    <row r="51" spans="11:16" x14ac:dyDescent="0.35">
      <c r="M51" t="s">
        <v>55</v>
      </c>
      <c r="N51" t="s">
        <v>50</v>
      </c>
      <c r="P51" s="21" t="s">
        <v>52</v>
      </c>
    </row>
    <row r="52" spans="11:16" x14ac:dyDescent="0.35">
      <c r="L52" t="s">
        <v>57</v>
      </c>
      <c r="N52" t="s">
        <v>27</v>
      </c>
      <c r="P52" t="s">
        <v>58</v>
      </c>
    </row>
    <row r="53" spans="11:16" x14ac:dyDescent="0.35">
      <c r="M53" t="s">
        <v>55</v>
      </c>
      <c r="N53" t="s">
        <v>51</v>
      </c>
    </row>
    <row r="54" spans="11:16" x14ac:dyDescent="0.35">
      <c r="N54" t="s">
        <v>29</v>
      </c>
    </row>
    <row r="56" spans="11:16" x14ac:dyDescent="0.35">
      <c r="N56" t="s">
        <v>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W54"/>
  <sheetViews>
    <sheetView showGridLines="0" topLeftCell="B1" zoomScaleNormal="100" workbookViewId="0">
      <selection activeCell="B4" sqref="B4:I6"/>
    </sheetView>
  </sheetViews>
  <sheetFormatPr defaultRowHeight="14.5" x14ac:dyDescent="0.35"/>
  <cols>
    <col min="1" max="1" width="1.81640625" customWidth="1"/>
    <col min="2" max="2" width="21.1796875" customWidth="1"/>
    <col min="3" max="3" width="23.1796875" customWidth="1"/>
    <col min="4" max="4" width="21" customWidth="1"/>
    <col min="5" max="5" width="25.26953125" bestFit="1" customWidth="1"/>
    <col min="6" max="6" width="18" bestFit="1" customWidth="1"/>
    <col min="7" max="7" width="16.26953125" bestFit="1" customWidth="1"/>
    <col min="8" max="8" width="17.26953125" bestFit="1" customWidth="1"/>
    <col min="9" max="9" width="16.7265625" customWidth="1"/>
    <col min="10" max="10" width="15.26953125" bestFit="1" customWidth="1"/>
    <col min="11" max="11" width="15.54296875" bestFit="1" customWidth="1"/>
    <col min="12" max="12" width="15.26953125" bestFit="1" customWidth="1"/>
    <col min="13" max="13" width="11.54296875" bestFit="1" customWidth="1"/>
    <col min="14" max="14" width="13.54296875" bestFit="1" customWidth="1"/>
    <col min="15" max="15" width="8.1796875" bestFit="1" customWidth="1"/>
    <col min="16" max="16" width="22.7265625" bestFit="1" customWidth="1"/>
    <col min="17" max="17" width="14.1796875" bestFit="1" customWidth="1"/>
    <col min="18" max="18" width="11.54296875" bestFit="1" customWidth="1"/>
    <col min="19" max="19" width="14" bestFit="1" customWidth="1"/>
    <col min="20" max="20" width="15.26953125" bestFit="1" customWidth="1"/>
    <col min="21" max="21" width="28.7265625" bestFit="1" customWidth="1"/>
    <col min="22" max="22" width="23.453125" bestFit="1" customWidth="1"/>
    <col min="23" max="23" width="20.26953125" bestFit="1" customWidth="1"/>
    <col min="24" max="24" width="22.7265625" bestFit="1" customWidth="1"/>
    <col min="25" max="25" width="26" bestFit="1" customWidth="1"/>
    <col min="26" max="26" width="21" bestFit="1" customWidth="1"/>
    <col min="27" max="27" width="23.453125" bestFit="1" customWidth="1"/>
    <col min="28" max="28" width="26.7265625" bestFit="1" customWidth="1"/>
    <col min="29" max="29" width="11.54296875" bestFit="1" customWidth="1"/>
    <col min="30" max="30" width="14" customWidth="1"/>
    <col min="31" max="31" width="12.26953125" bestFit="1" customWidth="1"/>
    <col min="32" max="32" width="17" bestFit="1" customWidth="1"/>
    <col min="33" max="33" width="19" bestFit="1" customWidth="1"/>
    <col min="34" max="34" width="16.453125" bestFit="1" customWidth="1"/>
    <col min="35" max="35" width="18.453125" bestFit="1" customWidth="1"/>
    <col min="36" max="36" width="16.453125" bestFit="1" customWidth="1"/>
    <col min="37" max="37" width="18.453125" bestFit="1" customWidth="1"/>
    <col min="38" max="38" width="16.26953125" bestFit="1" customWidth="1"/>
    <col min="39" max="39" width="7.7265625" bestFit="1" customWidth="1"/>
  </cols>
  <sheetData>
    <row r="4" spans="2:23" x14ac:dyDescent="0.35">
      <c r="B4" s="2" t="s">
        <v>25</v>
      </c>
    </row>
    <row r="5" spans="2:23" x14ac:dyDescent="0.35">
      <c r="B5" s="5" t="s">
        <v>26</v>
      </c>
      <c r="C5" s="5" t="s">
        <v>27</v>
      </c>
      <c r="D5" s="5" t="s">
        <v>28</v>
      </c>
      <c r="E5" s="5" t="s">
        <v>29</v>
      </c>
      <c r="F5" s="5" t="s">
        <v>12</v>
      </c>
      <c r="G5" s="5" t="s">
        <v>30</v>
      </c>
      <c r="H5" s="5" t="s">
        <v>24</v>
      </c>
      <c r="I5" s="5" t="s">
        <v>31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2:23" x14ac:dyDescent="0.35">
      <c r="B6" s="4" t="s">
        <v>32</v>
      </c>
      <c r="C6" s="6" t="s">
        <v>33</v>
      </c>
      <c r="D6" s="17" t="s">
        <v>33</v>
      </c>
      <c r="E6" s="20" t="s">
        <v>34</v>
      </c>
      <c r="F6" s="14" t="s">
        <v>35</v>
      </c>
      <c r="G6" s="14">
        <v>1</v>
      </c>
      <c r="H6" s="14" t="s">
        <v>36</v>
      </c>
      <c r="I6" s="14">
        <v>1</v>
      </c>
      <c r="J6" s="14"/>
      <c r="K6" s="14"/>
      <c r="L6" s="14"/>
      <c r="M6" s="4"/>
      <c r="N6" s="4"/>
      <c r="O6" s="4"/>
      <c r="P6" s="4"/>
      <c r="Q6" s="4"/>
      <c r="R6" s="4"/>
      <c r="S6" s="6"/>
      <c r="T6" s="4"/>
      <c r="U6" s="6"/>
      <c r="V6" s="9"/>
      <c r="W6" s="9"/>
    </row>
    <row r="8" spans="2:23" x14ac:dyDescent="0.35">
      <c r="B8" s="3" t="s">
        <v>6</v>
      </c>
    </row>
    <row r="9" spans="2:23" x14ac:dyDescent="0.35">
      <c r="B9" t="s">
        <v>5</v>
      </c>
      <c r="C9" t="s">
        <v>4</v>
      </c>
      <c r="D9" t="s">
        <v>3</v>
      </c>
    </row>
    <row r="10" spans="2:23" x14ac:dyDescent="0.35">
      <c r="B10" s="8" t="s">
        <v>26</v>
      </c>
      <c r="C10" s="4" t="s">
        <v>32</v>
      </c>
      <c r="D10" t="s">
        <v>20</v>
      </c>
    </row>
    <row r="11" spans="2:23" x14ac:dyDescent="0.35">
      <c r="B11" s="8" t="s">
        <v>27</v>
      </c>
      <c r="C11" s="6" t="s">
        <v>33</v>
      </c>
      <c r="D11" t="s">
        <v>20</v>
      </c>
    </row>
    <row r="12" spans="2:23" x14ac:dyDescent="0.35">
      <c r="B12" s="8" t="s">
        <v>28</v>
      </c>
      <c r="C12" s="17" t="s">
        <v>33</v>
      </c>
      <c r="D12" t="s">
        <v>20</v>
      </c>
    </row>
    <row r="13" spans="2:23" x14ac:dyDescent="0.35">
      <c r="B13" s="8" t="s">
        <v>29</v>
      </c>
      <c r="C13" s="4" t="s">
        <v>34</v>
      </c>
      <c r="D13" t="s">
        <v>20</v>
      </c>
    </row>
    <row r="14" spans="2:23" x14ac:dyDescent="0.35">
      <c r="B14" s="8" t="s">
        <v>12</v>
      </c>
      <c r="C14" s="14" t="s">
        <v>35</v>
      </c>
      <c r="D14" t="s">
        <v>13</v>
      </c>
    </row>
    <row r="15" spans="2:23" x14ac:dyDescent="0.35">
      <c r="B15" s="8" t="s">
        <v>30</v>
      </c>
      <c r="C15" s="19">
        <v>1</v>
      </c>
      <c r="D15" t="s">
        <v>14</v>
      </c>
    </row>
    <row r="16" spans="2:23" x14ac:dyDescent="0.35">
      <c r="B16" s="8" t="s">
        <v>24</v>
      </c>
      <c r="C16" s="14" t="s">
        <v>36</v>
      </c>
      <c r="D16" t="s">
        <v>13</v>
      </c>
    </row>
    <row r="17" spans="2:23" x14ac:dyDescent="0.35">
      <c r="B17" s="8" t="s">
        <v>31</v>
      </c>
      <c r="C17" s="14">
        <v>1</v>
      </c>
      <c r="D17" t="s">
        <v>14</v>
      </c>
    </row>
    <row r="18" spans="2:23" x14ac:dyDescent="0.35">
      <c r="B18" s="8"/>
      <c r="C18" s="14"/>
    </row>
    <row r="19" spans="2:23" x14ac:dyDescent="0.35">
      <c r="B19" s="8"/>
      <c r="C19" s="14"/>
    </row>
    <row r="20" spans="2:23" x14ac:dyDescent="0.35">
      <c r="B20" s="8"/>
      <c r="C20" s="14"/>
    </row>
    <row r="22" spans="2:23" x14ac:dyDescent="0.35">
      <c r="B22" s="2"/>
    </row>
    <row r="23" spans="2:23" x14ac:dyDescent="0.3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2:23" x14ac:dyDescent="0.35">
      <c r="B24" s="4"/>
      <c r="C24" s="6"/>
      <c r="D24" s="17"/>
      <c r="E24" s="14"/>
      <c r="F24" s="14"/>
      <c r="G24" s="14"/>
      <c r="H24" s="4"/>
      <c r="I24" s="14"/>
      <c r="J24" s="14"/>
      <c r="K24" s="14"/>
      <c r="L24" s="14"/>
      <c r="M24" s="4"/>
      <c r="N24" s="4"/>
      <c r="O24" s="4"/>
      <c r="P24" s="4"/>
      <c r="Q24" s="4"/>
      <c r="R24" s="4"/>
      <c r="S24" s="6"/>
      <c r="T24" s="4"/>
      <c r="U24" s="6"/>
      <c r="V24" s="9"/>
      <c r="W24" s="9"/>
    </row>
    <row r="26" spans="2:23" x14ac:dyDescent="0.35">
      <c r="B26" s="3"/>
    </row>
    <row r="28" spans="2:23" x14ac:dyDescent="0.35">
      <c r="B28" s="8"/>
      <c r="C28" s="4"/>
    </row>
    <row r="29" spans="2:23" x14ac:dyDescent="0.35">
      <c r="B29" s="8"/>
      <c r="C29" s="6"/>
    </row>
    <row r="30" spans="2:23" x14ac:dyDescent="0.35">
      <c r="B30" s="8"/>
      <c r="C30" s="17"/>
    </row>
    <row r="31" spans="2:23" x14ac:dyDescent="0.35">
      <c r="B31" s="8"/>
      <c r="C31" s="14"/>
    </row>
    <row r="32" spans="2:23" x14ac:dyDescent="0.35">
      <c r="B32" s="8"/>
      <c r="C32" s="7"/>
    </row>
    <row r="33" spans="2:23" x14ac:dyDescent="0.35">
      <c r="B33" s="8"/>
      <c r="C33" s="14"/>
    </row>
    <row r="34" spans="2:23" x14ac:dyDescent="0.35">
      <c r="B34" s="8"/>
      <c r="C34" s="14"/>
    </row>
    <row r="35" spans="2:23" x14ac:dyDescent="0.35">
      <c r="B35" s="8"/>
      <c r="C35" s="14"/>
    </row>
    <row r="36" spans="2:23" x14ac:dyDescent="0.35">
      <c r="B36" s="8"/>
      <c r="C36" s="14"/>
    </row>
    <row r="37" spans="2:23" x14ac:dyDescent="0.35">
      <c r="B37" s="8"/>
      <c r="C37" s="14"/>
    </row>
    <row r="39" spans="2:23" x14ac:dyDescent="0.35">
      <c r="B39" s="2"/>
    </row>
    <row r="40" spans="2:23" x14ac:dyDescent="0.3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2:23" x14ac:dyDescent="0.35">
      <c r="B41" s="4"/>
      <c r="C41" s="6"/>
      <c r="D41" s="17"/>
      <c r="E41" s="14"/>
      <c r="F41" s="14"/>
      <c r="G41" s="14"/>
      <c r="H41" s="4"/>
      <c r="I41" s="14"/>
      <c r="J41" s="14"/>
      <c r="K41" s="14"/>
      <c r="L41" s="14"/>
      <c r="M41" s="4"/>
      <c r="N41" s="4"/>
      <c r="O41" s="4"/>
      <c r="P41" s="4"/>
      <c r="Q41" s="4"/>
      <c r="R41" s="4"/>
      <c r="S41" s="6"/>
      <c r="T41" s="4"/>
      <c r="U41" s="6"/>
      <c r="V41" s="9"/>
      <c r="W41" s="9"/>
    </row>
    <row r="43" spans="2:23" x14ac:dyDescent="0.35">
      <c r="B43" s="3"/>
    </row>
    <row r="45" spans="2:23" x14ac:dyDescent="0.35">
      <c r="B45" s="8"/>
      <c r="C45" s="4"/>
    </row>
    <row r="46" spans="2:23" x14ac:dyDescent="0.35">
      <c r="B46" s="8"/>
      <c r="C46" s="6"/>
    </row>
    <row r="47" spans="2:23" x14ac:dyDescent="0.35">
      <c r="B47" s="8"/>
      <c r="C47" s="17"/>
    </row>
    <row r="48" spans="2:23" x14ac:dyDescent="0.35">
      <c r="B48" s="8"/>
      <c r="C48" s="14"/>
    </row>
    <row r="49" spans="2:3" x14ac:dyDescent="0.35">
      <c r="B49" s="8"/>
      <c r="C49" s="7"/>
    </row>
    <row r="50" spans="2:3" x14ac:dyDescent="0.35">
      <c r="B50" s="8"/>
      <c r="C50" s="14"/>
    </row>
    <row r="51" spans="2:3" x14ac:dyDescent="0.35">
      <c r="B51" s="8"/>
      <c r="C51" s="14"/>
    </row>
    <row r="52" spans="2:3" x14ac:dyDescent="0.35">
      <c r="B52" s="8"/>
      <c r="C52" s="14"/>
    </row>
    <row r="53" spans="2:3" x14ac:dyDescent="0.35">
      <c r="B53" s="8"/>
      <c r="C53" s="14"/>
    </row>
    <row r="54" spans="2:3" x14ac:dyDescent="0.35">
      <c r="B54" s="8"/>
      <c r="C54" s="1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G10"/>
  <sheetViews>
    <sheetView showGridLines="0" workbookViewId="0">
      <selection activeCell="B8" sqref="B8:E9"/>
    </sheetView>
  </sheetViews>
  <sheetFormatPr defaultRowHeight="14.5" x14ac:dyDescent="0.35"/>
  <cols>
    <col min="2" max="2" width="8.1796875" bestFit="1" customWidth="1"/>
    <col min="3" max="3" width="33.453125" bestFit="1" customWidth="1"/>
    <col min="4" max="4" width="5.7265625" customWidth="1"/>
    <col min="5" max="5" width="22.7265625" bestFit="1" customWidth="1"/>
    <col min="6" max="6" width="4.54296875" customWidth="1"/>
    <col min="7" max="7" width="15.54296875" bestFit="1" customWidth="1"/>
  </cols>
  <sheetData>
    <row r="8" spans="2:7" x14ac:dyDescent="0.35">
      <c r="B8" t="s">
        <v>16</v>
      </c>
      <c r="C8" s="16" t="s">
        <v>25</v>
      </c>
      <c r="E8" s="16" t="s">
        <v>38</v>
      </c>
      <c r="G8" s="16" t="s">
        <v>15</v>
      </c>
    </row>
    <row r="9" spans="2:7" x14ac:dyDescent="0.35">
      <c r="B9" t="s">
        <v>17</v>
      </c>
      <c r="C9" s="4" t="s">
        <v>28</v>
      </c>
      <c r="E9" s="4" t="s">
        <v>37</v>
      </c>
      <c r="G9" s="15"/>
    </row>
    <row r="10" spans="2:7" x14ac:dyDescent="0.35">
      <c r="C10" s="4" t="s">
        <v>23</v>
      </c>
      <c r="G10" s="10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</vt:lpstr>
      <vt:lpstr>Sheet1</vt:lpstr>
      <vt:lpstr>Table</vt:lpstr>
      <vt:lpstr>KEYS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Untung Subanta</dc:creator>
  <cp:lastModifiedBy>X1</cp:lastModifiedBy>
  <dcterms:created xsi:type="dcterms:W3CDTF">2022-04-29T06:46:08Z</dcterms:created>
  <dcterms:modified xsi:type="dcterms:W3CDTF">2023-03-07T15:14:40Z</dcterms:modified>
</cp:coreProperties>
</file>