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Chicken Farm\App\QuickAccounting\wwwroot\templates\"/>
    </mc:Choice>
  </mc:AlternateContent>
  <bookViews>
    <workbookView xWindow="1860" yWindow="0" windowWidth="19560" windowHeight="8340"/>
  </bookViews>
  <sheets>
    <sheet name="Faktu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kun">[1]akun!$B$7:$C$92</definedName>
    <definedName name="anggota">'[2]Customer&amp;Suplier'!$B$1055:$D$1123</definedName>
    <definedName name="ayam">#REF!</definedName>
    <definedName name="customer">'[1]customer &amp; suplier'!$B$9:$D$99</definedName>
    <definedName name="d">[3]Akun!$B$7:$C$47</definedName>
    <definedName name="daftar_akun">[1]akun!$F$7:$F$92</definedName>
    <definedName name="e">#REF!</definedName>
    <definedName name="ee">'[2]Customer&amp;Suplier'!#REF!</definedName>
    <definedName name="FFFF">[4]stock!$B$7:$G$53</definedName>
    <definedName name="g">[5]Akun!$B$7:$C$46</definedName>
    <definedName name="jur">'[6]saldo awal'!$B$9:$B$121</definedName>
    <definedName name="jur_penyesuaian">#REF!</definedName>
    <definedName name="ket">#REF!</definedName>
    <definedName name="keterangan">'[3]J-Penutup'!$E$10:$E$45</definedName>
    <definedName name="kode_akun">'[1]saldo awal'!$B$9:$B$90</definedName>
    <definedName name="kode_ang">'[2]Customer&amp;Suplier'!$B$1045:$B$1123</definedName>
    <definedName name="kode_angg">'[2]Customer&amp;Suplier'!$B$1054:$B$1123</definedName>
    <definedName name="kode_ayam">#REF!</definedName>
    <definedName name="kode_barang">#REF!</definedName>
    <definedName name="kode_bb">#REF!</definedName>
    <definedName name="kode_cus">'[1]customer &amp; suplier'!$B$9:$B$99</definedName>
    <definedName name="kode_kary">'[7]customer &amp; suplier'!$B$74:$B$85</definedName>
    <definedName name="kode_pen">'[8]Customer&amp;Suplier'!#REF!</definedName>
    <definedName name="kode_penutup">#REF!</definedName>
    <definedName name="kode_persd">'[1]stock awal'!$C$8:$C$16</definedName>
    <definedName name="kode_peti">#REF!</definedName>
    <definedName name="kode_simpo">'[8]Customer&amp;Suplier'!$B$34:$B$43</definedName>
    <definedName name="kode_simsr">'[8]Customer&amp;Suplier'!#REF!</definedName>
    <definedName name="kode_simwa">'[8]Customer&amp;Suplier'!#REF!</definedName>
    <definedName name="kode_simwp">'[8]Customer&amp;Suplier'!#REF!</definedName>
    <definedName name="kode_sup">'[1]customer &amp; suplier'!$B$110:$B$123</definedName>
    <definedName name="kode_telur">#REF!</definedName>
    <definedName name="kode_vovp">#REF!</definedName>
    <definedName name="l">[9]Sheet1!$C$9:$C$45</definedName>
    <definedName name="nama_ayam">#REF!</definedName>
    <definedName name="nama_barang">#REF!</definedName>
    <definedName name="nama_pen">'[8]Customer&amp;Suplier'!#REF!</definedName>
    <definedName name="nama_peti">#REF!</definedName>
    <definedName name="nama_simsr">'[8]Customer&amp;Suplier'!#REF!</definedName>
    <definedName name="nama_simwa">'[8]Customer&amp;Suplier'!#REF!</definedName>
    <definedName name="nama_simwp">'[8]Customer&amp;Suplier'!#REF!</definedName>
    <definedName name="nama_telur">#REF!</definedName>
    <definedName name="nama_vovp">#REF!</definedName>
    <definedName name="neraca_lajur">'[10]Neraca Saldo'!$C$11:$F$75</definedName>
    <definedName name="neraca_saldo">'[1]Neraca Saldo'!$C$11:$F$85</definedName>
    <definedName name="no_bukti">'[3]J-Penutup'!$D$10:$D$45</definedName>
    <definedName name="no_karyawan" localSheetId="0">#REF!</definedName>
    <definedName name="nomor_bukti">#REF!</definedName>
    <definedName name="penutup">#REF!</definedName>
    <definedName name="penyesuaian">#REF!</definedName>
    <definedName name="persediaan">'[1]stock awal'!$C$8:$H$16</definedName>
    <definedName name="peti">#REF!</definedName>
    <definedName name="piut_kary">'[7]customer &amp; suplier'!$B$74:$D$85</definedName>
    <definedName name="_xlnm.Print_Area" localSheetId="0">Faktur!#REF!</definedName>
    <definedName name="s">'[11]Saldo Awal'!$B$9:$B$48</definedName>
    <definedName name="saldo">[9]Sheet1!$C$9:$D$45</definedName>
    <definedName name="saldo_awal">'[1]saldo awal'!$B$9:$E$93</definedName>
    <definedName name="simpo">'[2]Customer&amp;Suplier'!$B$470:$D$542</definedName>
    <definedName name="simsr">'[8]Customer&amp;Suplier'!#REF!</definedName>
    <definedName name="simwa">'[8]Customer&amp;Suplier'!#REF!</definedName>
    <definedName name="simwp">'[8]Customer&amp;Suplier'!#REF!</definedName>
    <definedName name="ss">[12]stock!$B$7:$G$71</definedName>
    <definedName name="sss">#REF!</definedName>
    <definedName name="stock">#REF!</definedName>
    <definedName name="suplier">'[1]customer &amp; suplier'!$B$110:$D$123</definedName>
    <definedName name="tanggal">#REF!</definedName>
    <definedName name="telur">#REF!</definedName>
    <definedName name="tgl">#REF!</definedName>
    <definedName name="vovp">#REF!</definedName>
  </definedNames>
  <calcPr calcId="162913"/>
</workbook>
</file>

<file path=xl/calcChain.xml><?xml version="1.0" encoding="utf-8"?>
<calcChain xmlns="http://schemas.openxmlformats.org/spreadsheetml/2006/main">
  <c r="K8" i="1" l="1"/>
  <c r="K9" i="1"/>
  <c r="K15" i="1"/>
  <c r="K13" i="1"/>
  <c r="K12" i="1"/>
  <c r="K14" i="1"/>
  <c r="K10" i="1" l="1"/>
  <c r="K11" i="1"/>
  <c r="C21" i="1"/>
  <c r="J21" i="1"/>
  <c r="K17" i="1" l="1"/>
  <c r="K19" i="1" s="1"/>
</calcChain>
</file>

<file path=xl/sharedStrings.xml><?xml version="1.0" encoding="utf-8"?>
<sst xmlns="http://schemas.openxmlformats.org/spreadsheetml/2006/main" count="31" uniqueCount="27">
  <si>
    <t>FAKTUR PENJUALAN</t>
  </si>
  <si>
    <t>PT. TELUR INTAN FARM</t>
  </si>
  <si>
    <t>Nomor</t>
  </si>
  <si>
    <t>:</t>
  </si>
  <si>
    <t>Tanggal</t>
  </si>
  <si>
    <t>Kepada</t>
  </si>
  <si>
    <t>Alamat</t>
  </si>
  <si>
    <t>Kode Barang</t>
  </si>
  <si>
    <t>Nama Barang</t>
  </si>
  <si>
    <t>Harga</t>
  </si>
  <si>
    <t>Disc.</t>
  </si>
  <si>
    <t>Sub Total</t>
  </si>
  <si>
    <t>Biaya Pengiriman</t>
  </si>
  <si>
    <t>Total</t>
  </si>
  <si>
    <t>Dibayar</t>
  </si>
  <si>
    <t>Saldo</t>
  </si>
  <si>
    <t xml:space="preserve">Jumlah </t>
  </si>
  <si>
    <t>Sat</t>
  </si>
  <si>
    <t>Thomy Vio Efendi</t>
  </si>
  <si>
    <t>No Rekening Pembayaran:</t>
  </si>
  <si>
    <t>BCA 0241590657</t>
  </si>
  <si>
    <t>Status</t>
  </si>
  <si>
    <t>KP 10</t>
  </si>
  <si>
    <t>KP 15</t>
  </si>
  <si>
    <t>TUNAI</t>
  </si>
  <si>
    <t>TRANSFER</t>
  </si>
  <si>
    <t>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</si>
</sst>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[$-421]dd\ mmmm\ yyyy;@"/>
    <numFmt numFmtId="167" formatCode="0\ &quot;Hari&quot;"/>
    <numFmt numFmtId="168" formatCode="0.0"/>
    <numFmt numFmtId="169" formatCode="_(&quot;Rp&quot;* #,##0.00_);_(&quot;Rp&quot;* \(#,##0.00\);_(&quot;Rp&quot;* &quot;-&quot;??_);_(@_)"/>
    <numFmt numFmtId="170" formatCode="#,##0.0"/>
    <numFmt numFmtId="171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"/>
      <color rgb="FF080000"/>
      <name val="Arial"/>
      <family val="2"/>
    </font>
    <font>
      <b/>
      <sz val="9"/>
      <color rgb="FF000000"/>
      <name val="Arial"/>
      <family val="2"/>
    </font>
    <font>
      <b/>
      <sz val="18"/>
      <color rgb="FF0000A0"/>
      <name val="Arial"/>
      <family val="2"/>
    </font>
    <font>
      <b/>
      <sz val="14"/>
      <color rgb="FF000000"/>
      <name val="Arial"/>
      <family val="2"/>
    </font>
    <font>
      <b/>
      <sz val="9"/>
      <color rgb="FF800000"/>
      <name val="Arial"/>
      <family val="2"/>
    </font>
    <font>
      <b/>
      <i/>
      <sz val="9"/>
      <color rgb="FF000000"/>
      <name val="Arial"/>
      <family val="2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8">
    <xf numFmtId="0" fontId="0" fillId="0" borderId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Protection="0"/>
    <xf numFmtId="0" fontId="6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5" fillId="0" borderId="0"/>
    <xf numFmtId="0" fontId="6" fillId="0" borderId="4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" fillId="2" borderId="0">
      <alignment horizontal="left" vertical="top"/>
    </xf>
    <xf numFmtId="0" fontId="9" fillId="2" borderId="0">
      <alignment horizontal="left" vertical="top"/>
    </xf>
    <xf numFmtId="0" fontId="10" fillId="2" borderId="0">
      <alignment horizontal="right" vertical="top"/>
    </xf>
    <xf numFmtId="0" fontId="11" fillId="2" borderId="0">
      <alignment horizontal="left" vertical="top"/>
    </xf>
    <xf numFmtId="0" fontId="12" fillId="2" borderId="0">
      <alignment horizontal="right" vertical="top"/>
    </xf>
    <xf numFmtId="0" fontId="11" fillId="2" borderId="0">
      <alignment horizontal="left" vertical="top"/>
    </xf>
    <xf numFmtId="0" fontId="9" fillId="2" borderId="0">
      <alignment horizontal="right" vertical="top"/>
    </xf>
    <xf numFmtId="0" fontId="13" fillId="2" borderId="0">
      <alignment horizontal="center" vertical="top"/>
    </xf>
    <xf numFmtId="0" fontId="14" fillId="2" borderId="0">
      <alignment horizontal="center" vertical="top"/>
    </xf>
    <xf numFmtId="0" fontId="15" fillId="2" borderId="0">
      <alignment horizontal="center" vertical="top"/>
    </xf>
    <xf numFmtId="0" fontId="12" fillId="2" borderId="0">
      <alignment horizontal="left" vertical="top"/>
    </xf>
    <xf numFmtId="0" fontId="16" fillId="2" borderId="0">
      <alignment horizontal="left" vertical="top"/>
    </xf>
    <xf numFmtId="0" fontId="11" fillId="2" borderId="0">
      <alignment horizontal="left" vertical="top"/>
    </xf>
    <xf numFmtId="0" fontId="10" fillId="2" borderId="0">
      <alignment horizontal="left" vertical="top"/>
    </xf>
    <xf numFmtId="0" fontId="6" fillId="0" borderId="0"/>
    <xf numFmtId="0" fontId="17" fillId="3" borderId="0">
      <alignment horizontal="right" vertical="center"/>
    </xf>
    <xf numFmtId="0" fontId="17" fillId="3" borderId="0">
      <alignment horizontal="right" vertical="center"/>
    </xf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3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right"/>
    </xf>
    <xf numFmtId="170" fontId="0" fillId="0" borderId="0" xfId="0" applyNumberFormat="1" applyBorder="1" applyAlignment="1">
      <alignment horizontal="center"/>
    </xf>
    <xf numFmtId="0" fontId="0" fillId="0" borderId="3" xfId="0" applyBorder="1"/>
    <xf numFmtId="4" fontId="0" fillId="0" borderId="3" xfId="0" applyNumberFormat="1" applyBorder="1" applyAlignment="1">
      <alignment horizontal="center"/>
    </xf>
    <xf numFmtId="168" fontId="0" fillId="0" borderId="3" xfId="0" applyNumberFormat="1" applyBorder="1" applyAlignment="1">
      <alignment horizontal="right"/>
    </xf>
    <xf numFmtId="0" fontId="1" fillId="0" borderId="0" xfId="0" applyFont="1" applyBorder="1"/>
    <xf numFmtId="0" fontId="4" fillId="0" borderId="3" xfId="0" applyFont="1" applyBorder="1"/>
    <xf numFmtId="168" fontId="0" fillId="0" borderId="0" xfId="0" applyNumberFormat="1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3" fillId="0" borderId="6" xfId="0" applyFont="1" applyBorder="1"/>
    <xf numFmtId="0" fontId="3" fillId="0" borderId="6" xfId="0" applyFont="1" applyFill="1" applyBorder="1"/>
    <xf numFmtId="0" fontId="3" fillId="0" borderId="7" xfId="0" applyFont="1" applyBorder="1"/>
    <xf numFmtId="0" fontId="0" fillId="0" borderId="8" xfId="0" applyBorder="1"/>
    <xf numFmtId="0" fontId="0" fillId="0" borderId="10" xfId="0" applyNumberFormat="1" applyBorder="1" applyAlignment="1">
      <alignment horizontal="left"/>
    </xf>
    <xf numFmtId="167" fontId="0" fillId="0" borderId="10" xfId="0" applyNumberFormat="1" applyBorder="1" applyAlignment="1">
      <alignment horizontal="left"/>
    </xf>
    <xf numFmtId="0" fontId="0" fillId="0" borderId="10" xfId="0" applyBorder="1"/>
    <xf numFmtId="169" fontId="0" fillId="0" borderId="10" xfId="0" applyNumberFormat="1" applyBorder="1"/>
    <xf numFmtId="169" fontId="1" fillId="0" borderId="10" xfId="0" applyNumberFormat="1" applyFont="1" applyBorder="1"/>
    <xf numFmtId="169" fontId="4" fillId="0" borderId="11" xfId="0" applyNumberFormat="1" applyFont="1" applyBorder="1"/>
    <xf numFmtId="0" fontId="0" fillId="0" borderId="11" xfId="0" applyBorder="1"/>
    <xf numFmtId="0" fontId="0" fillId="0" borderId="0" xfId="0" applyFill="1" applyBorder="1" applyAlignment="1">
      <alignment horizontal="left"/>
    </xf>
    <xf numFmtId="168" fontId="0" fillId="0" borderId="0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9" fontId="0" fillId="0" borderId="12" xfId="0" applyNumberFormat="1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</cellXfs>
  <cellStyles count="28">
    <cellStyle name="Comma [0] 2" xfId="1"/>
    <cellStyle name="Comma [0] 2 2" xfId="2"/>
    <cellStyle name="Comma 2" xfId="3"/>
    <cellStyle name="Comma 2 2" xfId="4"/>
    <cellStyle name="Currency [0] 2" xfId="5"/>
    <cellStyle name="Normal" xfId="0" builtinId="0"/>
    <cellStyle name="Normal 2" xfId="6"/>
    <cellStyle name="Normal 2 2" xfId="7"/>
    <cellStyle name="Normal 2 2 2" xfId="25"/>
    <cellStyle name="Normal 2 3" xfId="8"/>
    <cellStyle name="Normal 3" xfId="9"/>
    <cellStyle name="Percent 2" xfId="10"/>
    <cellStyle name="S0" xfId="11"/>
    <cellStyle name="S1" xfId="12"/>
    <cellStyle name="S10" xfId="13"/>
    <cellStyle name="S11" xfId="14"/>
    <cellStyle name="S12" xfId="15"/>
    <cellStyle name="S13" xfId="16"/>
    <cellStyle name="S2" xfId="17"/>
    <cellStyle name="S3" xfId="18"/>
    <cellStyle name="S4" xfId="19"/>
    <cellStyle name="S48" xfId="26"/>
    <cellStyle name="S5" xfId="20"/>
    <cellStyle name="S50" xfId="27"/>
    <cellStyle name="S6" xfId="21"/>
    <cellStyle name="S7" xfId="22"/>
    <cellStyle name="S8" xfId="23"/>
    <cellStyle name="S9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T.%20TELUR%20INTAN%20FARM/PT.%20TELUR%20INTAN%20FARM_2018/finance_2018/kopkar/kopkar_2018/kopkarbf02_2018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ntitas/ksu-kwwu_2011/lap%20keu_02201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atu%20Ulo%20Farm/KSU%20Kampung%20Wisata%20Watu%20Ul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tu%20Ulo%20Farm\watu%20ulo%20farm_2012\Lap%20Keuangan\watu%20ulo%20farm_09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titas/ksu-kwwu_2011/lap%20keu_07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acc/acc/Bab6/penutup_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Application%20Data/Microsoft/Excel/watu%20ulo%20farm_08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atu%20Ulo%20Farm/program%20acc/acc/Bab2/jurnal_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tu%20Ulo%20Farm\watu%20ulo%20farm_2012\Lap%20Keuangan\watu%20ulo%20farm_02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umi%20Raya%20Farm/bumi%20raya%20farm_06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atu%20Ulo%20Farm/lap%20keu_01201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acc/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stock awal"/>
      <sheetName val="customer &amp; suplier"/>
      <sheetName val="Jurnal"/>
      <sheetName val="mutasi piutang"/>
      <sheetName val="Neraca"/>
      <sheetName val="persediaan"/>
      <sheetName val="lap persd"/>
      <sheetName val="buku besar"/>
      <sheetName val="bb piutang"/>
      <sheetName val="bb hutang"/>
      <sheetName val="mutasi hutang"/>
      <sheetName val="Neraca Saldo"/>
      <sheetName val="AJP"/>
      <sheetName val="L-R"/>
      <sheetName val="Neraca Lajur"/>
      <sheetName val="aktiva tetap2011"/>
      <sheetName val="Faktur"/>
    </sheetNames>
    <sheetDataSet>
      <sheetData sheetId="0"/>
      <sheetData sheetId="1">
        <row r="7">
          <cell r="B7" t="str">
            <v>110-10</v>
          </cell>
          <cell r="C7" t="str">
            <v>Kas Kecil</v>
          </cell>
          <cell r="F7" t="str">
            <v>110-10 Kas Kecil</v>
          </cell>
        </row>
        <row r="8">
          <cell r="B8" t="str">
            <v>110-20</v>
          </cell>
          <cell r="C8" t="str">
            <v xml:space="preserve">Kas  </v>
          </cell>
          <cell r="F8" t="str">
            <v xml:space="preserve">110-20 Kas  </v>
          </cell>
        </row>
        <row r="9">
          <cell r="B9" t="str">
            <v>110-30</v>
          </cell>
          <cell r="C9" t="str">
            <v>Bank Mandiri</v>
          </cell>
          <cell r="F9" t="str">
            <v>110-30 Bank Mandiri</v>
          </cell>
        </row>
        <row r="10">
          <cell r="B10" t="str">
            <v>110-31</v>
          </cell>
          <cell r="C10" t="str">
            <v>Bank BCA</v>
          </cell>
          <cell r="F10" t="str">
            <v>110-31 Bank BCA</v>
          </cell>
        </row>
        <row r="11">
          <cell r="B11" t="str">
            <v>120-10</v>
          </cell>
          <cell r="C11" t="str">
            <v>Piutang  Dagang</v>
          </cell>
          <cell r="F11" t="str">
            <v>120-10 Piutang  Dagang</v>
          </cell>
        </row>
        <row r="12">
          <cell r="B12" t="str">
            <v>120-11</v>
          </cell>
          <cell r="C12" t="str">
            <v>Cadangan Kerugian Piutang Dagang</v>
          </cell>
          <cell r="F12" t="str">
            <v>120-11 Cadangan Kerugian Piutang Dagang</v>
          </cell>
        </row>
        <row r="13">
          <cell r="B13" t="str">
            <v>120-12</v>
          </cell>
          <cell r="C13" t="str">
            <v>Piutang Non Usaha</v>
          </cell>
          <cell r="F13" t="str">
            <v>120-12 Piutang Non Usaha</v>
          </cell>
        </row>
        <row r="14">
          <cell r="B14" t="str">
            <v>120-13</v>
          </cell>
          <cell r="C14" t="str">
            <v>Piutang Karyawan</v>
          </cell>
          <cell r="F14" t="str">
            <v>120-13 Piutang Karyawan</v>
          </cell>
        </row>
        <row r="15">
          <cell r="B15" t="str">
            <v>130-10</v>
          </cell>
          <cell r="C15" t="str">
            <v>Persediaan Barang Dagang</v>
          </cell>
          <cell r="F15" t="str">
            <v>130-10 Persediaan Barang Dagang</v>
          </cell>
        </row>
        <row r="16">
          <cell r="B16" t="str">
            <v>140-19</v>
          </cell>
          <cell r="C16" t="str">
            <v>Work In Process (WIP)</v>
          </cell>
          <cell r="F16" t="str">
            <v>140-19 Work In Process (WIP)</v>
          </cell>
        </row>
        <row r="17">
          <cell r="B17" t="str">
            <v>150-10</v>
          </cell>
          <cell r="C17" t="str">
            <v>Biaya Dibayar Dimuka</v>
          </cell>
          <cell r="F17" t="str">
            <v>150-10 Biaya Dibayar Dimuka</v>
          </cell>
        </row>
        <row r="18">
          <cell r="B18" t="str">
            <v>160-10</v>
          </cell>
          <cell r="C18" t="str">
            <v>Tanah</v>
          </cell>
          <cell r="F18" t="str">
            <v>160-10 Tanah</v>
          </cell>
        </row>
        <row r="19">
          <cell r="B19" t="str">
            <v>160-11</v>
          </cell>
          <cell r="C19" t="str">
            <v>Bangunan</v>
          </cell>
          <cell r="F19" t="str">
            <v>160-11 Bangunan</v>
          </cell>
        </row>
        <row r="20">
          <cell r="B20" t="str">
            <v>160-12</v>
          </cell>
          <cell r="C20" t="str">
            <v>Akumulasi Penyusutan Bangunan</v>
          </cell>
          <cell r="F20" t="str">
            <v>160-12 Akumulasi Penyusutan Bangunan</v>
          </cell>
        </row>
        <row r="21">
          <cell r="B21" t="str">
            <v>160-13</v>
          </cell>
          <cell r="C21" t="str">
            <v xml:space="preserve">Mesin </v>
          </cell>
          <cell r="F21" t="str">
            <v xml:space="preserve">160-13 Mesin </v>
          </cell>
        </row>
        <row r="22">
          <cell r="B22" t="str">
            <v>160-14</v>
          </cell>
          <cell r="C22" t="str">
            <v>Akumulasi Penyusutan Mesin</v>
          </cell>
          <cell r="F22" t="str">
            <v>160-14 Akumulasi Penyusutan Mesin</v>
          </cell>
        </row>
        <row r="23">
          <cell r="B23" t="str">
            <v>160-15</v>
          </cell>
          <cell r="C23" t="str">
            <v>Peralatan</v>
          </cell>
          <cell r="F23" t="str">
            <v>160-15 Peralatan</v>
          </cell>
        </row>
        <row r="24">
          <cell r="B24" t="str">
            <v>160-16</v>
          </cell>
          <cell r="C24" t="str">
            <v xml:space="preserve">Akumulasi Penyusutan Peralatan  </v>
          </cell>
          <cell r="F24" t="str">
            <v xml:space="preserve">160-16 Akumulasi Penyusutan Peralatan  </v>
          </cell>
        </row>
        <row r="25">
          <cell r="B25" t="str">
            <v>160-17</v>
          </cell>
          <cell r="C25" t="str">
            <v>Kendaraan</v>
          </cell>
          <cell r="F25" t="str">
            <v>160-17 Kendaraan</v>
          </cell>
        </row>
        <row r="26">
          <cell r="B26" t="str">
            <v>160-18</v>
          </cell>
          <cell r="C26" t="str">
            <v>Akumulasi Penyusutan Kendaraan</v>
          </cell>
          <cell r="F26" t="str">
            <v>160-18 Akumulasi Penyusutan Kendaraan</v>
          </cell>
        </row>
        <row r="27">
          <cell r="B27" t="str">
            <v>160-19</v>
          </cell>
          <cell r="C27" t="str">
            <v>Program Akuntansi</v>
          </cell>
          <cell r="F27" t="str">
            <v>160-19 Program Akuntansi</v>
          </cell>
        </row>
        <row r="28">
          <cell r="B28" t="str">
            <v>160-20</v>
          </cell>
          <cell r="C28" t="str">
            <v>Akumulasi Amortisasi Program Akuntansi</v>
          </cell>
          <cell r="F28" t="str">
            <v>160-20 Akumulasi Amortisasi Program Akuntansi</v>
          </cell>
        </row>
        <row r="29">
          <cell r="B29" t="str">
            <v>210-10</v>
          </cell>
          <cell r="C29" t="str">
            <v>Hutang Dagang</v>
          </cell>
          <cell r="F29" t="str">
            <v>210-10 Hutang Dagang</v>
          </cell>
        </row>
        <row r="30">
          <cell r="B30" t="str">
            <v>210-11</v>
          </cell>
          <cell r="C30" t="str">
            <v xml:space="preserve">Hutang Gaji </v>
          </cell>
          <cell r="F30" t="str">
            <v xml:space="preserve">210-11 Hutang Gaji </v>
          </cell>
        </row>
        <row r="31">
          <cell r="B31" t="str">
            <v>210-12</v>
          </cell>
          <cell r="C31" t="str">
            <v>Biaya yang Masih Harus Dibayar</v>
          </cell>
          <cell r="F31" t="str">
            <v>210-12 Biaya yang Masih Harus Dibayar</v>
          </cell>
        </row>
        <row r="32">
          <cell r="B32" t="str">
            <v>220-10</v>
          </cell>
          <cell r="C32" t="str">
            <v>Pendapatan Diterima Dimuka</v>
          </cell>
          <cell r="F32" t="str">
            <v>220-10 Pendapatan Diterima Dimuka</v>
          </cell>
        </row>
        <row r="33">
          <cell r="B33" t="str">
            <v>230-10</v>
          </cell>
          <cell r="C33" t="str">
            <v>Hutang Jangka Pendek</v>
          </cell>
          <cell r="F33" t="str">
            <v>230-10 Hutang Jangka Pendek</v>
          </cell>
        </row>
        <row r="34">
          <cell r="B34" t="str">
            <v>240-10</v>
          </cell>
          <cell r="C34" t="str">
            <v xml:space="preserve">Hutang Bank </v>
          </cell>
          <cell r="F34" t="str">
            <v xml:space="preserve">240-10 Hutang Bank </v>
          </cell>
        </row>
        <row r="35">
          <cell r="B35" t="str">
            <v>310-10</v>
          </cell>
          <cell r="C35" t="str">
            <v>Modal</v>
          </cell>
          <cell r="F35" t="str">
            <v>310-10 Modal</v>
          </cell>
        </row>
        <row r="36">
          <cell r="B36" t="str">
            <v>310-11</v>
          </cell>
          <cell r="C36" t="str">
            <v>Prive</v>
          </cell>
          <cell r="F36" t="str">
            <v>310-11 Prive</v>
          </cell>
        </row>
        <row r="37">
          <cell r="B37" t="str">
            <v>320-10</v>
          </cell>
          <cell r="C37" t="str">
            <v>Laba Tahun Berjalan</v>
          </cell>
          <cell r="F37" t="str">
            <v>320-10 Laba Tahun Berjalan</v>
          </cell>
        </row>
        <row r="38">
          <cell r="B38" t="str">
            <v>320-11</v>
          </cell>
          <cell r="C38" t="str">
            <v>Laba Bulan Berjalan</v>
          </cell>
          <cell r="F38" t="str">
            <v>320-11 Laba Bulan Berjalan</v>
          </cell>
        </row>
        <row r="39">
          <cell r="B39" t="str">
            <v>410-10</v>
          </cell>
          <cell r="C39" t="str">
            <v xml:space="preserve">Penjualan </v>
          </cell>
          <cell r="F39" t="str">
            <v xml:space="preserve">410-10 Penjualan </v>
          </cell>
        </row>
        <row r="40">
          <cell r="B40" t="str">
            <v>410-11</v>
          </cell>
          <cell r="C40" t="str">
            <v>Penjualan Return</v>
          </cell>
          <cell r="F40" t="str">
            <v>410-11 Penjualan Return</v>
          </cell>
        </row>
        <row r="41">
          <cell r="B41" t="str">
            <v>410-12</v>
          </cell>
          <cell r="C41" t="str">
            <v>Potongan Penjualan</v>
          </cell>
          <cell r="F41" t="str">
            <v>410-12 Potongan Penjualan</v>
          </cell>
        </row>
        <row r="42">
          <cell r="B42" t="str">
            <v>410-16</v>
          </cell>
          <cell r="C42" t="str">
            <v>Pendapatan Bunga Bank</v>
          </cell>
          <cell r="F42" t="str">
            <v>410-16 Pendapatan Bunga Bank</v>
          </cell>
        </row>
        <row r="43">
          <cell r="B43" t="str">
            <v>410-18</v>
          </cell>
          <cell r="C43" t="str">
            <v>Pendapatan Usaha Lain - Lain</v>
          </cell>
          <cell r="F43" t="str">
            <v>410-18 Pendapatan Usaha Lain - Lain</v>
          </cell>
        </row>
        <row r="44">
          <cell r="B44" t="str">
            <v>510-10</v>
          </cell>
          <cell r="C44" t="str">
            <v>Pembelian</v>
          </cell>
          <cell r="F44" t="str">
            <v>510-10 Pembelian</v>
          </cell>
        </row>
        <row r="45">
          <cell r="B45" t="str">
            <v>510-11</v>
          </cell>
          <cell r="C45" t="str">
            <v>Transpor Pembelian</v>
          </cell>
          <cell r="F45" t="str">
            <v>510-11 Transpor Pembelian</v>
          </cell>
        </row>
        <row r="46">
          <cell r="B46" t="str">
            <v>510-12</v>
          </cell>
          <cell r="C46" t="str">
            <v>Pembelian return</v>
          </cell>
          <cell r="F46" t="str">
            <v>510-12 Pembelian return</v>
          </cell>
        </row>
        <row r="47">
          <cell r="B47" t="str">
            <v>510-13</v>
          </cell>
          <cell r="C47" t="str">
            <v>Potongan Pembelian</v>
          </cell>
          <cell r="F47" t="str">
            <v>510-13 Potongan Pembelian</v>
          </cell>
        </row>
        <row r="48">
          <cell r="B48" t="str">
            <v>700-00</v>
          </cell>
          <cell r="C48" t="str">
            <v>Ikhtisar Laba/Rugi</v>
          </cell>
          <cell r="F48" t="str">
            <v>700-00 Ikhtisar Laba/Rugi</v>
          </cell>
        </row>
        <row r="49">
          <cell r="B49" t="str">
            <v>610-10</v>
          </cell>
          <cell r="C49" t="str">
            <v>Beban Gaji Direksi dan Karyawan</v>
          </cell>
          <cell r="F49" t="str">
            <v>610-10 Beban Gaji Direksi dan Karyawan</v>
          </cell>
        </row>
        <row r="50">
          <cell r="B50" t="str">
            <v>610-11</v>
          </cell>
          <cell r="C50" t="str">
            <v>Beban Listrik</v>
          </cell>
          <cell r="F50" t="str">
            <v>610-11 Beban Listrik</v>
          </cell>
        </row>
        <row r="51">
          <cell r="B51" t="str">
            <v>610-12</v>
          </cell>
          <cell r="C51" t="str">
            <v>Beban Telepon</v>
          </cell>
          <cell r="F51" t="str">
            <v>610-12 Beban Telepon</v>
          </cell>
        </row>
        <row r="52">
          <cell r="B52" t="str">
            <v>610-13</v>
          </cell>
          <cell r="C52" t="str">
            <v>Beban Perjalanan Dinas</v>
          </cell>
          <cell r="F52" t="str">
            <v>610-13 Beban Perjalanan Dinas</v>
          </cell>
        </row>
        <row r="53">
          <cell r="B53" t="str">
            <v>610-14</v>
          </cell>
          <cell r="C53" t="str">
            <v>Beban Administrasi Kantor</v>
          </cell>
          <cell r="F53" t="str">
            <v>610-14 Beban Administrasi Kantor</v>
          </cell>
        </row>
        <row r="54">
          <cell r="B54" t="str">
            <v>610-15</v>
          </cell>
          <cell r="C54" t="str">
            <v>Beban Transportasi</v>
          </cell>
          <cell r="F54" t="str">
            <v>610-15 Beban Transportasi</v>
          </cell>
        </row>
        <row r="55">
          <cell r="B55" t="str">
            <v>610-16</v>
          </cell>
          <cell r="C55" t="str">
            <v>Beban Bonus dan Insentif</v>
          </cell>
          <cell r="F55" t="str">
            <v>610-16 Beban Bonus dan Insentif</v>
          </cell>
        </row>
        <row r="56">
          <cell r="B56" t="str">
            <v>610-17</v>
          </cell>
          <cell r="C56" t="str">
            <v>Beban Penjualan</v>
          </cell>
          <cell r="F56" t="str">
            <v>610-17 Beban Penjualan</v>
          </cell>
        </row>
        <row r="57">
          <cell r="B57" t="str">
            <v>610-18</v>
          </cell>
          <cell r="C57" t="str">
            <v>Beban Pemeliharaan Kendaraan Bermotor</v>
          </cell>
          <cell r="F57" t="str">
            <v>610-18 Beban Pemeliharaan Kendaraan Bermotor</v>
          </cell>
        </row>
        <row r="58">
          <cell r="B58" t="str">
            <v>610-19</v>
          </cell>
          <cell r="C58" t="str">
            <v>Beban Pemeliharaan Mesin-mesin</v>
          </cell>
          <cell r="F58" t="str">
            <v>610-19 Beban Pemeliharaan Mesin-mesin</v>
          </cell>
        </row>
        <row r="59">
          <cell r="B59" t="str">
            <v>610-20</v>
          </cell>
          <cell r="C59" t="str">
            <v>Beban Pemeliharaan Peralatan</v>
          </cell>
          <cell r="F59" t="str">
            <v>610-20 Beban Pemeliharaan Peralatan</v>
          </cell>
        </row>
        <row r="60">
          <cell r="B60" t="str">
            <v>610-21</v>
          </cell>
          <cell r="C60" t="str">
            <v>Beban Pemeliharaan Bangunan</v>
          </cell>
          <cell r="F60" t="str">
            <v>610-21 Beban Pemeliharaan Bangunan</v>
          </cell>
        </row>
        <row r="61">
          <cell r="B61" t="str">
            <v>610-22</v>
          </cell>
          <cell r="C61" t="str">
            <v>Beban Pemeliharaan Lain-Lain</v>
          </cell>
          <cell r="F61" t="str">
            <v>610-22 Beban Pemeliharaan Lain-Lain</v>
          </cell>
        </row>
        <row r="62">
          <cell r="B62" t="str">
            <v>610-23</v>
          </cell>
          <cell r="C62" t="str">
            <v>Beban Administrasi Rumah Tangga</v>
          </cell>
          <cell r="F62" t="str">
            <v>610-23 Beban Administrasi Rumah Tangga</v>
          </cell>
        </row>
        <row r="63">
          <cell r="B63" t="str">
            <v>610-24</v>
          </cell>
          <cell r="C63" t="str">
            <v>Beban Representasi dan Sumbangan</v>
          </cell>
          <cell r="F63" t="str">
            <v>610-24 Beban Representasi dan Sumbangan</v>
          </cell>
        </row>
        <row r="64">
          <cell r="B64" t="str">
            <v>610-25</v>
          </cell>
          <cell r="C64" t="str">
            <v>Beban Bunga Bank</v>
          </cell>
          <cell r="F64" t="str">
            <v>610-25 Beban Bunga Bank</v>
          </cell>
        </row>
        <row r="65">
          <cell r="B65" t="str">
            <v>610-26</v>
          </cell>
          <cell r="C65" t="str">
            <v>Beban Adm Bank</v>
          </cell>
          <cell r="F65" t="str">
            <v>610-26 Beban Adm Bank</v>
          </cell>
        </row>
        <row r="66">
          <cell r="B66" t="str">
            <v>610-27</v>
          </cell>
          <cell r="C66" t="str">
            <v>Beban Pajak - PBB, PPh, dan lain - lain</v>
          </cell>
          <cell r="F66" t="str">
            <v>610-27 Beban Pajak - PBB, PPh, dan lain - lain</v>
          </cell>
        </row>
        <row r="67">
          <cell r="B67" t="str">
            <v>610-28</v>
          </cell>
          <cell r="C67" t="str">
            <v>Beban Sewa Dibayar  Dimuka</v>
          </cell>
          <cell r="F67" t="str">
            <v>610-28 Beban Sewa Dibayar  Dimuka</v>
          </cell>
        </row>
        <row r="68">
          <cell r="B68" t="str">
            <v>610-29</v>
          </cell>
          <cell r="C68" t="str">
            <v>Beban Konsumsi Karyawan</v>
          </cell>
          <cell r="F68" t="str">
            <v>610-29 Beban Konsumsi Karyawan</v>
          </cell>
        </row>
        <row r="69">
          <cell r="B69" t="str">
            <v>610-30</v>
          </cell>
          <cell r="C69" t="str">
            <v>Beban Bongkar Muat</v>
          </cell>
          <cell r="F69" t="str">
            <v>610-30 Beban Bongkar Muat</v>
          </cell>
        </row>
        <row r="70">
          <cell r="B70" t="str">
            <v>610-31</v>
          </cell>
          <cell r="C70" t="str">
            <v>Beban Kerugian Piutang</v>
          </cell>
          <cell r="F70" t="str">
            <v>610-31 Beban Kerugian Piutang</v>
          </cell>
        </row>
        <row r="71">
          <cell r="B71" t="str">
            <v>610-32</v>
          </cell>
          <cell r="C71" t="str">
            <v>Beban Kerusakan &amp; Selisih Opname</v>
          </cell>
          <cell r="F71" t="str">
            <v>610-32 Beban Kerusakan &amp; Selisih Opname</v>
          </cell>
        </row>
        <row r="72">
          <cell r="B72" t="str">
            <v>610-33</v>
          </cell>
          <cell r="C72" t="str">
            <v>Beban Lain - Lain</v>
          </cell>
          <cell r="F72" t="str">
            <v>610-33 Beban Lain - Lain</v>
          </cell>
        </row>
        <row r="73">
          <cell r="B73" t="str">
            <v>620-10</v>
          </cell>
          <cell r="C73" t="str">
            <v>Penyusutan Bangunan</v>
          </cell>
          <cell r="F73" t="str">
            <v>620-10 Penyusutan Bangunan</v>
          </cell>
        </row>
        <row r="74">
          <cell r="B74" t="str">
            <v>620-11</v>
          </cell>
          <cell r="C74" t="str">
            <v>Penyusutan Mesin</v>
          </cell>
          <cell r="F74" t="str">
            <v>620-11 Penyusutan Mesin</v>
          </cell>
        </row>
        <row r="75">
          <cell r="B75" t="str">
            <v>620-12</v>
          </cell>
          <cell r="C75" t="str">
            <v>Penyusutan Peralatan</v>
          </cell>
          <cell r="F75" t="str">
            <v>620-12 Penyusutan Peralatan</v>
          </cell>
        </row>
        <row r="76">
          <cell r="B76" t="str">
            <v>620-13</v>
          </cell>
          <cell r="C76" t="str">
            <v xml:space="preserve">Penyusutan Kendaraan </v>
          </cell>
          <cell r="F76" t="str">
            <v xml:space="preserve">620-13 Penyusutan Kendaraan </v>
          </cell>
        </row>
        <row r="77">
          <cell r="B77" t="str">
            <v>620-14</v>
          </cell>
          <cell r="C77" t="str">
            <v>Amortisasi Program Akuntansi</v>
          </cell>
          <cell r="F77" t="str">
            <v>620-14 Amortisasi Program Akuntansi</v>
          </cell>
        </row>
        <row r="78">
          <cell r="B78" t="str">
            <v>630-10</v>
          </cell>
          <cell r="C78" t="str">
            <v>Beban Pajak Pendapatan Bunga Bank</v>
          </cell>
          <cell r="F78" t="str">
            <v>630-10 Beban Pajak Pendapatan Bunga Bank</v>
          </cell>
        </row>
        <row r="79">
          <cell r="B79" t="str">
            <v>630-11</v>
          </cell>
          <cell r="C79" t="str">
            <v>Beban Bunga Bank</v>
          </cell>
          <cell r="F79" t="str">
            <v>630-11 Beban Bunga Bank</v>
          </cell>
        </row>
        <row r="80">
          <cell r="F80" t="str">
            <v xml:space="preserve"> </v>
          </cell>
        </row>
        <row r="81">
          <cell r="F81" t="str">
            <v xml:space="preserve"> </v>
          </cell>
        </row>
        <row r="82">
          <cell r="F82" t="str">
            <v xml:space="preserve"> </v>
          </cell>
        </row>
        <row r="83">
          <cell r="F83" t="str">
            <v xml:space="preserve"> </v>
          </cell>
        </row>
        <row r="84">
          <cell r="F84" t="str">
            <v xml:space="preserve"> </v>
          </cell>
        </row>
        <row r="85">
          <cell r="F85" t="str">
            <v xml:space="preserve"> </v>
          </cell>
        </row>
        <row r="86">
          <cell r="F86" t="str">
            <v xml:space="preserve"> </v>
          </cell>
        </row>
        <row r="87">
          <cell r="F87" t="str">
            <v xml:space="preserve"> </v>
          </cell>
        </row>
        <row r="89">
          <cell r="F89" t="str">
            <v xml:space="preserve"> </v>
          </cell>
        </row>
        <row r="90">
          <cell r="F90" t="str">
            <v xml:space="preserve"> </v>
          </cell>
        </row>
        <row r="91">
          <cell r="F91" t="str">
            <v xml:space="preserve"> </v>
          </cell>
        </row>
        <row r="92">
          <cell r="F92" t="str">
            <v xml:space="preserve"> </v>
          </cell>
        </row>
      </sheetData>
      <sheetData sheetId="2">
        <row r="9">
          <cell r="B9" t="str">
            <v>110-10</v>
          </cell>
          <cell r="C9" t="str">
            <v>Kas Kecil</v>
          </cell>
          <cell r="D9">
            <v>0</v>
          </cell>
          <cell r="E9">
            <v>0</v>
          </cell>
        </row>
        <row r="10">
          <cell r="B10" t="str">
            <v>110-20</v>
          </cell>
          <cell r="C10" t="str">
            <v xml:space="preserve">Kas  </v>
          </cell>
          <cell r="D10">
            <v>0</v>
          </cell>
          <cell r="E10">
            <v>0</v>
          </cell>
        </row>
        <row r="11">
          <cell r="B11" t="str">
            <v>110-30</v>
          </cell>
          <cell r="C11" t="str">
            <v>Bank Mandiri</v>
          </cell>
          <cell r="D11">
            <v>0</v>
          </cell>
          <cell r="E11">
            <v>0</v>
          </cell>
        </row>
        <row r="12">
          <cell r="B12" t="str">
            <v>110-31</v>
          </cell>
          <cell r="C12" t="str">
            <v>Bank BCA</v>
          </cell>
          <cell r="D12">
            <v>0</v>
          </cell>
          <cell r="E12">
            <v>0</v>
          </cell>
        </row>
        <row r="13">
          <cell r="B13" t="str">
            <v>120-10</v>
          </cell>
          <cell r="C13" t="str">
            <v>Piutang  Dagang</v>
          </cell>
          <cell r="D13">
            <v>0</v>
          </cell>
          <cell r="E13">
            <v>0</v>
          </cell>
        </row>
        <row r="14">
          <cell r="B14" t="str">
            <v>120-11</v>
          </cell>
          <cell r="C14" t="str">
            <v>Cadangan Kerugian Piutang Dagang</v>
          </cell>
          <cell r="D14">
            <v>0</v>
          </cell>
          <cell r="E14">
            <v>0</v>
          </cell>
        </row>
        <row r="15">
          <cell r="B15" t="str">
            <v>120-12</v>
          </cell>
          <cell r="C15" t="str">
            <v>Piutang Non Usaha</v>
          </cell>
          <cell r="D15">
            <v>0</v>
          </cell>
          <cell r="E15">
            <v>0</v>
          </cell>
        </row>
        <row r="16">
          <cell r="B16" t="str">
            <v>120-13</v>
          </cell>
          <cell r="C16" t="str">
            <v>Piutang Karyawan</v>
          </cell>
          <cell r="D16">
            <v>0</v>
          </cell>
          <cell r="E16">
            <v>0</v>
          </cell>
        </row>
        <row r="17">
          <cell r="B17" t="str">
            <v>130-10</v>
          </cell>
          <cell r="C17" t="str">
            <v>Persediaan Barang Dagang</v>
          </cell>
          <cell r="D17">
            <v>16163451.005714267</v>
          </cell>
          <cell r="E17">
            <v>0</v>
          </cell>
        </row>
        <row r="18">
          <cell r="B18" t="str">
            <v>140-19</v>
          </cell>
          <cell r="C18" t="str">
            <v>Work In Process (WIP)</v>
          </cell>
          <cell r="D18">
            <v>0</v>
          </cell>
          <cell r="E18">
            <v>0</v>
          </cell>
        </row>
        <row r="19">
          <cell r="B19" t="str">
            <v>150-10</v>
          </cell>
          <cell r="C19" t="str">
            <v>Biaya Dibayar Dimuka</v>
          </cell>
          <cell r="D19">
            <v>0</v>
          </cell>
          <cell r="E19">
            <v>0</v>
          </cell>
        </row>
        <row r="20">
          <cell r="B20" t="str">
            <v>160-10</v>
          </cell>
          <cell r="C20" t="str">
            <v>Tanah</v>
          </cell>
          <cell r="D20">
            <v>0</v>
          </cell>
          <cell r="E20">
            <v>0</v>
          </cell>
        </row>
        <row r="21">
          <cell r="B21" t="str">
            <v>160-11</v>
          </cell>
          <cell r="C21" t="str">
            <v>Bangunan</v>
          </cell>
          <cell r="D21">
            <v>0</v>
          </cell>
          <cell r="E21">
            <v>0</v>
          </cell>
        </row>
        <row r="22">
          <cell r="B22" t="str">
            <v>160-12</v>
          </cell>
          <cell r="C22" t="str">
            <v>Akumulasi Penyusutan Bangunan</v>
          </cell>
          <cell r="D22">
            <v>0</v>
          </cell>
          <cell r="E22">
            <v>0</v>
          </cell>
        </row>
        <row r="23">
          <cell r="B23" t="str">
            <v>160-13</v>
          </cell>
          <cell r="C23" t="str">
            <v xml:space="preserve">Mesin </v>
          </cell>
          <cell r="D23">
            <v>0</v>
          </cell>
          <cell r="E23">
            <v>0</v>
          </cell>
        </row>
        <row r="24">
          <cell r="B24" t="str">
            <v>160-14</v>
          </cell>
          <cell r="C24" t="str">
            <v>Akumulasi Penyusutan Mesin</v>
          </cell>
          <cell r="D24">
            <v>0</v>
          </cell>
          <cell r="E24">
            <v>0</v>
          </cell>
        </row>
        <row r="25">
          <cell r="B25" t="str">
            <v>160-15</v>
          </cell>
          <cell r="C25" t="str">
            <v>Peralatan</v>
          </cell>
          <cell r="D25">
            <v>0</v>
          </cell>
          <cell r="E25">
            <v>0</v>
          </cell>
        </row>
        <row r="26">
          <cell r="B26" t="str">
            <v>160-16</v>
          </cell>
          <cell r="C26" t="str">
            <v xml:space="preserve">Akumulasi Penyusutan Peralatan  </v>
          </cell>
          <cell r="D26">
            <v>0</v>
          </cell>
          <cell r="E26">
            <v>0</v>
          </cell>
        </row>
        <row r="27">
          <cell r="B27" t="str">
            <v>160-17</v>
          </cell>
          <cell r="C27" t="str">
            <v>Kendaraan</v>
          </cell>
          <cell r="D27">
            <v>0</v>
          </cell>
          <cell r="E27">
            <v>0</v>
          </cell>
        </row>
        <row r="28">
          <cell r="B28" t="str">
            <v>160-18</v>
          </cell>
          <cell r="C28" t="str">
            <v>Akumulasi Penyusutan Kendaraan</v>
          </cell>
          <cell r="D28">
            <v>0</v>
          </cell>
          <cell r="E28">
            <v>0</v>
          </cell>
        </row>
        <row r="29">
          <cell r="B29" t="str">
            <v>160-19</v>
          </cell>
          <cell r="C29" t="str">
            <v>Program Akuntansi</v>
          </cell>
          <cell r="D29">
            <v>0</v>
          </cell>
          <cell r="E29">
            <v>0</v>
          </cell>
        </row>
        <row r="30">
          <cell r="B30" t="str">
            <v>160-20</v>
          </cell>
          <cell r="C30" t="str">
            <v>Akumulasi Amortisasi Program Akuntansi</v>
          </cell>
          <cell r="D30">
            <v>0</v>
          </cell>
          <cell r="E30">
            <v>0</v>
          </cell>
        </row>
        <row r="31">
          <cell r="B31" t="str">
            <v>210-10</v>
          </cell>
          <cell r="C31" t="str">
            <v>Hutang Dagang</v>
          </cell>
          <cell r="D31">
            <v>0</v>
          </cell>
          <cell r="E31">
            <v>0</v>
          </cell>
        </row>
        <row r="32">
          <cell r="B32" t="str">
            <v>210-11</v>
          </cell>
          <cell r="C32" t="str">
            <v xml:space="preserve">Hutang Gaji </v>
          </cell>
          <cell r="D32">
            <v>0</v>
          </cell>
          <cell r="E32">
            <v>0</v>
          </cell>
        </row>
        <row r="33">
          <cell r="B33" t="str">
            <v>210-12</v>
          </cell>
          <cell r="C33" t="str">
            <v>Biaya yang Masih Harus Dibayar</v>
          </cell>
          <cell r="D33">
            <v>0</v>
          </cell>
          <cell r="E33">
            <v>0</v>
          </cell>
        </row>
        <row r="34">
          <cell r="B34" t="str">
            <v>220-10</v>
          </cell>
          <cell r="C34" t="str">
            <v>Pendapatan Diterima Dimuka</v>
          </cell>
          <cell r="D34">
            <v>0</v>
          </cell>
          <cell r="E34">
            <v>0</v>
          </cell>
        </row>
        <row r="35">
          <cell r="B35" t="str">
            <v>230-10</v>
          </cell>
          <cell r="C35" t="str">
            <v>Hutang Jangka Pendek</v>
          </cell>
          <cell r="D35">
            <v>0</v>
          </cell>
          <cell r="E35">
            <v>3592200</v>
          </cell>
        </row>
        <row r="36">
          <cell r="B36" t="str">
            <v>240-10</v>
          </cell>
          <cell r="C36" t="str">
            <v xml:space="preserve">Hutang Bank </v>
          </cell>
          <cell r="D36">
            <v>0</v>
          </cell>
          <cell r="E36">
            <v>0</v>
          </cell>
        </row>
        <row r="37">
          <cell r="B37" t="str">
            <v>310-10</v>
          </cell>
          <cell r="C37" t="str">
            <v>Modal</v>
          </cell>
          <cell r="D37">
            <v>0</v>
          </cell>
          <cell r="E37">
            <v>4547977.6714513544</v>
          </cell>
        </row>
        <row r="38">
          <cell r="B38" t="str">
            <v>310-11</v>
          </cell>
          <cell r="C38" t="str">
            <v>Prive</v>
          </cell>
          <cell r="D38">
            <v>0</v>
          </cell>
          <cell r="E38">
            <v>0</v>
          </cell>
        </row>
        <row r="39">
          <cell r="B39" t="str">
            <v>320-10</v>
          </cell>
          <cell r="C39" t="str">
            <v>Laba Tahun Berjalan</v>
          </cell>
          <cell r="D39">
            <v>0</v>
          </cell>
          <cell r="E39">
            <v>8023273.3342629131</v>
          </cell>
        </row>
        <row r="40">
          <cell r="B40" t="str">
            <v>320-11</v>
          </cell>
          <cell r="C40" t="str">
            <v>Laba Bulan Berjalan</v>
          </cell>
          <cell r="D40">
            <v>0</v>
          </cell>
          <cell r="E40">
            <v>0</v>
          </cell>
        </row>
        <row r="41">
          <cell r="B41" t="str">
            <v>410-10</v>
          </cell>
          <cell r="C41" t="str">
            <v xml:space="preserve">Penjualan </v>
          </cell>
          <cell r="D41">
            <v>0</v>
          </cell>
          <cell r="E41">
            <v>0</v>
          </cell>
        </row>
        <row r="42">
          <cell r="B42" t="str">
            <v>410-11</v>
          </cell>
          <cell r="C42" t="str">
            <v>Penjualan Return</v>
          </cell>
          <cell r="D42">
            <v>0</v>
          </cell>
          <cell r="E42">
            <v>0</v>
          </cell>
        </row>
        <row r="43">
          <cell r="B43" t="str">
            <v>410-12</v>
          </cell>
          <cell r="C43" t="str">
            <v>Potongan Penjualan</v>
          </cell>
          <cell r="D43">
            <v>0</v>
          </cell>
          <cell r="E43">
            <v>0</v>
          </cell>
        </row>
        <row r="44">
          <cell r="B44" t="str">
            <v>410-16</v>
          </cell>
          <cell r="C44" t="str">
            <v>Pendapatan Bunga Bank</v>
          </cell>
          <cell r="D44">
            <v>0</v>
          </cell>
          <cell r="E44">
            <v>0</v>
          </cell>
        </row>
        <row r="45">
          <cell r="B45" t="str">
            <v>410-18</v>
          </cell>
          <cell r="C45" t="str">
            <v>Pendapatan Usaha Lain - Lain</v>
          </cell>
          <cell r="D45">
            <v>0</v>
          </cell>
          <cell r="E45">
            <v>0</v>
          </cell>
        </row>
        <row r="46">
          <cell r="B46" t="str">
            <v>510-10</v>
          </cell>
          <cell r="C46" t="str">
            <v>Pembelian</v>
          </cell>
          <cell r="D46">
            <v>0</v>
          </cell>
          <cell r="E46">
            <v>0</v>
          </cell>
        </row>
        <row r="47">
          <cell r="B47" t="str">
            <v>510-11</v>
          </cell>
          <cell r="C47" t="str">
            <v>Transpor Pembelian</v>
          </cell>
          <cell r="D47">
            <v>0</v>
          </cell>
          <cell r="E47">
            <v>0</v>
          </cell>
        </row>
        <row r="48">
          <cell r="B48" t="str">
            <v>510-12</v>
          </cell>
          <cell r="C48" t="str">
            <v>Pembelian return</v>
          </cell>
          <cell r="D48">
            <v>0</v>
          </cell>
          <cell r="E48">
            <v>0</v>
          </cell>
        </row>
        <row r="49">
          <cell r="B49" t="str">
            <v>510-13</v>
          </cell>
          <cell r="C49" t="str">
            <v>Potongan Pembelian</v>
          </cell>
          <cell r="D49">
            <v>0</v>
          </cell>
          <cell r="E49">
            <v>0</v>
          </cell>
        </row>
        <row r="50">
          <cell r="B50" t="str">
            <v>700-00</v>
          </cell>
          <cell r="C50" t="str">
            <v>Ikhtisar Laba/Rugi</v>
          </cell>
          <cell r="D50">
            <v>0</v>
          </cell>
          <cell r="E50">
            <v>0</v>
          </cell>
        </row>
        <row r="51">
          <cell r="B51" t="str">
            <v>610-10</v>
          </cell>
          <cell r="C51" t="str">
            <v>Beban Gaji Direksi dan Karyawan</v>
          </cell>
          <cell r="D51">
            <v>0</v>
          </cell>
          <cell r="E51">
            <v>0</v>
          </cell>
        </row>
        <row r="52">
          <cell r="B52" t="str">
            <v>610-11</v>
          </cell>
          <cell r="C52" t="str">
            <v>Beban Listrik</v>
          </cell>
          <cell r="D52">
            <v>0</v>
          </cell>
          <cell r="E52">
            <v>0</v>
          </cell>
        </row>
        <row r="53">
          <cell r="B53" t="str">
            <v>610-12</v>
          </cell>
          <cell r="C53" t="str">
            <v>Beban Telepon</v>
          </cell>
          <cell r="D53">
            <v>0</v>
          </cell>
          <cell r="E53">
            <v>0</v>
          </cell>
        </row>
        <row r="54">
          <cell r="B54" t="str">
            <v>610-13</v>
          </cell>
          <cell r="C54" t="str">
            <v>Beban Perjalanan Dinas</v>
          </cell>
          <cell r="D54">
            <v>0</v>
          </cell>
          <cell r="E54">
            <v>0</v>
          </cell>
        </row>
        <row r="55">
          <cell r="B55" t="str">
            <v>610-14</v>
          </cell>
          <cell r="C55" t="str">
            <v>Beban Administrasi Kantor</v>
          </cell>
          <cell r="D55">
            <v>0</v>
          </cell>
          <cell r="E55">
            <v>0</v>
          </cell>
        </row>
        <row r="56">
          <cell r="B56" t="str">
            <v>610-15</v>
          </cell>
          <cell r="C56" t="str">
            <v>Beban Transportasi</v>
          </cell>
          <cell r="D56">
            <v>0</v>
          </cell>
          <cell r="E56">
            <v>0</v>
          </cell>
        </row>
        <row r="57">
          <cell r="B57" t="str">
            <v>610-16</v>
          </cell>
          <cell r="C57" t="str">
            <v>Beban Bonus dan Insentif</v>
          </cell>
          <cell r="D57">
            <v>0</v>
          </cell>
          <cell r="E57">
            <v>0</v>
          </cell>
        </row>
        <row r="58">
          <cell r="B58" t="str">
            <v>610-17</v>
          </cell>
          <cell r="C58" t="str">
            <v>Beban Penjualan</v>
          </cell>
          <cell r="D58">
            <v>0</v>
          </cell>
          <cell r="E58">
            <v>0</v>
          </cell>
        </row>
        <row r="59">
          <cell r="B59" t="str">
            <v>610-18</v>
          </cell>
          <cell r="C59" t="str">
            <v>Beban Pemeliharaan Kendaraan Bermotor</v>
          </cell>
          <cell r="D59">
            <v>0</v>
          </cell>
          <cell r="E59">
            <v>0</v>
          </cell>
        </row>
        <row r="60">
          <cell r="B60" t="str">
            <v>610-19</v>
          </cell>
          <cell r="C60" t="str">
            <v>Beban Pemeliharaan Mesin-mesin</v>
          </cell>
          <cell r="D60">
            <v>0</v>
          </cell>
          <cell r="E60">
            <v>0</v>
          </cell>
        </row>
        <row r="61">
          <cell r="B61" t="str">
            <v>610-20</v>
          </cell>
          <cell r="C61" t="str">
            <v>Beban Pemeliharaan Peralatan</v>
          </cell>
          <cell r="D61">
            <v>0</v>
          </cell>
          <cell r="E61">
            <v>0</v>
          </cell>
        </row>
        <row r="62">
          <cell r="B62" t="str">
            <v>610-21</v>
          </cell>
          <cell r="C62" t="str">
            <v>Beban Pemeliharaan Bangunan</v>
          </cell>
          <cell r="D62">
            <v>0</v>
          </cell>
          <cell r="E62">
            <v>0</v>
          </cell>
        </row>
        <row r="63">
          <cell r="B63" t="str">
            <v>610-22</v>
          </cell>
          <cell r="C63" t="str">
            <v>Beban Pemeliharaan Lain-Lain</v>
          </cell>
          <cell r="D63">
            <v>0</v>
          </cell>
          <cell r="E63">
            <v>0</v>
          </cell>
        </row>
        <row r="64">
          <cell r="B64" t="str">
            <v>610-23</v>
          </cell>
          <cell r="C64" t="str">
            <v>Beban Administrasi Rumah Tangga</v>
          </cell>
          <cell r="D64">
            <v>0</v>
          </cell>
          <cell r="E64">
            <v>0</v>
          </cell>
        </row>
        <row r="65">
          <cell r="B65" t="str">
            <v>610-24</v>
          </cell>
          <cell r="C65" t="str">
            <v>Beban Representasi dan Sumbangan</v>
          </cell>
          <cell r="D65">
            <v>0</v>
          </cell>
          <cell r="E65">
            <v>0</v>
          </cell>
        </row>
        <row r="66">
          <cell r="B66" t="str">
            <v>610-25</v>
          </cell>
          <cell r="C66" t="str">
            <v>Beban Bunga Bank</v>
          </cell>
          <cell r="D66">
            <v>0</v>
          </cell>
          <cell r="E66">
            <v>0</v>
          </cell>
        </row>
        <row r="67">
          <cell r="B67" t="str">
            <v>610-26</v>
          </cell>
          <cell r="C67" t="str">
            <v>Beban Adm Bank</v>
          </cell>
          <cell r="D67">
            <v>0</v>
          </cell>
          <cell r="E67">
            <v>0</v>
          </cell>
        </row>
        <row r="68">
          <cell r="B68" t="str">
            <v>610-27</v>
          </cell>
          <cell r="C68" t="str">
            <v>Beban Pajak - PBB, PPh, dan lain - lain</v>
          </cell>
          <cell r="D68">
            <v>0</v>
          </cell>
          <cell r="E68">
            <v>0</v>
          </cell>
        </row>
        <row r="69">
          <cell r="B69" t="str">
            <v>610-28</v>
          </cell>
          <cell r="C69" t="str">
            <v>Beban Sewa Dibayar  Dimuka</v>
          </cell>
          <cell r="D69">
            <v>0</v>
          </cell>
          <cell r="E69">
            <v>0</v>
          </cell>
        </row>
        <row r="70">
          <cell r="B70" t="str">
            <v>610-29</v>
          </cell>
          <cell r="C70" t="str">
            <v>Beban Konsumsi Karyawan</v>
          </cell>
          <cell r="D70">
            <v>0</v>
          </cell>
          <cell r="E70">
            <v>0</v>
          </cell>
        </row>
        <row r="71">
          <cell r="B71" t="str">
            <v>610-30</v>
          </cell>
          <cell r="C71" t="str">
            <v>Beban Bongkar Muat</v>
          </cell>
          <cell r="D71">
            <v>0</v>
          </cell>
          <cell r="E71">
            <v>0</v>
          </cell>
        </row>
        <row r="72">
          <cell r="B72" t="str">
            <v>610-31</v>
          </cell>
          <cell r="C72" t="str">
            <v>Beban Kerugian Piutang</v>
          </cell>
          <cell r="D72">
            <v>0</v>
          </cell>
          <cell r="E72">
            <v>0</v>
          </cell>
        </row>
        <row r="73">
          <cell r="B73" t="str">
            <v>610-32</v>
          </cell>
          <cell r="C73" t="str">
            <v>Beban Kerusakan &amp; Selisih Opname</v>
          </cell>
          <cell r="D73">
            <v>0</v>
          </cell>
          <cell r="E73">
            <v>0</v>
          </cell>
        </row>
        <row r="74">
          <cell r="B74" t="str">
            <v>610-33</v>
          </cell>
          <cell r="C74" t="str">
            <v>Beban Lain - Lain</v>
          </cell>
          <cell r="D74">
            <v>0</v>
          </cell>
          <cell r="E74">
            <v>0</v>
          </cell>
        </row>
        <row r="75">
          <cell r="B75" t="str">
            <v>620-10</v>
          </cell>
          <cell r="C75" t="str">
            <v>Penyusutan Bangunan</v>
          </cell>
          <cell r="D75">
            <v>0</v>
          </cell>
          <cell r="E75">
            <v>0</v>
          </cell>
        </row>
        <row r="76">
          <cell r="B76" t="str">
            <v>620-11</v>
          </cell>
          <cell r="C76" t="str">
            <v>Penyusutan Mesin</v>
          </cell>
          <cell r="D76">
            <v>0</v>
          </cell>
          <cell r="E76">
            <v>0</v>
          </cell>
        </row>
        <row r="77">
          <cell r="B77" t="str">
            <v>620-12</v>
          </cell>
          <cell r="C77" t="str">
            <v>Penyusutan Peralatan</v>
          </cell>
          <cell r="D77">
            <v>0</v>
          </cell>
          <cell r="E77">
            <v>0</v>
          </cell>
        </row>
        <row r="78">
          <cell r="B78" t="str">
            <v>620-13</v>
          </cell>
          <cell r="C78" t="str">
            <v xml:space="preserve">Penyusutan Kendaraan </v>
          </cell>
          <cell r="D78">
            <v>0</v>
          </cell>
          <cell r="E78">
            <v>0</v>
          </cell>
        </row>
        <row r="79">
          <cell r="B79" t="str">
            <v>620-14</v>
          </cell>
          <cell r="C79" t="str">
            <v>Amortisasi Program Akuntansi</v>
          </cell>
          <cell r="D79">
            <v>0</v>
          </cell>
          <cell r="E79">
            <v>0</v>
          </cell>
        </row>
        <row r="80">
          <cell r="B80" t="str">
            <v>630-10</v>
          </cell>
          <cell r="C80" t="str">
            <v>Beban Pajak Pendapatan Bunga Bank</v>
          </cell>
          <cell r="D80">
            <v>0</v>
          </cell>
          <cell r="E80">
            <v>0</v>
          </cell>
        </row>
        <row r="81">
          <cell r="B81" t="str">
            <v>630-11</v>
          </cell>
          <cell r="C81" t="str">
            <v>Beban Bunga Bank</v>
          </cell>
          <cell r="D81">
            <v>0</v>
          </cell>
          <cell r="E81">
            <v>0</v>
          </cell>
        </row>
        <row r="82">
          <cell r="C82" t="str">
            <v xml:space="preserve"> </v>
          </cell>
        </row>
        <row r="93">
          <cell r="C93" t="str">
            <v>Total</v>
          </cell>
          <cell r="D93">
            <v>16163451.005714267</v>
          </cell>
          <cell r="E93">
            <v>16163451.005714267</v>
          </cell>
        </row>
      </sheetData>
      <sheetData sheetId="3">
        <row r="8">
          <cell r="C8" t="str">
            <v>Persediaan Barang Dagang</v>
          </cell>
        </row>
        <row r="9">
          <cell r="C9" t="str">
            <v>100-1brr5</v>
          </cell>
          <cell r="D9" t="str">
            <v>Beras Rajawali 5 kg</v>
          </cell>
          <cell r="E9" t="str">
            <v>kg</v>
          </cell>
          <cell r="F9">
            <v>500</v>
          </cell>
          <cell r="G9">
            <v>11116.707392479051</v>
          </cell>
          <cell r="H9">
            <v>5558353.6962395255</v>
          </cell>
        </row>
        <row r="10">
          <cell r="C10" t="str">
            <v>100-1brr10</v>
          </cell>
          <cell r="D10" t="str">
            <v>Beras Rajawali 10 kg</v>
          </cell>
          <cell r="E10" t="str">
            <v>kg</v>
          </cell>
          <cell r="F10">
            <v>0</v>
          </cell>
          <cell r="G10">
            <v>0</v>
          </cell>
          <cell r="H10">
            <v>0</v>
          </cell>
        </row>
        <row r="11">
          <cell r="C11" t="str">
            <v>100-1brr25</v>
          </cell>
          <cell r="D11" t="str">
            <v>Beras Rajawali 25 kg</v>
          </cell>
          <cell r="E11" t="str">
            <v>kg</v>
          </cell>
          <cell r="F11">
            <v>1000</v>
          </cell>
          <cell r="G11">
            <v>10605.097309474741</v>
          </cell>
          <cell r="H11">
            <v>10605097.30947474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</sheetData>
      <sheetData sheetId="4">
        <row r="9">
          <cell r="B9" t="str">
            <v>1-Abdul Sodik</v>
          </cell>
          <cell r="C9" t="str">
            <v>Abdul Sodik</v>
          </cell>
          <cell r="D9">
            <v>0</v>
          </cell>
        </row>
        <row r="10">
          <cell r="B10" t="str">
            <v>1-Ahmad bds</v>
          </cell>
          <cell r="C10" t="str">
            <v>Ahmad bds</v>
          </cell>
          <cell r="D10">
            <v>0</v>
          </cell>
        </row>
        <row r="11">
          <cell r="B11" t="str">
            <v>1-Ahmad Suyono</v>
          </cell>
          <cell r="C11" t="str">
            <v>Ahmad Suyono</v>
          </cell>
          <cell r="D11">
            <v>0</v>
          </cell>
        </row>
        <row r="12">
          <cell r="B12" t="str">
            <v>1-Alfan</v>
          </cell>
          <cell r="C12" t="str">
            <v>Alfan</v>
          </cell>
          <cell r="D12">
            <v>0</v>
          </cell>
        </row>
        <row r="13">
          <cell r="B13" t="str">
            <v>1-Ali</v>
          </cell>
          <cell r="C13" t="str">
            <v>Ali</v>
          </cell>
          <cell r="D13">
            <v>0</v>
          </cell>
        </row>
        <row r="14">
          <cell r="B14" t="str">
            <v>1-Andik</v>
          </cell>
          <cell r="C14" t="str">
            <v>Andik</v>
          </cell>
          <cell r="D14">
            <v>0</v>
          </cell>
        </row>
        <row r="15">
          <cell r="B15" t="str">
            <v>1-Anis</v>
          </cell>
          <cell r="C15" t="str">
            <v>Anis</v>
          </cell>
          <cell r="D15">
            <v>0</v>
          </cell>
        </row>
        <row r="16">
          <cell r="B16" t="str">
            <v>1-B.Nora</v>
          </cell>
          <cell r="C16" t="str">
            <v>B.Nora</v>
          </cell>
          <cell r="D16">
            <v>0</v>
          </cell>
        </row>
        <row r="17">
          <cell r="B17" t="str">
            <v>1-Bahroji</v>
          </cell>
          <cell r="C17" t="str">
            <v>Bahroji</v>
          </cell>
          <cell r="D17">
            <v>0</v>
          </cell>
        </row>
        <row r="18">
          <cell r="B18" t="str">
            <v>1-Busanah</v>
          </cell>
          <cell r="C18" t="str">
            <v>Busanah</v>
          </cell>
          <cell r="D18">
            <v>0</v>
          </cell>
        </row>
        <row r="19">
          <cell r="B19" t="str">
            <v>1-Dapur</v>
          </cell>
          <cell r="C19" t="str">
            <v>Dapur</v>
          </cell>
          <cell r="D19">
            <v>0</v>
          </cell>
        </row>
        <row r="20">
          <cell r="B20" t="str">
            <v>1-Deni</v>
          </cell>
          <cell r="C20" t="str">
            <v>Deni</v>
          </cell>
          <cell r="D20">
            <v>0</v>
          </cell>
        </row>
        <row r="21">
          <cell r="B21" t="str">
            <v>1-Didin</v>
          </cell>
          <cell r="C21" t="str">
            <v>Didin</v>
          </cell>
          <cell r="D21">
            <v>0</v>
          </cell>
        </row>
        <row r="22">
          <cell r="B22" t="str">
            <v>1-Ely</v>
          </cell>
          <cell r="C22" t="str">
            <v>Ely</v>
          </cell>
          <cell r="D22">
            <v>0</v>
          </cell>
        </row>
        <row r="23">
          <cell r="B23" t="str">
            <v>1-Erna</v>
          </cell>
          <cell r="C23" t="str">
            <v>Erna</v>
          </cell>
          <cell r="D23">
            <v>0</v>
          </cell>
        </row>
        <row r="24">
          <cell r="B24" t="str">
            <v>1-Fatimah</v>
          </cell>
          <cell r="C24" t="str">
            <v>Fatimah</v>
          </cell>
          <cell r="D24">
            <v>0</v>
          </cell>
        </row>
        <row r="25">
          <cell r="B25" t="str">
            <v>1-Fatmawati</v>
          </cell>
          <cell r="C25" t="str">
            <v>Fatmawati</v>
          </cell>
          <cell r="D25">
            <v>0</v>
          </cell>
        </row>
        <row r="26">
          <cell r="B26" t="str">
            <v>1-Fendi(doc)</v>
          </cell>
          <cell r="C26" t="str">
            <v>Fendi(doc)</v>
          </cell>
          <cell r="D26">
            <v>0</v>
          </cell>
        </row>
        <row r="27">
          <cell r="B27" t="str">
            <v>1-H. Samsul</v>
          </cell>
          <cell r="C27" t="str">
            <v>H. Samsul</v>
          </cell>
          <cell r="D27">
            <v>0</v>
          </cell>
        </row>
        <row r="28">
          <cell r="B28" t="str">
            <v>1-H. Thomy</v>
          </cell>
          <cell r="C28" t="str">
            <v>H. Thomy</v>
          </cell>
          <cell r="D28">
            <v>0</v>
          </cell>
        </row>
        <row r="29">
          <cell r="B29" t="str">
            <v>1-Hadiatul Kubro</v>
          </cell>
          <cell r="C29" t="str">
            <v>Hadiatul Kubro</v>
          </cell>
          <cell r="D29">
            <v>0</v>
          </cell>
        </row>
        <row r="30">
          <cell r="B30" t="str">
            <v>1-Hj.Indah</v>
          </cell>
          <cell r="C30" t="str">
            <v>Hj.Indah</v>
          </cell>
          <cell r="D30">
            <v>0</v>
          </cell>
        </row>
        <row r="31">
          <cell r="B31" t="str">
            <v>1-Hovivatur Rosidah</v>
          </cell>
          <cell r="C31" t="str">
            <v>Hovivatur Rosidah</v>
          </cell>
          <cell r="D31">
            <v>0</v>
          </cell>
        </row>
        <row r="32">
          <cell r="B32" t="str">
            <v>1-Idris</v>
          </cell>
          <cell r="C32" t="str">
            <v>Idris</v>
          </cell>
          <cell r="D32">
            <v>0</v>
          </cell>
        </row>
        <row r="33">
          <cell r="B33" t="str">
            <v>1-Ika</v>
          </cell>
          <cell r="C33" t="str">
            <v>Ika</v>
          </cell>
          <cell r="D33">
            <v>0</v>
          </cell>
        </row>
        <row r="34">
          <cell r="B34" t="str">
            <v>1-Ilmi Munfida</v>
          </cell>
          <cell r="C34" t="str">
            <v>Ilmi Munfida</v>
          </cell>
          <cell r="D34">
            <v>0</v>
          </cell>
        </row>
        <row r="35">
          <cell r="B35" t="str">
            <v>1-Indahyani</v>
          </cell>
          <cell r="C35" t="str">
            <v>Indahyani</v>
          </cell>
          <cell r="D35">
            <v>0</v>
          </cell>
        </row>
        <row r="36">
          <cell r="B36" t="str">
            <v>1-Indariyati</v>
          </cell>
          <cell r="C36" t="str">
            <v>Indariyati</v>
          </cell>
          <cell r="D36">
            <v>0</v>
          </cell>
        </row>
        <row r="37">
          <cell r="B37" t="str">
            <v>1-Ismailiyah</v>
          </cell>
          <cell r="C37" t="str">
            <v>Ismailiyah</v>
          </cell>
          <cell r="D37">
            <v>0</v>
          </cell>
        </row>
        <row r="38">
          <cell r="B38" t="str">
            <v>1-Kosim</v>
          </cell>
          <cell r="C38" t="str">
            <v>Kosim</v>
          </cell>
          <cell r="D38">
            <v>0</v>
          </cell>
        </row>
        <row r="39">
          <cell r="B39" t="str">
            <v>1-Lilik A</v>
          </cell>
          <cell r="C39" t="str">
            <v>Lilik A</v>
          </cell>
          <cell r="D39">
            <v>0</v>
          </cell>
        </row>
        <row r="40">
          <cell r="B40" t="str">
            <v>1-Ludiyah</v>
          </cell>
          <cell r="C40" t="str">
            <v>Ludiyah</v>
          </cell>
          <cell r="D40">
            <v>0</v>
          </cell>
        </row>
        <row r="41">
          <cell r="B41" t="str">
            <v>1-M. Idris</v>
          </cell>
          <cell r="C41" t="str">
            <v>M. Idris</v>
          </cell>
          <cell r="D41">
            <v>0</v>
          </cell>
        </row>
        <row r="42">
          <cell r="B42" t="str">
            <v>1-Mbak Sri</v>
          </cell>
          <cell r="C42" t="str">
            <v>Mbak Sri</v>
          </cell>
          <cell r="D42">
            <v>0</v>
          </cell>
        </row>
        <row r="43">
          <cell r="B43" t="str">
            <v>1-Miskah</v>
          </cell>
          <cell r="C43" t="str">
            <v>Miskah</v>
          </cell>
          <cell r="D43">
            <v>0</v>
          </cell>
        </row>
        <row r="44">
          <cell r="B44" t="str">
            <v>1-Misnayah</v>
          </cell>
          <cell r="C44" t="str">
            <v>Misnayah</v>
          </cell>
          <cell r="D44">
            <v>0</v>
          </cell>
        </row>
        <row r="45">
          <cell r="B45" t="str">
            <v>1-Mistama</v>
          </cell>
          <cell r="C45" t="str">
            <v>Mistama</v>
          </cell>
          <cell r="D45">
            <v>0</v>
          </cell>
        </row>
        <row r="46">
          <cell r="B46" t="str">
            <v>1-Mulyono</v>
          </cell>
          <cell r="C46" t="str">
            <v>Mulyono</v>
          </cell>
          <cell r="D46">
            <v>0</v>
          </cell>
        </row>
        <row r="47">
          <cell r="B47" t="str">
            <v>1-Mursidah</v>
          </cell>
          <cell r="C47" t="str">
            <v>Mursidah</v>
          </cell>
          <cell r="D47">
            <v>0</v>
          </cell>
        </row>
        <row r="48">
          <cell r="B48" t="str">
            <v>1-Mutmainnah</v>
          </cell>
          <cell r="C48" t="str">
            <v>Mutmainnah</v>
          </cell>
          <cell r="D48">
            <v>0</v>
          </cell>
        </row>
        <row r="49">
          <cell r="B49" t="str">
            <v>1-Nadzir</v>
          </cell>
          <cell r="C49" t="str">
            <v>Nadzir</v>
          </cell>
          <cell r="D49">
            <v>0</v>
          </cell>
        </row>
        <row r="50">
          <cell r="B50" t="str">
            <v>1-Nanik</v>
          </cell>
          <cell r="C50" t="str">
            <v>Nanik</v>
          </cell>
          <cell r="D50">
            <v>0</v>
          </cell>
        </row>
        <row r="51">
          <cell r="B51" t="str">
            <v>1-Nunuk</v>
          </cell>
          <cell r="C51" t="str">
            <v>Nunuk</v>
          </cell>
          <cell r="D51">
            <v>0</v>
          </cell>
        </row>
        <row r="52">
          <cell r="B52" t="str">
            <v>1-Nur Asiyah</v>
          </cell>
          <cell r="C52" t="str">
            <v>Nur Asiyah</v>
          </cell>
          <cell r="D52">
            <v>0</v>
          </cell>
        </row>
        <row r="53">
          <cell r="B53" t="str">
            <v>1-Nuraini</v>
          </cell>
          <cell r="C53" t="str">
            <v>Nuraini</v>
          </cell>
          <cell r="D53">
            <v>0</v>
          </cell>
        </row>
        <row r="54">
          <cell r="B54" t="str">
            <v>1-P. Asit</v>
          </cell>
          <cell r="C54" t="str">
            <v>Pak Asit</v>
          </cell>
          <cell r="D54">
            <v>0</v>
          </cell>
        </row>
        <row r="55">
          <cell r="B55" t="str">
            <v>1-P. Tek</v>
          </cell>
          <cell r="C55" t="str">
            <v>Pak Tek</v>
          </cell>
          <cell r="D55">
            <v>0</v>
          </cell>
        </row>
        <row r="56">
          <cell r="B56" t="str">
            <v>1-P.Buser</v>
          </cell>
          <cell r="C56" t="str">
            <v>P.Buser</v>
          </cell>
          <cell r="D56">
            <v>0</v>
          </cell>
        </row>
        <row r="57">
          <cell r="B57" t="str">
            <v>1-Rendi</v>
          </cell>
          <cell r="C57" t="str">
            <v>Rendi</v>
          </cell>
          <cell r="D57">
            <v>0</v>
          </cell>
        </row>
        <row r="58">
          <cell r="B58" t="str">
            <v>1-Rita</v>
          </cell>
          <cell r="C58" t="str">
            <v>Rita</v>
          </cell>
          <cell r="D58">
            <v>0</v>
          </cell>
        </row>
        <row r="59">
          <cell r="B59" t="str">
            <v>1-Rizal(doc)</v>
          </cell>
          <cell r="C59" t="str">
            <v>Rizal(doc)</v>
          </cell>
          <cell r="D59">
            <v>0</v>
          </cell>
        </row>
        <row r="60">
          <cell r="B60" t="str">
            <v>1-Rohim</v>
          </cell>
          <cell r="C60" t="str">
            <v>Rohim</v>
          </cell>
          <cell r="D60">
            <v>0</v>
          </cell>
        </row>
        <row r="61">
          <cell r="B61" t="str">
            <v>1-Rosidah</v>
          </cell>
          <cell r="C61" t="str">
            <v>Rosidah</v>
          </cell>
          <cell r="D61">
            <v>0</v>
          </cell>
        </row>
        <row r="62">
          <cell r="B62" t="str">
            <v>1-Rukmini</v>
          </cell>
          <cell r="C62" t="str">
            <v>Rukmini</v>
          </cell>
          <cell r="D62">
            <v>0</v>
          </cell>
        </row>
        <row r="63">
          <cell r="B63" t="str">
            <v>1-Sanima</v>
          </cell>
          <cell r="C63" t="str">
            <v>Sanima</v>
          </cell>
          <cell r="D63">
            <v>0</v>
          </cell>
        </row>
        <row r="64">
          <cell r="B64" t="str">
            <v>1-Sariatun</v>
          </cell>
          <cell r="C64" t="str">
            <v>Sariatun</v>
          </cell>
          <cell r="D64">
            <v>0</v>
          </cell>
        </row>
        <row r="65">
          <cell r="B65" t="str">
            <v>1-Satuna</v>
          </cell>
          <cell r="C65" t="str">
            <v>Satuna</v>
          </cell>
          <cell r="D65">
            <v>0</v>
          </cell>
        </row>
        <row r="66">
          <cell r="B66" t="str">
            <v>1-Siti Aminah</v>
          </cell>
          <cell r="C66" t="str">
            <v>Siti Aminah</v>
          </cell>
          <cell r="D66">
            <v>0</v>
          </cell>
        </row>
        <row r="67">
          <cell r="B67" t="str">
            <v>1-Siti Asiyah</v>
          </cell>
          <cell r="C67" t="str">
            <v>Siti Asiyah</v>
          </cell>
          <cell r="D67">
            <v>0</v>
          </cell>
        </row>
        <row r="68">
          <cell r="B68" t="str">
            <v>1-Siti fatimah</v>
          </cell>
          <cell r="C68" t="str">
            <v>Siti fatimah</v>
          </cell>
          <cell r="D68">
            <v>0</v>
          </cell>
        </row>
        <row r="69">
          <cell r="B69" t="str">
            <v>1-Siti Rohana</v>
          </cell>
          <cell r="C69" t="str">
            <v>Siti Rohana</v>
          </cell>
          <cell r="D69">
            <v>0</v>
          </cell>
        </row>
        <row r="70">
          <cell r="B70" t="str">
            <v>1-Slamet</v>
          </cell>
          <cell r="C70" t="str">
            <v>Slamet</v>
          </cell>
          <cell r="D70">
            <v>0</v>
          </cell>
        </row>
        <row r="71">
          <cell r="B71" t="str">
            <v>1-Solikhin</v>
          </cell>
          <cell r="C71" t="str">
            <v>Solikhin</v>
          </cell>
          <cell r="D71">
            <v>0</v>
          </cell>
        </row>
        <row r="72">
          <cell r="B72" t="str">
            <v>1-Sugianti</v>
          </cell>
          <cell r="C72" t="str">
            <v>Sugianti</v>
          </cell>
          <cell r="D72">
            <v>0</v>
          </cell>
        </row>
        <row r="73">
          <cell r="B73" t="str">
            <v>1-Suiye</v>
          </cell>
          <cell r="C73" t="str">
            <v>Suiye</v>
          </cell>
          <cell r="D73">
            <v>0</v>
          </cell>
        </row>
        <row r="74">
          <cell r="B74" t="str">
            <v>1-Sukri</v>
          </cell>
          <cell r="C74" t="str">
            <v>M. Sukri</v>
          </cell>
          <cell r="D74">
            <v>0</v>
          </cell>
        </row>
        <row r="75">
          <cell r="B75" t="str">
            <v>1-Suliani</v>
          </cell>
          <cell r="C75" t="str">
            <v>Suliani</v>
          </cell>
          <cell r="D75">
            <v>0</v>
          </cell>
        </row>
        <row r="76">
          <cell r="B76" t="str">
            <v>1-Sumitro(cad)</v>
          </cell>
          <cell r="C76" t="str">
            <v>Sumitro(cad)</v>
          </cell>
          <cell r="D76">
            <v>0</v>
          </cell>
        </row>
        <row r="77">
          <cell r="B77" t="str">
            <v>1-Sumitro(Tehnisi)</v>
          </cell>
          <cell r="C77" t="str">
            <v>Sumitro Hadi</v>
          </cell>
          <cell r="D77">
            <v>0</v>
          </cell>
        </row>
        <row r="78">
          <cell r="B78" t="str">
            <v>1-Sumiyati</v>
          </cell>
          <cell r="C78" t="str">
            <v>Sumiyati</v>
          </cell>
          <cell r="D78">
            <v>0</v>
          </cell>
        </row>
        <row r="79">
          <cell r="B79" t="str">
            <v>1-Supiati</v>
          </cell>
          <cell r="C79" t="str">
            <v>Supiati</v>
          </cell>
          <cell r="D79">
            <v>0</v>
          </cell>
        </row>
        <row r="80">
          <cell r="B80" t="str">
            <v>1-Susiyati</v>
          </cell>
          <cell r="C80" t="str">
            <v>Susiyati</v>
          </cell>
          <cell r="D80">
            <v>0</v>
          </cell>
        </row>
        <row r="81">
          <cell r="B81" t="str">
            <v>1-Topik</v>
          </cell>
          <cell r="C81" t="str">
            <v>Topik</v>
          </cell>
          <cell r="D81">
            <v>0</v>
          </cell>
        </row>
        <row r="82">
          <cell r="B82" t="str">
            <v>1-Umi Kulsum</v>
          </cell>
          <cell r="C82" t="str">
            <v>Umi Kulsum</v>
          </cell>
          <cell r="D82">
            <v>0</v>
          </cell>
        </row>
        <row r="83">
          <cell r="B83" t="str">
            <v>1-Umi Maysaroh</v>
          </cell>
          <cell r="C83" t="str">
            <v>Umi Maysaroh</v>
          </cell>
          <cell r="D83">
            <v>0</v>
          </cell>
        </row>
        <row r="84">
          <cell r="B84" t="str">
            <v>1-Umum</v>
          </cell>
          <cell r="C84" t="str">
            <v>Umum</v>
          </cell>
          <cell r="D84">
            <v>0</v>
          </cell>
        </row>
        <row r="85">
          <cell r="B85" t="str">
            <v>1-Winarno</v>
          </cell>
          <cell r="C85" t="str">
            <v>Winarno</v>
          </cell>
          <cell r="D85">
            <v>0</v>
          </cell>
        </row>
        <row r="86">
          <cell r="B86" t="str">
            <v>1-Wiwin</v>
          </cell>
          <cell r="C86" t="str">
            <v>Wiwin</v>
          </cell>
          <cell r="D86">
            <v>0</v>
          </cell>
        </row>
        <row r="87">
          <cell r="B87" t="str">
            <v>1-Wiyono</v>
          </cell>
          <cell r="C87" t="str">
            <v>M. Wiyono</v>
          </cell>
          <cell r="D87">
            <v>0</v>
          </cell>
        </row>
        <row r="88">
          <cell r="B88" t="str">
            <v>1-Yanti</v>
          </cell>
          <cell r="C88" t="str">
            <v>Yanti</v>
          </cell>
          <cell r="D88">
            <v>0</v>
          </cell>
        </row>
        <row r="89">
          <cell r="B89" t="str">
            <v>1-Yatik</v>
          </cell>
          <cell r="C89" t="str">
            <v>Yatik</v>
          </cell>
          <cell r="D89">
            <v>0</v>
          </cell>
        </row>
        <row r="90">
          <cell r="B90" t="str">
            <v>1-Yoyok</v>
          </cell>
          <cell r="C90" t="str">
            <v>Yoyok</v>
          </cell>
          <cell r="D90">
            <v>0</v>
          </cell>
        </row>
        <row r="91">
          <cell r="B91" t="str">
            <v>1-Siska</v>
          </cell>
          <cell r="C91" t="str">
            <v>Siska</v>
          </cell>
          <cell r="D91">
            <v>0</v>
          </cell>
        </row>
        <row r="92">
          <cell r="B92" t="str">
            <v>1-Ayu</v>
          </cell>
          <cell r="C92" t="str">
            <v>Ayu</v>
          </cell>
          <cell r="D92">
            <v>0</v>
          </cell>
        </row>
        <row r="93">
          <cell r="B93" t="str">
            <v>1-Siti Romlah</v>
          </cell>
          <cell r="C93" t="str">
            <v>Siti Romlah</v>
          </cell>
          <cell r="D93">
            <v>0</v>
          </cell>
        </row>
        <row r="94">
          <cell r="B94" t="str">
            <v>1-Nia</v>
          </cell>
          <cell r="C94" t="str">
            <v>Nia</v>
          </cell>
          <cell r="D94">
            <v>0</v>
          </cell>
        </row>
        <row r="95">
          <cell r="B95" t="str">
            <v>1-Yuliana</v>
          </cell>
          <cell r="C95" t="str">
            <v>Yuliana</v>
          </cell>
          <cell r="D95">
            <v>0</v>
          </cell>
        </row>
        <row r="96">
          <cell r="B96" t="str">
            <v>1-Amalurijal</v>
          </cell>
          <cell r="C96" t="str">
            <v>Amalurijal</v>
          </cell>
          <cell r="D96">
            <v>0</v>
          </cell>
        </row>
        <row r="110">
          <cell r="B110" t="str">
            <v>2-mt</v>
          </cell>
          <cell r="C110" t="str">
            <v>PB. Macan Terbang</v>
          </cell>
          <cell r="D110">
            <v>0</v>
          </cell>
        </row>
        <row r="111">
          <cell r="B111" t="str">
            <v>2-CV.RAJAWALI</v>
          </cell>
          <cell r="C111" t="str">
            <v>CV.RAJAWALI</v>
          </cell>
          <cell r="D111">
            <v>0</v>
          </cell>
        </row>
        <row r="112">
          <cell r="D11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C11" t="str">
            <v>110-10</v>
          </cell>
          <cell r="D11" t="str">
            <v>Kas Kecil</v>
          </cell>
          <cell r="E11">
            <v>0</v>
          </cell>
          <cell r="F11">
            <v>0</v>
          </cell>
        </row>
        <row r="12">
          <cell r="C12" t="str">
            <v>110-20</v>
          </cell>
          <cell r="D12" t="str">
            <v xml:space="preserve">Kas  </v>
          </cell>
          <cell r="E12">
            <v>0</v>
          </cell>
          <cell r="F12">
            <v>0</v>
          </cell>
        </row>
        <row r="13">
          <cell r="C13" t="str">
            <v>110-30</v>
          </cell>
          <cell r="D13" t="str">
            <v>Bank Mandiri</v>
          </cell>
          <cell r="E13">
            <v>0</v>
          </cell>
          <cell r="F13">
            <v>0</v>
          </cell>
        </row>
        <row r="14">
          <cell r="C14" t="str">
            <v>110-31</v>
          </cell>
          <cell r="D14" t="str">
            <v>Bank BCA</v>
          </cell>
          <cell r="E14">
            <v>0</v>
          </cell>
          <cell r="F14">
            <v>0</v>
          </cell>
        </row>
        <row r="15">
          <cell r="C15" t="str">
            <v>120-10</v>
          </cell>
          <cell r="D15" t="str">
            <v>Piutang  Dagang</v>
          </cell>
          <cell r="E15">
            <v>14625000</v>
          </cell>
          <cell r="F15">
            <v>0</v>
          </cell>
        </row>
        <row r="16">
          <cell r="C16" t="str">
            <v>120-11</v>
          </cell>
          <cell r="D16" t="str">
            <v>Cadangan Kerugian Piutang Dagang</v>
          </cell>
          <cell r="E16">
            <v>0</v>
          </cell>
          <cell r="F16">
            <v>0</v>
          </cell>
        </row>
        <row r="17">
          <cell r="C17" t="str">
            <v>120-12</v>
          </cell>
          <cell r="D17" t="str">
            <v>Piutang Non Usaha</v>
          </cell>
          <cell r="E17">
            <v>0</v>
          </cell>
          <cell r="F17">
            <v>0</v>
          </cell>
        </row>
        <row r="18">
          <cell r="C18" t="str">
            <v>120-13</v>
          </cell>
          <cell r="D18" t="str">
            <v>Piutang Karyawan</v>
          </cell>
          <cell r="E18">
            <v>0</v>
          </cell>
          <cell r="F18">
            <v>0</v>
          </cell>
        </row>
        <row r="19">
          <cell r="C19" t="str">
            <v>130-10</v>
          </cell>
          <cell r="D19" t="str">
            <v>Persediaan Barang Dagang</v>
          </cell>
          <cell r="E19">
            <v>16163451.005714267</v>
          </cell>
          <cell r="F19">
            <v>0</v>
          </cell>
        </row>
        <row r="20">
          <cell r="C20" t="str">
            <v>140-19</v>
          </cell>
          <cell r="D20" t="str">
            <v>Work In Process (WIP)</v>
          </cell>
          <cell r="E20">
            <v>0</v>
          </cell>
          <cell r="F20">
            <v>0</v>
          </cell>
        </row>
        <row r="21">
          <cell r="C21" t="str">
            <v>150-10</v>
          </cell>
          <cell r="D21" t="str">
            <v>Biaya Dibayar Dimuka</v>
          </cell>
          <cell r="E21">
            <v>0</v>
          </cell>
          <cell r="F21">
            <v>0</v>
          </cell>
        </row>
        <row r="22">
          <cell r="C22" t="str">
            <v>160-10</v>
          </cell>
          <cell r="D22" t="str">
            <v>Tanah</v>
          </cell>
          <cell r="E22">
            <v>0</v>
          </cell>
          <cell r="F22">
            <v>0</v>
          </cell>
        </row>
        <row r="23">
          <cell r="C23" t="str">
            <v>160-11</v>
          </cell>
          <cell r="D23" t="str">
            <v>Bangunan</v>
          </cell>
          <cell r="E23">
            <v>0</v>
          </cell>
          <cell r="F23">
            <v>0</v>
          </cell>
        </row>
        <row r="24">
          <cell r="C24" t="str">
            <v>160-12</v>
          </cell>
          <cell r="D24" t="str">
            <v>Akumulasi Penyusutan Bangunan</v>
          </cell>
          <cell r="E24">
            <v>0</v>
          </cell>
          <cell r="F24">
            <v>0</v>
          </cell>
        </row>
        <row r="25">
          <cell r="C25" t="str">
            <v>160-13</v>
          </cell>
          <cell r="D25" t="str">
            <v xml:space="preserve">Mesin </v>
          </cell>
          <cell r="E25">
            <v>0</v>
          </cell>
          <cell r="F25">
            <v>0</v>
          </cell>
        </row>
        <row r="26">
          <cell r="C26" t="str">
            <v>160-14</v>
          </cell>
          <cell r="D26" t="str">
            <v>Akumulasi Penyusutan Mesin</v>
          </cell>
          <cell r="E26">
            <v>0</v>
          </cell>
          <cell r="F26">
            <v>0</v>
          </cell>
        </row>
        <row r="27">
          <cell r="C27" t="str">
            <v>160-15</v>
          </cell>
          <cell r="D27" t="str">
            <v>Peralatan</v>
          </cell>
          <cell r="E27">
            <v>0</v>
          </cell>
          <cell r="F27">
            <v>0</v>
          </cell>
        </row>
        <row r="28">
          <cell r="C28" t="str">
            <v>160-16</v>
          </cell>
          <cell r="D28" t="str">
            <v xml:space="preserve">Akumulasi Penyusutan Peralatan  </v>
          </cell>
          <cell r="E28">
            <v>0</v>
          </cell>
          <cell r="F28">
            <v>0</v>
          </cell>
        </row>
        <row r="29">
          <cell r="C29" t="str">
            <v>160-17</v>
          </cell>
          <cell r="D29" t="str">
            <v>Kendaraan</v>
          </cell>
          <cell r="E29">
            <v>0</v>
          </cell>
          <cell r="F29">
            <v>0</v>
          </cell>
        </row>
        <row r="30">
          <cell r="C30" t="str">
            <v>160-18</v>
          </cell>
          <cell r="D30" t="str">
            <v>Akumulasi Penyusutan Kendaraan</v>
          </cell>
          <cell r="E30">
            <v>0</v>
          </cell>
          <cell r="F30">
            <v>0</v>
          </cell>
        </row>
        <row r="31">
          <cell r="C31" t="str">
            <v>160-19</v>
          </cell>
          <cell r="D31" t="str">
            <v>Program Akuntansi</v>
          </cell>
          <cell r="E31">
            <v>0</v>
          </cell>
          <cell r="F31">
            <v>0</v>
          </cell>
        </row>
        <row r="32">
          <cell r="C32" t="str">
            <v>160-20</v>
          </cell>
          <cell r="D32" t="str">
            <v>Akumulasi Amortisasi Program Akuntansi</v>
          </cell>
          <cell r="E32">
            <v>0</v>
          </cell>
          <cell r="F32">
            <v>0</v>
          </cell>
        </row>
        <row r="33">
          <cell r="C33" t="str">
            <v>210-10</v>
          </cell>
          <cell r="D33" t="str">
            <v>Hutang Dagang</v>
          </cell>
          <cell r="E33">
            <v>0</v>
          </cell>
          <cell r="F33">
            <v>0</v>
          </cell>
        </row>
        <row r="34">
          <cell r="C34" t="str">
            <v>210-11</v>
          </cell>
          <cell r="D34" t="str">
            <v xml:space="preserve">Hutang Gaji </v>
          </cell>
          <cell r="E34">
            <v>0</v>
          </cell>
          <cell r="F34">
            <v>0</v>
          </cell>
        </row>
        <row r="35">
          <cell r="C35" t="str">
            <v>210-12</v>
          </cell>
          <cell r="D35" t="str">
            <v>Biaya yang Masih Harus Dibayar</v>
          </cell>
          <cell r="E35">
            <v>0</v>
          </cell>
          <cell r="F35">
            <v>0</v>
          </cell>
        </row>
        <row r="36">
          <cell r="C36" t="str">
            <v>220-10</v>
          </cell>
          <cell r="D36" t="str">
            <v>Pendapatan Diterima Dimuka</v>
          </cell>
          <cell r="E36">
            <v>0</v>
          </cell>
          <cell r="F36">
            <v>0</v>
          </cell>
        </row>
        <row r="37">
          <cell r="C37" t="str">
            <v>230-10</v>
          </cell>
          <cell r="D37" t="str">
            <v>Hutang Jangka Pendek</v>
          </cell>
          <cell r="E37">
            <v>0</v>
          </cell>
          <cell r="F37">
            <v>3592200</v>
          </cell>
        </row>
        <row r="38">
          <cell r="C38" t="str">
            <v>240-10</v>
          </cell>
          <cell r="D38" t="str">
            <v xml:space="preserve">Hutang Bank </v>
          </cell>
          <cell r="E38">
            <v>0</v>
          </cell>
          <cell r="F38">
            <v>0</v>
          </cell>
        </row>
        <row r="39">
          <cell r="C39" t="str">
            <v>310-10</v>
          </cell>
          <cell r="D39" t="str">
            <v>Modal</v>
          </cell>
          <cell r="E39">
            <v>0</v>
          </cell>
          <cell r="F39">
            <v>4547977.6714513544</v>
          </cell>
        </row>
        <row r="40">
          <cell r="C40" t="str">
            <v>310-11</v>
          </cell>
          <cell r="D40" t="str">
            <v>Prive</v>
          </cell>
          <cell r="E40">
            <v>0</v>
          </cell>
          <cell r="F40">
            <v>0</v>
          </cell>
        </row>
        <row r="41">
          <cell r="C41" t="str">
            <v>320-10</v>
          </cell>
          <cell r="D41" t="str">
            <v>Laba Tahun Berjalan</v>
          </cell>
          <cell r="E41">
            <v>0</v>
          </cell>
          <cell r="F41">
            <v>8023273.3342629131</v>
          </cell>
        </row>
        <row r="42">
          <cell r="C42" t="str">
            <v>320-11</v>
          </cell>
          <cell r="D42" t="str">
            <v>Laba Bulan Berjalan</v>
          </cell>
          <cell r="E42">
            <v>0</v>
          </cell>
          <cell r="F42">
            <v>0</v>
          </cell>
        </row>
        <row r="43">
          <cell r="C43" t="str">
            <v>410-10</v>
          </cell>
          <cell r="D43" t="str">
            <v xml:space="preserve">Penjualan </v>
          </cell>
          <cell r="E43">
            <v>0</v>
          </cell>
          <cell r="F43">
            <v>14625000</v>
          </cell>
        </row>
        <row r="44">
          <cell r="C44" t="str">
            <v>410-11</v>
          </cell>
          <cell r="D44" t="str">
            <v>Penjualan Return</v>
          </cell>
          <cell r="E44">
            <v>0</v>
          </cell>
          <cell r="F44">
            <v>0</v>
          </cell>
        </row>
        <row r="45">
          <cell r="C45" t="str">
            <v>410-12</v>
          </cell>
          <cell r="D45" t="str">
            <v>Potongan Penjualan</v>
          </cell>
          <cell r="E45">
            <v>0</v>
          </cell>
          <cell r="F45">
            <v>0</v>
          </cell>
        </row>
        <row r="46">
          <cell r="C46" t="str">
            <v>410-16</v>
          </cell>
          <cell r="D46" t="str">
            <v>Pendapatan Bunga Bank</v>
          </cell>
          <cell r="E46">
            <v>0</v>
          </cell>
          <cell r="F46">
            <v>0</v>
          </cell>
        </row>
        <row r="47">
          <cell r="C47" t="str">
            <v>410-18</v>
          </cell>
          <cell r="D47" t="str">
            <v>Pendapatan Usaha Lain - Lain</v>
          </cell>
          <cell r="E47">
            <v>0</v>
          </cell>
          <cell r="F47">
            <v>0</v>
          </cell>
        </row>
        <row r="48">
          <cell r="C48" t="str">
            <v>510-10</v>
          </cell>
          <cell r="D48" t="str">
            <v>Pembelian</v>
          </cell>
          <cell r="E48">
            <v>0</v>
          </cell>
          <cell r="F48">
            <v>0</v>
          </cell>
        </row>
        <row r="49">
          <cell r="C49" t="str">
            <v>510-11</v>
          </cell>
          <cell r="D49" t="str">
            <v>Transpor Pembelian</v>
          </cell>
          <cell r="E49">
            <v>0</v>
          </cell>
          <cell r="F49">
            <v>0</v>
          </cell>
        </row>
        <row r="50">
          <cell r="C50" t="str">
            <v>510-12</v>
          </cell>
          <cell r="D50" t="str">
            <v>Pembelian return</v>
          </cell>
          <cell r="E50">
            <v>0</v>
          </cell>
          <cell r="F50">
            <v>0</v>
          </cell>
        </row>
        <row r="51">
          <cell r="C51" t="str">
            <v>510-13</v>
          </cell>
          <cell r="D51" t="str">
            <v>Potongan Pembelian</v>
          </cell>
          <cell r="E51">
            <v>0</v>
          </cell>
          <cell r="F51">
            <v>0</v>
          </cell>
        </row>
        <row r="52">
          <cell r="C52" t="str">
            <v>700-00</v>
          </cell>
          <cell r="D52" t="str">
            <v>Ikhtisar Laba/Rugi</v>
          </cell>
          <cell r="E52">
            <v>0</v>
          </cell>
          <cell r="F52">
            <v>0</v>
          </cell>
        </row>
        <row r="53">
          <cell r="C53" t="str">
            <v>610-10</v>
          </cell>
          <cell r="D53" t="str">
            <v>Beban Gaji Direksi dan Karyawan</v>
          </cell>
          <cell r="E53">
            <v>0</v>
          </cell>
          <cell r="F53">
            <v>0</v>
          </cell>
        </row>
        <row r="54">
          <cell r="C54" t="str">
            <v>610-11</v>
          </cell>
          <cell r="D54" t="str">
            <v>Beban Listrik</v>
          </cell>
          <cell r="E54">
            <v>0</v>
          </cell>
          <cell r="F54">
            <v>0</v>
          </cell>
        </row>
        <row r="55">
          <cell r="C55" t="str">
            <v>610-12</v>
          </cell>
          <cell r="D55" t="str">
            <v>Beban Telepon</v>
          </cell>
          <cell r="E55">
            <v>0</v>
          </cell>
          <cell r="F55">
            <v>0</v>
          </cell>
        </row>
        <row r="56">
          <cell r="C56" t="str">
            <v>610-13</v>
          </cell>
          <cell r="D56" t="str">
            <v>Beban Perjalanan Dinas</v>
          </cell>
          <cell r="E56">
            <v>0</v>
          </cell>
          <cell r="F56">
            <v>0</v>
          </cell>
        </row>
        <row r="57">
          <cell r="C57" t="str">
            <v>610-14</v>
          </cell>
          <cell r="D57" t="str">
            <v>Beban Administrasi Kantor</v>
          </cell>
          <cell r="E57">
            <v>0</v>
          </cell>
          <cell r="F57">
            <v>0</v>
          </cell>
        </row>
        <row r="58">
          <cell r="C58" t="str">
            <v>610-15</v>
          </cell>
          <cell r="D58" t="str">
            <v>Beban Transportasi</v>
          </cell>
          <cell r="E58">
            <v>0</v>
          </cell>
          <cell r="F58">
            <v>0</v>
          </cell>
        </row>
        <row r="59">
          <cell r="C59" t="str">
            <v>610-16</v>
          </cell>
          <cell r="D59" t="str">
            <v>Beban Bonus dan Insentif</v>
          </cell>
          <cell r="E59">
            <v>0</v>
          </cell>
          <cell r="F59">
            <v>0</v>
          </cell>
        </row>
        <row r="60">
          <cell r="C60" t="str">
            <v>610-17</v>
          </cell>
          <cell r="D60" t="str">
            <v>Beban Penjualan</v>
          </cell>
          <cell r="E60">
            <v>0</v>
          </cell>
          <cell r="F60">
            <v>0</v>
          </cell>
        </row>
        <row r="61">
          <cell r="C61" t="str">
            <v>610-18</v>
          </cell>
          <cell r="D61" t="str">
            <v>Beban Pemeliharaan Kendaraan Bermotor</v>
          </cell>
          <cell r="E61">
            <v>0</v>
          </cell>
          <cell r="F61">
            <v>0</v>
          </cell>
        </row>
        <row r="62">
          <cell r="C62" t="str">
            <v>610-19</v>
          </cell>
          <cell r="D62" t="str">
            <v>Beban Pemeliharaan Mesin-mesin</v>
          </cell>
          <cell r="E62">
            <v>0</v>
          </cell>
          <cell r="F62">
            <v>0</v>
          </cell>
        </row>
        <row r="63">
          <cell r="C63" t="str">
            <v>610-20</v>
          </cell>
          <cell r="D63" t="str">
            <v>Beban Pemeliharaan Peralatan</v>
          </cell>
          <cell r="E63">
            <v>0</v>
          </cell>
          <cell r="F63">
            <v>0</v>
          </cell>
        </row>
        <row r="64">
          <cell r="C64" t="str">
            <v>610-21</v>
          </cell>
          <cell r="D64" t="str">
            <v>Beban Pemeliharaan Bangunan</v>
          </cell>
          <cell r="E64">
            <v>0</v>
          </cell>
          <cell r="F64">
            <v>0</v>
          </cell>
        </row>
        <row r="65">
          <cell r="C65" t="str">
            <v>610-22</v>
          </cell>
          <cell r="D65" t="str">
            <v>Beban Pemeliharaan Lain-Lain</v>
          </cell>
          <cell r="E65">
            <v>0</v>
          </cell>
          <cell r="F65">
            <v>0</v>
          </cell>
        </row>
        <row r="66">
          <cell r="C66" t="str">
            <v>610-23</v>
          </cell>
          <cell r="D66" t="str">
            <v>Beban Administrasi Rumah Tangga</v>
          </cell>
          <cell r="E66">
            <v>0</v>
          </cell>
          <cell r="F66">
            <v>0</v>
          </cell>
        </row>
        <row r="67">
          <cell r="C67" t="str">
            <v>610-24</v>
          </cell>
          <cell r="D67" t="str">
            <v>Beban Representasi dan Sumbangan</v>
          </cell>
          <cell r="E67">
            <v>0</v>
          </cell>
          <cell r="F67">
            <v>0</v>
          </cell>
        </row>
        <row r="68">
          <cell r="C68" t="str">
            <v>610-25</v>
          </cell>
          <cell r="D68" t="str">
            <v>Beban Bunga Bank</v>
          </cell>
          <cell r="E68">
            <v>0</v>
          </cell>
          <cell r="F68">
            <v>0</v>
          </cell>
        </row>
        <row r="69">
          <cell r="C69" t="str">
            <v>610-26</v>
          </cell>
          <cell r="D69" t="str">
            <v>Beban Adm Bank</v>
          </cell>
          <cell r="E69">
            <v>0</v>
          </cell>
          <cell r="F69">
            <v>0</v>
          </cell>
        </row>
        <row r="70">
          <cell r="C70" t="str">
            <v>610-27</v>
          </cell>
          <cell r="D70" t="str">
            <v>Beban Pajak - PBB, PPh, dan lain - lain</v>
          </cell>
          <cell r="E70">
            <v>0</v>
          </cell>
          <cell r="F70">
            <v>0</v>
          </cell>
        </row>
        <row r="71">
          <cell r="C71" t="str">
            <v>610-28</v>
          </cell>
          <cell r="D71" t="str">
            <v>Beban Sewa Dibayar  Dimuka</v>
          </cell>
          <cell r="E71">
            <v>0</v>
          </cell>
          <cell r="F71">
            <v>0</v>
          </cell>
        </row>
        <row r="72">
          <cell r="C72" t="str">
            <v>610-29</v>
          </cell>
          <cell r="D72" t="str">
            <v>Beban Konsumsi Karyawan</v>
          </cell>
          <cell r="E72">
            <v>0</v>
          </cell>
          <cell r="F72">
            <v>0</v>
          </cell>
        </row>
        <row r="73">
          <cell r="C73" t="str">
            <v>610-30</v>
          </cell>
          <cell r="D73" t="str">
            <v>Beban Bongkar Muat</v>
          </cell>
          <cell r="E73">
            <v>0</v>
          </cell>
          <cell r="F73">
            <v>0</v>
          </cell>
        </row>
        <row r="74">
          <cell r="C74" t="str">
            <v>610-31</v>
          </cell>
          <cell r="D74" t="str">
            <v>Beban Kerugian Piutang</v>
          </cell>
          <cell r="E74">
            <v>0</v>
          </cell>
          <cell r="F74">
            <v>0</v>
          </cell>
        </row>
        <row r="75">
          <cell r="C75" t="str">
            <v>610-32</v>
          </cell>
          <cell r="D75" t="str">
            <v>Beban Kerusakan &amp; Selisih Opname</v>
          </cell>
          <cell r="E75">
            <v>0</v>
          </cell>
          <cell r="F75">
            <v>0</v>
          </cell>
        </row>
        <row r="76">
          <cell r="C76" t="str">
            <v>610-33</v>
          </cell>
          <cell r="D76" t="str">
            <v>Beban Lain - Lain</v>
          </cell>
          <cell r="E76">
            <v>0</v>
          </cell>
          <cell r="F76">
            <v>0</v>
          </cell>
        </row>
        <row r="77">
          <cell r="C77" t="str">
            <v>620-10</v>
          </cell>
          <cell r="D77" t="str">
            <v>Penyusutan Bangunan</v>
          </cell>
          <cell r="E77">
            <v>0</v>
          </cell>
          <cell r="F77">
            <v>0</v>
          </cell>
        </row>
        <row r="78">
          <cell r="C78" t="str">
            <v>620-11</v>
          </cell>
          <cell r="D78" t="str">
            <v>Penyusutan Mesin</v>
          </cell>
          <cell r="E78">
            <v>0</v>
          </cell>
          <cell r="F78">
            <v>0</v>
          </cell>
        </row>
        <row r="79">
          <cell r="C79" t="str">
            <v>620-12</v>
          </cell>
          <cell r="D79" t="str">
            <v>Penyusutan Peralatan</v>
          </cell>
          <cell r="E79">
            <v>0</v>
          </cell>
          <cell r="F79">
            <v>0</v>
          </cell>
        </row>
        <row r="80">
          <cell r="C80" t="str">
            <v>620-13</v>
          </cell>
          <cell r="D80" t="str">
            <v xml:space="preserve">Penyusutan Kendaraan </v>
          </cell>
          <cell r="E80">
            <v>0</v>
          </cell>
          <cell r="F80">
            <v>0</v>
          </cell>
        </row>
        <row r="81">
          <cell r="C81" t="str">
            <v>620-14</v>
          </cell>
          <cell r="D81" t="str">
            <v>Amortisasi Program Akuntansi</v>
          </cell>
          <cell r="E81">
            <v>0</v>
          </cell>
          <cell r="F81">
            <v>0</v>
          </cell>
        </row>
        <row r="82">
          <cell r="C82" t="str">
            <v>630-10</v>
          </cell>
          <cell r="D82" t="str">
            <v>Beban Pajak Pendapatan Bunga Bank</v>
          </cell>
          <cell r="E82">
            <v>0</v>
          </cell>
          <cell r="F82">
            <v>0</v>
          </cell>
        </row>
        <row r="83">
          <cell r="C83" t="str">
            <v>630-11</v>
          </cell>
          <cell r="D83" t="str">
            <v>Beban Bunga Bank</v>
          </cell>
          <cell r="E83">
            <v>0</v>
          </cell>
          <cell r="F83">
            <v>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&amp;Suplier"/>
      <sheetName val="Jurnal"/>
      <sheetName val="BB"/>
      <sheetName val="BBPinj"/>
      <sheetName val="BBSimpo"/>
      <sheetName val="BBSimwa"/>
      <sheetName val="BBSimsukarela"/>
      <sheetName val="BBSimwapin"/>
      <sheetName val="BBJasa anggota"/>
      <sheetName val="BBJasa calon anggota"/>
      <sheetName val="Neraca Saldo"/>
      <sheetName val="AJP"/>
      <sheetName val="L-R"/>
      <sheetName val="ekuitas"/>
      <sheetName val="Neraca"/>
      <sheetName val="Neraca Laju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">
          <cell r="C11" t="str">
            <v>110-10</v>
          </cell>
          <cell r="D11" t="str">
            <v>Kas</v>
          </cell>
          <cell r="E11">
            <v>12129434.440000057</v>
          </cell>
          <cell r="F11">
            <v>0</v>
          </cell>
        </row>
        <row r="12">
          <cell r="C12" t="str">
            <v>110-20</v>
          </cell>
          <cell r="D12" t="str">
            <v>Bank Jatim Simpeda</v>
          </cell>
          <cell r="E12">
            <v>3542052.379999999</v>
          </cell>
          <cell r="F12">
            <v>0</v>
          </cell>
        </row>
        <row r="13">
          <cell r="C13" t="str">
            <v>110-30</v>
          </cell>
          <cell r="D13" t="str">
            <v>Bank Jatim Siklus</v>
          </cell>
          <cell r="E13">
            <v>0</v>
          </cell>
          <cell r="F13">
            <v>0</v>
          </cell>
        </row>
        <row r="14">
          <cell r="C14" t="str">
            <v>110-31</v>
          </cell>
          <cell r="D14" t="str">
            <v>Bank Jatim Simpeda II</v>
          </cell>
          <cell r="E14">
            <v>0</v>
          </cell>
          <cell r="F14">
            <v>0</v>
          </cell>
        </row>
        <row r="15">
          <cell r="C15" t="str">
            <v>110-32</v>
          </cell>
          <cell r="D15" t="str">
            <v>Tabungan Giro Bank Jatim</v>
          </cell>
          <cell r="E15">
            <v>0</v>
          </cell>
          <cell r="F15">
            <v>0</v>
          </cell>
        </row>
        <row r="16">
          <cell r="C16" t="str">
            <v>120-10</v>
          </cell>
          <cell r="D16" t="str">
            <v>Pinjaman Diberikan/ SP</v>
          </cell>
          <cell r="E16">
            <v>637782200</v>
          </cell>
          <cell r="F16">
            <v>0</v>
          </cell>
        </row>
        <row r="17">
          <cell r="C17" t="str">
            <v>120-11</v>
          </cell>
          <cell r="D17" t="str">
            <v>Cadangan Kerugian Pinjaman</v>
          </cell>
          <cell r="E17">
            <v>-7253231</v>
          </cell>
          <cell r="F17">
            <v>0</v>
          </cell>
        </row>
        <row r="18">
          <cell r="C18" t="str">
            <v>120-12</v>
          </cell>
          <cell r="D18" t="str">
            <v>Piutang Lain- Lain</v>
          </cell>
          <cell r="E18">
            <v>0</v>
          </cell>
          <cell r="F18">
            <v>0</v>
          </cell>
        </row>
        <row r="19">
          <cell r="C19" t="str">
            <v>130-40</v>
          </cell>
          <cell r="D19" t="str">
            <v>Biaya Dibayar Dimuka</v>
          </cell>
          <cell r="E19">
            <v>34859250</v>
          </cell>
          <cell r="F19">
            <v>0</v>
          </cell>
        </row>
        <row r="20">
          <cell r="C20" t="str">
            <v>140-10</v>
          </cell>
          <cell r="D20" t="str">
            <v>Peralatan Kantor</v>
          </cell>
          <cell r="E20">
            <v>16032000</v>
          </cell>
          <cell r="F20">
            <v>0</v>
          </cell>
        </row>
        <row r="21">
          <cell r="C21" t="str">
            <v>140-20</v>
          </cell>
          <cell r="D21" t="str">
            <v>Akum. Peny. Peralatan Kantor</v>
          </cell>
          <cell r="E21">
            <v>-9208958.3333333321</v>
          </cell>
          <cell r="F21">
            <v>0</v>
          </cell>
        </row>
        <row r="22">
          <cell r="C22" t="str">
            <v>140-30</v>
          </cell>
          <cell r="D22" t="str">
            <v>Mebel &amp; Peralatan Rumah Tangga</v>
          </cell>
          <cell r="E22">
            <v>3259500</v>
          </cell>
          <cell r="F22">
            <v>0</v>
          </cell>
        </row>
        <row r="23">
          <cell r="C23" t="str">
            <v>140-31</v>
          </cell>
          <cell r="D23" t="str">
            <v>Akum. Peny. Mebel &amp; Peralatan Rumah Tangga</v>
          </cell>
          <cell r="E23">
            <v>-1362484.3333333335</v>
          </cell>
          <cell r="F23">
            <v>0</v>
          </cell>
        </row>
        <row r="24">
          <cell r="C24" t="str">
            <v>140-32</v>
          </cell>
          <cell r="D24" t="str">
            <v>Box Ikan</v>
          </cell>
          <cell r="E24">
            <v>4800000</v>
          </cell>
        </row>
        <row r="25">
          <cell r="C25" t="str">
            <v>210-10</v>
          </cell>
          <cell r="D25" t="str">
            <v>Tab. Kop./Simp.Sukarela</v>
          </cell>
          <cell r="E25">
            <v>0</v>
          </cell>
          <cell r="F25">
            <v>12255000</v>
          </cell>
        </row>
        <row r="26">
          <cell r="C26" t="str">
            <v>210-11</v>
          </cell>
          <cell r="D26" t="str">
            <v>Simpanan Berjangka</v>
          </cell>
          <cell r="E26">
            <v>0</v>
          </cell>
          <cell r="F26">
            <v>45500000</v>
          </cell>
        </row>
        <row r="27">
          <cell r="C27" t="str">
            <v>210-12</v>
          </cell>
          <cell r="D27" t="str">
            <v>Simpanan Khusus</v>
          </cell>
          <cell r="E27">
            <v>0</v>
          </cell>
          <cell r="F27">
            <v>0</v>
          </cell>
        </row>
        <row r="28">
          <cell r="C28" t="str">
            <v>210-17</v>
          </cell>
          <cell r="D28" t="str">
            <v>Simpanan Wajib Pinjam</v>
          </cell>
          <cell r="E28">
            <v>0</v>
          </cell>
          <cell r="F28">
            <v>21899989</v>
          </cell>
        </row>
        <row r="29">
          <cell r="C29" t="str">
            <v>210-18</v>
          </cell>
          <cell r="D29" t="str">
            <v>Jasa Anggota</v>
          </cell>
          <cell r="E29">
            <v>0</v>
          </cell>
          <cell r="F29">
            <v>443499</v>
          </cell>
        </row>
        <row r="30">
          <cell r="C30" t="str">
            <v>210-19</v>
          </cell>
          <cell r="D30" t="str">
            <v>Hutang pd Agt. Linda</v>
          </cell>
          <cell r="E30">
            <v>0</v>
          </cell>
          <cell r="F30">
            <v>7000000</v>
          </cell>
        </row>
        <row r="31">
          <cell r="C31" t="str">
            <v>210-20</v>
          </cell>
          <cell r="D31" t="str">
            <v>Hutang Bank Jatim KUR</v>
          </cell>
          <cell r="E31">
            <v>0</v>
          </cell>
          <cell r="F31">
            <v>416666666.66444445</v>
          </cell>
        </row>
        <row r="32">
          <cell r="C32" t="str">
            <v>210-22</v>
          </cell>
          <cell r="D32" t="str">
            <v>Hutang Kop Mandiri</v>
          </cell>
          <cell r="E32">
            <v>0</v>
          </cell>
          <cell r="F32">
            <v>40000000</v>
          </cell>
        </row>
        <row r="33">
          <cell r="C33" t="str">
            <v>310-10</v>
          </cell>
          <cell r="D33" t="str">
            <v>Simpanan Pokok</v>
          </cell>
          <cell r="E33">
            <v>0</v>
          </cell>
          <cell r="F33">
            <v>6325000</v>
          </cell>
        </row>
        <row r="34">
          <cell r="C34" t="str">
            <v>310-11</v>
          </cell>
          <cell r="D34" t="str">
            <v>Simpanan Wajib</v>
          </cell>
          <cell r="E34">
            <v>0</v>
          </cell>
          <cell r="F34">
            <v>20420000</v>
          </cell>
        </row>
        <row r="35">
          <cell r="C35" t="str">
            <v>310-12</v>
          </cell>
          <cell r="D35" t="str">
            <v>Donasi</v>
          </cell>
          <cell r="E35">
            <v>0</v>
          </cell>
          <cell r="F35">
            <v>80800000</v>
          </cell>
        </row>
        <row r="36">
          <cell r="C36" t="str">
            <v>310-13</v>
          </cell>
          <cell r="D36" t="str">
            <v>Dana Pendidikan</v>
          </cell>
          <cell r="E36">
            <v>0</v>
          </cell>
          <cell r="F36">
            <v>4037882.5</v>
          </cell>
        </row>
        <row r="37">
          <cell r="C37" t="str">
            <v>310-14</v>
          </cell>
          <cell r="D37" t="str">
            <v>Dana Sosial</v>
          </cell>
          <cell r="E37">
            <v>0</v>
          </cell>
          <cell r="F37">
            <v>1668767</v>
          </cell>
        </row>
        <row r="38">
          <cell r="C38" t="str">
            <v>310-15</v>
          </cell>
          <cell r="D38" t="str">
            <v>Dana Karyawan</v>
          </cell>
          <cell r="E38">
            <v>0</v>
          </cell>
          <cell r="F38">
            <v>767.75</v>
          </cell>
        </row>
        <row r="39">
          <cell r="C39" t="str">
            <v>310-16</v>
          </cell>
          <cell r="D39" t="str">
            <v>Dana Pengurus</v>
          </cell>
          <cell r="E39">
            <v>0</v>
          </cell>
          <cell r="F39">
            <v>535.5</v>
          </cell>
        </row>
        <row r="40">
          <cell r="C40" t="str">
            <v>310-17</v>
          </cell>
          <cell r="D40" t="str">
            <v>Cadangan Pengembangan Kop.</v>
          </cell>
          <cell r="E40">
            <v>0</v>
          </cell>
          <cell r="F40">
            <v>18592465</v>
          </cell>
        </row>
        <row r="41">
          <cell r="C41" t="str">
            <v>310-18</v>
          </cell>
          <cell r="D41" t="str">
            <v>DPK dari PPOB</v>
          </cell>
          <cell r="E41">
            <v>0</v>
          </cell>
          <cell r="F41">
            <v>559000</v>
          </cell>
        </row>
        <row r="42">
          <cell r="C42" t="str">
            <v>310-19</v>
          </cell>
          <cell r="D42" t="str">
            <v>Dpk dari Jaring/sewa box</v>
          </cell>
          <cell r="E42">
            <v>0</v>
          </cell>
          <cell r="F42">
            <v>605000</v>
          </cell>
        </row>
        <row r="43">
          <cell r="C43" t="str">
            <v>310-20</v>
          </cell>
          <cell r="D43" t="str">
            <v>Cadangan Umum</v>
          </cell>
          <cell r="E43">
            <v>0</v>
          </cell>
          <cell r="F43">
            <v>16593674.5</v>
          </cell>
        </row>
        <row r="44">
          <cell r="C44" t="str">
            <v>310-21</v>
          </cell>
          <cell r="D44" t="str">
            <v>SHU Ditahan</v>
          </cell>
          <cell r="E44">
            <v>0</v>
          </cell>
          <cell r="F44">
            <v>-232680.94777762899</v>
          </cell>
        </row>
        <row r="45">
          <cell r="C45" t="str">
            <v>310-22</v>
          </cell>
          <cell r="D45" t="str">
            <v>SHU Tahun Berjalan</v>
          </cell>
          <cell r="E45">
            <v>0</v>
          </cell>
          <cell r="F45">
            <v>0</v>
          </cell>
        </row>
        <row r="46">
          <cell r="C46" t="str">
            <v>410-10</v>
          </cell>
          <cell r="D46" t="str">
            <v>Pendapatan Jasa Pinjaman (anggota)</v>
          </cell>
          <cell r="E46">
            <v>0</v>
          </cell>
          <cell r="F46">
            <v>4831500</v>
          </cell>
        </row>
        <row r="47">
          <cell r="C47" t="str">
            <v>410-11</v>
          </cell>
          <cell r="D47" t="str">
            <v>Pendapatan Jasa Pinjaman (calon anggota)</v>
          </cell>
          <cell r="E47">
            <v>0</v>
          </cell>
          <cell r="F47">
            <v>5688000</v>
          </cell>
        </row>
        <row r="48">
          <cell r="C48" t="str">
            <v>410-12</v>
          </cell>
          <cell r="D48" t="str">
            <v>Pendapatan Bunga Bank</v>
          </cell>
          <cell r="E48">
            <v>0</v>
          </cell>
          <cell r="F48">
            <v>42764.86</v>
          </cell>
        </row>
        <row r="49">
          <cell r="C49" t="str">
            <v>410-13</v>
          </cell>
          <cell r="D49" t="str">
            <v>Pendapatan Administrasi</v>
          </cell>
          <cell r="E49">
            <v>0</v>
          </cell>
          <cell r="F49">
            <v>2851500</v>
          </cell>
        </row>
        <row r="50">
          <cell r="C50" t="str">
            <v>410-14</v>
          </cell>
          <cell r="D50" t="str">
            <v>Pendapatan Denda Keterlambatan</v>
          </cell>
          <cell r="E50">
            <v>0</v>
          </cell>
          <cell r="F50">
            <v>132000</v>
          </cell>
        </row>
        <row r="51">
          <cell r="C51" t="str">
            <v>410-15</v>
          </cell>
          <cell r="D51" t="str">
            <v>Pendapatan PPOB</v>
          </cell>
          <cell r="E51">
            <v>0</v>
          </cell>
          <cell r="F51">
            <v>0</v>
          </cell>
        </row>
        <row r="52">
          <cell r="C52" t="str">
            <v>410-16</v>
          </cell>
          <cell r="D52" t="str">
            <v>Pendapatan Lain-Lain</v>
          </cell>
          <cell r="E52">
            <v>0</v>
          </cell>
          <cell r="F52">
            <v>537000</v>
          </cell>
        </row>
        <row r="53">
          <cell r="C53" t="str">
            <v>510-10</v>
          </cell>
          <cell r="D53" t="str">
            <v>Beban Gaji Direksi dan Karyawan</v>
          </cell>
          <cell r="E53">
            <v>2700000</v>
          </cell>
          <cell r="F53">
            <v>0</v>
          </cell>
        </row>
        <row r="54">
          <cell r="C54" t="str">
            <v>510-11</v>
          </cell>
          <cell r="D54" t="str">
            <v>Beban Bunga Pinjaman</v>
          </cell>
          <cell r="E54">
            <v>5517586.3700000001</v>
          </cell>
          <cell r="F54">
            <v>0</v>
          </cell>
        </row>
        <row r="55">
          <cell r="C55" t="str">
            <v>510-12</v>
          </cell>
          <cell r="D55" t="str">
            <v>Beban Listrik</v>
          </cell>
          <cell r="E55">
            <v>60000</v>
          </cell>
          <cell r="F55">
            <v>0</v>
          </cell>
        </row>
        <row r="56">
          <cell r="C56" t="str">
            <v>510-13</v>
          </cell>
          <cell r="D56" t="str">
            <v>Beban Telepon</v>
          </cell>
          <cell r="E56">
            <v>32000</v>
          </cell>
          <cell r="F56">
            <v>0</v>
          </cell>
        </row>
        <row r="57">
          <cell r="C57" t="str">
            <v>510-14</v>
          </cell>
          <cell r="D57" t="str">
            <v>Beban Perjalanan Dinas</v>
          </cell>
          <cell r="E57">
            <v>0</v>
          </cell>
          <cell r="F57">
            <v>0</v>
          </cell>
        </row>
        <row r="58">
          <cell r="C58" t="str">
            <v>510-15</v>
          </cell>
          <cell r="D58" t="str">
            <v>Beban Administrasi Kantor</v>
          </cell>
          <cell r="E58">
            <v>488600</v>
          </cell>
          <cell r="F58">
            <v>0</v>
          </cell>
        </row>
        <row r="59">
          <cell r="C59" t="str">
            <v>510-16</v>
          </cell>
          <cell r="D59" t="str">
            <v>Beban Pemeliharaan Peralatan</v>
          </cell>
          <cell r="E59">
            <v>0</v>
          </cell>
          <cell r="F59">
            <v>0</v>
          </cell>
        </row>
        <row r="60">
          <cell r="C60" t="str">
            <v>510-17</v>
          </cell>
          <cell r="D60" t="str">
            <v>Beban Representasi dan Sumbangan</v>
          </cell>
          <cell r="E60">
            <v>494125</v>
          </cell>
          <cell r="F60">
            <v>0</v>
          </cell>
        </row>
        <row r="61">
          <cell r="C61" t="str">
            <v>510-18</v>
          </cell>
          <cell r="D61" t="str">
            <v>Beban Pemeliharaan Lain-Lain</v>
          </cell>
          <cell r="E61">
            <v>0</v>
          </cell>
          <cell r="F61">
            <v>0</v>
          </cell>
        </row>
        <row r="62">
          <cell r="C62" t="str">
            <v>510-19</v>
          </cell>
          <cell r="D62" t="str">
            <v>Beban Adm Bank</v>
          </cell>
          <cell r="E62">
            <v>402500</v>
          </cell>
          <cell r="F62">
            <v>0</v>
          </cell>
        </row>
        <row r="63">
          <cell r="C63" t="str">
            <v>510-20</v>
          </cell>
          <cell r="D63" t="str">
            <v>Beban Pajak - PBB, PPh, dan lain - lain</v>
          </cell>
          <cell r="E63">
            <v>53052.97</v>
          </cell>
          <cell r="F63">
            <v>0</v>
          </cell>
        </row>
        <row r="64">
          <cell r="C64" t="str">
            <v>510-21</v>
          </cell>
          <cell r="D64" t="str">
            <v>Beban Kerugian Pinjaman</v>
          </cell>
          <cell r="E64">
            <v>0</v>
          </cell>
          <cell r="F64">
            <v>0</v>
          </cell>
        </row>
        <row r="65">
          <cell r="C65" t="str">
            <v>510-22</v>
          </cell>
          <cell r="D65" t="str">
            <v>Beban Transportasi</v>
          </cell>
          <cell r="E65">
            <v>447000</v>
          </cell>
          <cell r="F65">
            <v>0</v>
          </cell>
        </row>
        <row r="66">
          <cell r="C66" t="str">
            <v>510-23</v>
          </cell>
          <cell r="D66" t="str">
            <v>Beban Selisih Opname</v>
          </cell>
          <cell r="E66">
            <v>0</v>
          </cell>
          <cell r="F66">
            <v>0</v>
          </cell>
        </row>
        <row r="67">
          <cell r="C67" t="str">
            <v>510-24</v>
          </cell>
          <cell r="D67" t="str">
            <v>Beban Rapat Koperasi</v>
          </cell>
          <cell r="E67">
            <v>32000</v>
          </cell>
          <cell r="F67">
            <v>0</v>
          </cell>
        </row>
        <row r="68">
          <cell r="C68" t="str">
            <v>510-25</v>
          </cell>
          <cell r="D68" t="str">
            <v>Beban Lain - Lain</v>
          </cell>
          <cell r="E68">
            <v>540000</v>
          </cell>
          <cell r="F68">
            <v>0</v>
          </cell>
        </row>
        <row r="69">
          <cell r="C69" t="str">
            <v>510-26</v>
          </cell>
          <cell r="D69" t="str">
            <v>Beban Entertain</v>
          </cell>
          <cell r="E69">
            <v>180000</v>
          </cell>
          <cell r="F69">
            <v>0</v>
          </cell>
        </row>
        <row r="70">
          <cell r="C70" t="str">
            <v>510-27</v>
          </cell>
          <cell r="D70" t="str">
            <v>Penyusutan Peralatan Kantor</v>
          </cell>
          <cell r="E70">
            <v>353301.66666666663</v>
          </cell>
          <cell r="F70">
            <v>0</v>
          </cell>
        </row>
        <row r="71">
          <cell r="C71" t="str">
            <v>510-28</v>
          </cell>
          <cell r="D71" t="str">
            <v>Penyusutan Mebel &amp; Peralatan RT</v>
          </cell>
          <cell r="E71">
            <v>58401.666666666672</v>
          </cell>
          <cell r="F71">
            <v>0</v>
          </cell>
        </row>
        <row r="72">
          <cell r="C72" t="str">
            <v>510-29</v>
          </cell>
          <cell r="D72" t="str">
            <v>Beban Pengurusan Notaris</v>
          </cell>
          <cell r="E72">
            <v>1000000</v>
          </cell>
          <cell r="F72">
            <v>0</v>
          </cell>
        </row>
        <row r="73">
          <cell r="C73" t="str">
            <v>510-30</v>
          </cell>
          <cell r="D73" t="str">
            <v>Beban Konsumsi Karyawan</v>
          </cell>
          <cell r="E73">
            <v>180000</v>
          </cell>
          <cell r="F73">
            <v>0</v>
          </cell>
        </row>
        <row r="74">
          <cell r="C74" t="str">
            <v>510-31</v>
          </cell>
          <cell r="D74" t="str">
            <v>Beban Sewa Kantor</v>
          </cell>
          <cell r="E74">
            <v>100000</v>
          </cell>
          <cell r="F74">
            <v>0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&amp;Suplier"/>
      <sheetName val="Stok"/>
      <sheetName val="Aset Tetap"/>
      <sheetName val="Jurnal"/>
      <sheetName val="BB"/>
      <sheetName val="BBP"/>
      <sheetName val="BBH"/>
      <sheetName val="Neraca Saldo"/>
      <sheetName val="Rekonsiliasi"/>
      <sheetName val="AJP"/>
      <sheetName val="L-R"/>
      <sheetName val="Ekuitas"/>
      <sheetName val="Neraca"/>
      <sheetName val="arus-kas (1)"/>
      <sheetName val="arus-kas (2)"/>
      <sheetName val="J-Penutup"/>
      <sheetName val="NSSP"/>
    </sheetNames>
    <sheetDataSet>
      <sheetData sheetId="0"/>
      <sheetData sheetId="1" refreshError="1"/>
      <sheetData sheetId="2">
        <row r="9">
          <cell r="B9">
            <v>1110</v>
          </cell>
        </row>
        <row r="10">
          <cell r="B10">
            <v>1120</v>
          </cell>
        </row>
        <row r="11">
          <cell r="B11">
            <v>1121</v>
          </cell>
        </row>
        <row r="12">
          <cell r="B12">
            <v>1122</v>
          </cell>
        </row>
        <row r="13">
          <cell r="B13">
            <v>1130</v>
          </cell>
        </row>
        <row r="14">
          <cell r="B14">
            <v>1140</v>
          </cell>
        </row>
        <row r="15">
          <cell r="B15">
            <v>1150</v>
          </cell>
        </row>
        <row r="16">
          <cell r="B16">
            <v>1160</v>
          </cell>
        </row>
        <row r="17">
          <cell r="B17">
            <v>1210</v>
          </cell>
        </row>
        <row r="18">
          <cell r="B18">
            <v>1211</v>
          </cell>
        </row>
        <row r="19">
          <cell r="B19">
            <v>1220</v>
          </cell>
        </row>
        <row r="20">
          <cell r="B20">
            <v>1221</v>
          </cell>
        </row>
        <row r="21">
          <cell r="B21">
            <v>1230</v>
          </cell>
        </row>
        <row r="22">
          <cell r="B22">
            <v>1231</v>
          </cell>
        </row>
        <row r="23">
          <cell r="B23">
            <v>2110</v>
          </cell>
        </row>
        <row r="24">
          <cell r="B24">
            <v>2120</v>
          </cell>
        </row>
        <row r="25">
          <cell r="B25">
            <v>2130</v>
          </cell>
        </row>
        <row r="26">
          <cell r="B26">
            <v>3100</v>
          </cell>
        </row>
        <row r="27">
          <cell r="B27">
            <v>3110</v>
          </cell>
        </row>
        <row r="28">
          <cell r="B28">
            <v>3200</v>
          </cell>
        </row>
        <row r="29">
          <cell r="B29">
            <v>4200</v>
          </cell>
        </row>
        <row r="30">
          <cell r="B30">
            <v>4201</v>
          </cell>
        </row>
        <row r="31">
          <cell r="B31">
            <v>4202</v>
          </cell>
        </row>
        <row r="32">
          <cell r="B32">
            <v>4203</v>
          </cell>
        </row>
        <row r="33">
          <cell r="B33">
            <v>4300</v>
          </cell>
        </row>
        <row r="34">
          <cell r="B34">
            <v>5110</v>
          </cell>
        </row>
        <row r="35">
          <cell r="B35">
            <v>5111</v>
          </cell>
        </row>
        <row r="36">
          <cell r="B36">
            <v>5112</v>
          </cell>
        </row>
        <row r="37">
          <cell r="B37">
            <v>5113</v>
          </cell>
        </row>
        <row r="38">
          <cell r="B38">
            <v>5114</v>
          </cell>
        </row>
        <row r="39">
          <cell r="B39">
            <v>5115</v>
          </cell>
        </row>
        <row r="40">
          <cell r="B40">
            <v>5116</v>
          </cell>
        </row>
        <row r="41">
          <cell r="B41">
            <v>5117</v>
          </cell>
        </row>
        <row r="42">
          <cell r="B42">
            <v>5118</v>
          </cell>
        </row>
        <row r="43">
          <cell r="B43">
            <v>5119</v>
          </cell>
        </row>
        <row r="44">
          <cell r="B44">
            <v>5120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 &amp; suplier"/>
      <sheetName val="stock"/>
      <sheetName val="Jurnal"/>
      <sheetName val="persediaan"/>
      <sheetName val="lap persd"/>
      <sheetName val="kartu stock telur"/>
      <sheetName val="buku besar"/>
      <sheetName val="bb piutang"/>
      <sheetName val="bb hutang"/>
      <sheetName val="Neraca Saldo"/>
      <sheetName val="AJP"/>
      <sheetName val="L-R"/>
      <sheetName val="Neraca"/>
      <sheetName val="Neraca Lajur"/>
      <sheetName val="Faktur"/>
      <sheetName val="aktiva tetap2012"/>
      <sheetName val="mutasi piutang"/>
      <sheetName val="mutasi hutang"/>
      <sheetName val="daftar hutang bambang"/>
      <sheetName val="OP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Persd Bahan Baku</v>
          </cell>
        </row>
        <row r="8">
          <cell r="B8" t="str">
            <v>1-BB-jg</v>
          </cell>
          <cell r="C8" t="str">
            <v>Jagung</v>
          </cell>
          <cell r="D8">
            <v>1406</v>
          </cell>
          <cell r="E8" t="str">
            <v>kg</v>
          </cell>
          <cell r="F8">
            <v>3397.5468981330778</v>
          </cell>
          <cell r="G8">
            <v>4776950.9387751073</v>
          </cell>
        </row>
        <row r="9">
          <cell r="B9" t="str">
            <v>1-BB-ktl</v>
          </cell>
          <cell r="C9" t="str">
            <v>Katul</v>
          </cell>
          <cell r="D9">
            <v>1307.5</v>
          </cell>
          <cell r="E9" t="str">
            <v>kg</v>
          </cell>
          <cell r="F9">
            <v>2537.0943940830762</v>
          </cell>
          <cell r="G9">
            <v>3317250.920263622</v>
          </cell>
        </row>
        <row r="10">
          <cell r="B10" t="str">
            <v>1-BB-konst 204 p</v>
          </cell>
          <cell r="C10" t="str">
            <v>Konsentrat 204 Premium</v>
          </cell>
          <cell r="D10">
            <v>843</v>
          </cell>
          <cell r="E10" t="str">
            <v>kg</v>
          </cell>
          <cell r="F10">
            <v>5427.6385308650288</v>
          </cell>
          <cell r="G10">
            <v>4575499.2815192193</v>
          </cell>
        </row>
        <row r="11">
          <cell r="B11" t="str">
            <v>1-BB-grit</v>
          </cell>
          <cell r="C11" t="str">
            <v>Grit</v>
          </cell>
          <cell r="D11">
            <v>139.5</v>
          </cell>
          <cell r="E11" t="str">
            <v>kg</v>
          </cell>
          <cell r="F11">
            <v>175</v>
          </cell>
          <cell r="G11">
            <v>24412.5</v>
          </cell>
        </row>
        <row r="12">
          <cell r="B12" t="str">
            <v>1-BB-konst 204-36</v>
          </cell>
          <cell r="C12" t="str">
            <v>Konsentrat 204-36</v>
          </cell>
          <cell r="D12">
            <v>259</v>
          </cell>
          <cell r="E12" t="str">
            <v>kg</v>
          </cell>
          <cell r="F12">
            <v>4864.9025045014332</v>
          </cell>
          <cell r="G12">
            <v>1260009.7486658711</v>
          </cell>
        </row>
        <row r="13">
          <cell r="B13" t="str">
            <v>1-BB-8602</v>
          </cell>
          <cell r="C13" t="str">
            <v>Starter Layer</v>
          </cell>
          <cell r="E13" t="str">
            <v>kg</v>
          </cell>
          <cell r="G13">
            <v>0</v>
          </cell>
        </row>
        <row r="14">
          <cell r="G14">
            <v>13954123.38922382</v>
          </cell>
        </row>
        <row r="16">
          <cell r="B16" t="str">
            <v>Persd VOVP</v>
          </cell>
        </row>
        <row r="17">
          <cell r="B17" t="str">
            <v>2-VOVP-vetoxy la</v>
          </cell>
          <cell r="C17" t="str">
            <v>Vetoxy LA</v>
          </cell>
          <cell r="D17">
            <v>0</v>
          </cell>
          <cell r="E17" t="str">
            <v>btl</v>
          </cell>
          <cell r="F17">
            <v>0</v>
          </cell>
          <cell r="G17">
            <v>0</v>
          </cell>
        </row>
        <row r="18">
          <cell r="B18" t="str">
            <v>2-VOVP-medimilk</v>
          </cell>
          <cell r="C18" t="str">
            <v>Medimilk</v>
          </cell>
          <cell r="D18">
            <v>0</v>
          </cell>
          <cell r="E18" t="str">
            <v>kg</v>
          </cell>
          <cell r="F18">
            <v>0</v>
          </cell>
          <cell r="G18">
            <v>0</v>
          </cell>
        </row>
        <row r="19">
          <cell r="B19" t="str">
            <v>2-VOVP-bio ls</v>
          </cell>
          <cell r="C19" t="str">
            <v>Bio LS</v>
          </cell>
          <cell r="D19">
            <v>0</v>
          </cell>
          <cell r="E19" t="str">
            <v>kg</v>
          </cell>
          <cell r="F19">
            <v>0</v>
          </cell>
          <cell r="G19">
            <v>0</v>
          </cell>
        </row>
        <row r="20">
          <cell r="B20" t="str">
            <v>2-VOVP-wong tani</v>
          </cell>
          <cell r="C20" t="str">
            <v xml:space="preserve">Wong Tani </v>
          </cell>
          <cell r="D20">
            <v>0</v>
          </cell>
          <cell r="E20" t="str">
            <v>ltr</v>
          </cell>
          <cell r="F20">
            <v>0</v>
          </cell>
          <cell r="G20">
            <v>0</v>
          </cell>
        </row>
        <row r="21">
          <cell r="B21" t="str">
            <v xml:space="preserve">2-VOVP-tetraclore </v>
          </cell>
          <cell r="C21" t="str">
            <v>Tetraclore</v>
          </cell>
          <cell r="D21">
            <v>0</v>
          </cell>
          <cell r="E21" t="str">
            <v>btl</v>
          </cell>
          <cell r="F21">
            <v>0</v>
          </cell>
          <cell r="G21">
            <v>0</v>
          </cell>
        </row>
        <row r="22">
          <cell r="B22" t="str">
            <v>2-VOVP-neoantisep</v>
          </cell>
          <cell r="C22" t="str">
            <v>Neo Antisep</v>
          </cell>
          <cell r="D22">
            <v>0</v>
          </cell>
          <cell r="E22" t="str">
            <v>ltr</v>
          </cell>
          <cell r="F22">
            <v>0</v>
          </cell>
          <cell r="G22">
            <v>0</v>
          </cell>
        </row>
        <row r="23">
          <cell r="B23" t="str">
            <v>2-VOVP-eggstimulant</v>
          </cell>
          <cell r="C23" t="str">
            <v>Egg Stimulant</v>
          </cell>
          <cell r="D23">
            <v>0</v>
          </cell>
          <cell r="E23" t="str">
            <v>kg</v>
          </cell>
          <cell r="F23">
            <v>0</v>
          </cell>
          <cell r="G23">
            <v>0</v>
          </cell>
        </row>
        <row r="24">
          <cell r="B24" t="str">
            <v>2-VVOP-vita stress</v>
          </cell>
          <cell r="C24" t="str">
            <v>Vita Stress</v>
          </cell>
          <cell r="D24">
            <v>0.52500000000000036</v>
          </cell>
          <cell r="E24" t="str">
            <v>kg</v>
          </cell>
          <cell r="F24">
            <v>62999.999999999956</v>
          </cell>
          <cell r="G24">
            <v>33075</v>
          </cell>
        </row>
        <row r="25">
          <cell r="B25" t="str">
            <v>2-VVOP-amoxitin</v>
          </cell>
          <cell r="C25" t="str">
            <v>Amoxitin</v>
          </cell>
          <cell r="D25">
            <v>0</v>
          </cell>
          <cell r="E25" t="str">
            <v>kg</v>
          </cell>
          <cell r="F25">
            <v>0</v>
          </cell>
          <cell r="G25">
            <v>0</v>
          </cell>
        </row>
        <row r="26">
          <cell r="B26" t="str">
            <v>2-VVOP-med nd ib 1000ds</v>
          </cell>
          <cell r="C26" t="str">
            <v>Med ND IB 1000 ds</v>
          </cell>
          <cell r="D26">
            <v>0</v>
          </cell>
          <cell r="E26" t="str">
            <v>vial</v>
          </cell>
          <cell r="F26">
            <v>0</v>
          </cell>
          <cell r="G26">
            <v>0</v>
          </cell>
        </row>
        <row r="27">
          <cell r="B27" t="str">
            <v>2-VVOP-coleredine</v>
          </cell>
          <cell r="C27" t="str">
            <v>Coleredine</v>
          </cell>
          <cell r="D27">
            <v>0</v>
          </cell>
          <cell r="E27" t="str">
            <v>kg</v>
          </cell>
          <cell r="F27">
            <v>0</v>
          </cell>
          <cell r="G27">
            <v>0</v>
          </cell>
        </row>
        <row r="28">
          <cell r="B28" t="str">
            <v>2-VVOP-fortevit</v>
          </cell>
          <cell r="C28" t="str">
            <v>Fortevit</v>
          </cell>
          <cell r="D28">
            <v>0</v>
          </cell>
          <cell r="E28" t="str">
            <v>kg</v>
          </cell>
          <cell r="F28">
            <v>0</v>
          </cell>
          <cell r="G28">
            <v>0</v>
          </cell>
        </row>
        <row r="29">
          <cell r="B29" t="str">
            <v>2-VVOP-med nd lasota 1000ds</v>
          </cell>
          <cell r="C29" t="str">
            <v>Med ND Lasota 1000 ds</v>
          </cell>
          <cell r="D29">
            <v>0</v>
          </cell>
          <cell r="E29" t="str">
            <v>vial</v>
          </cell>
          <cell r="F29">
            <v>0</v>
          </cell>
          <cell r="G29">
            <v>0</v>
          </cell>
        </row>
        <row r="30">
          <cell r="B30" t="str">
            <v>2-VVOP-meditril</v>
          </cell>
          <cell r="C30" t="str">
            <v>Neo Meditril</v>
          </cell>
          <cell r="D30">
            <v>6.0000000000000053E-2</v>
          </cell>
          <cell r="E30" t="str">
            <v>ltr</v>
          </cell>
          <cell r="F30">
            <v>232499.9999999998</v>
          </cell>
          <cell r="G30">
            <v>13950</v>
          </cell>
        </row>
        <row r="31">
          <cell r="B31" t="str">
            <v>2VVOP-med nd ib 500ds</v>
          </cell>
          <cell r="C31" t="str">
            <v>Med ND IB 500 ds</v>
          </cell>
          <cell r="D31">
            <v>0</v>
          </cell>
          <cell r="E31" t="str">
            <v>vial</v>
          </cell>
          <cell r="F31">
            <v>0</v>
          </cell>
          <cell r="G31">
            <v>0</v>
          </cell>
        </row>
        <row r="32">
          <cell r="B32" t="str">
            <v>2VVOP-rizotin</v>
          </cell>
          <cell r="C32" t="str">
            <v>Rizotin 500</v>
          </cell>
          <cell r="D32">
            <v>0</v>
          </cell>
          <cell r="E32" t="str">
            <v>kg</v>
          </cell>
          <cell r="F32">
            <v>0</v>
          </cell>
          <cell r="G32">
            <v>0</v>
          </cell>
        </row>
        <row r="33">
          <cell r="B33" t="str">
            <v>2VVOP-mycotack liquid</v>
          </cell>
          <cell r="C33" t="str">
            <v>Mycotack liquid 1 liter</v>
          </cell>
          <cell r="D33">
            <v>0.5</v>
          </cell>
          <cell r="E33" t="str">
            <v>btl</v>
          </cell>
          <cell r="F33">
            <v>135000</v>
          </cell>
          <cell r="G33">
            <v>67500</v>
          </cell>
        </row>
        <row r="34">
          <cell r="B34" t="str">
            <v>2VVOP-vitachip</v>
          </cell>
          <cell r="C34" t="str">
            <v>Vitachip 250 gr</v>
          </cell>
          <cell r="D34">
            <v>0.60000000000000009</v>
          </cell>
          <cell r="E34" t="str">
            <v>pcs</v>
          </cell>
          <cell r="F34">
            <v>54999.999999999993</v>
          </cell>
          <cell r="G34">
            <v>33000</v>
          </cell>
        </row>
        <row r="35">
          <cell r="B35" t="str">
            <v>2VVOP-biomok</v>
          </cell>
          <cell r="C35" t="str">
            <v>Biomox 792</v>
          </cell>
          <cell r="D35">
            <v>5.5049999999999999</v>
          </cell>
          <cell r="E35" t="str">
            <v>pcs</v>
          </cell>
          <cell r="F35">
            <v>245903.86676055475</v>
          </cell>
          <cell r="G35">
            <v>1353700.7865168538</v>
          </cell>
        </row>
        <row r="36">
          <cell r="B36" t="str">
            <v>2VVOP-premix</v>
          </cell>
          <cell r="C36" t="str">
            <v>Premix</v>
          </cell>
          <cell r="D36">
            <v>0.84499999999999997</v>
          </cell>
          <cell r="E36" t="str">
            <v>pcs</v>
          </cell>
          <cell r="F36">
            <v>255449.70414201185</v>
          </cell>
          <cell r="G36">
            <v>215855</v>
          </cell>
        </row>
        <row r="37">
          <cell r="B37" t="str">
            <v>2VVOP-premvit</v>
          </cell>
          <cell r="C37" t="str">
            <v>Premvit</v>
          </cell>
          <cell r="D37">
            <v>0.31500000000000045</v>
          </cell>
          <cell r="E37" t="str">
            <v>pcs</v>
          </cell>
          <cell r="F37">
            <v>58999.999999999964</v>
          </cell>
          <cell r="G37">
            <v>18585.000000000015</v>
          </cell>
        </row>
        <row r="38">
          <cell r="B38" t="str">
            <v>2VVOP-stress block</v>
          </cell>
          <cell r="C38" t="str">
            <v>Stress Block</v>
          </cell>
          <cell r="D38">
            <v>2</v>
          </cell>
          <cell r="E38" t="str">
            <v>kg</v>
          </cell>
          <cell r="F38">
            <v>35000</v>
          </cell>
          <cell r="G38">
            <v>70000</v>
          </cell>
        </row>
        <row r="39">
          <cell r="B39" t="str">
            <v>2VVOP-hipraviar sh 120</v>
          </cell>
          <cell r="C39" t="str">
            <v>Hipraviar s/h(ND-IB)</v>
          </cell>
          <cell r="D39">
            <v>8</v>
          </cell>
          <cell r="E39" t="str">
            <v>vial</v>
          </cell>
          <cell r="F39">
            <v>33111.111111111109</v>
          </cell>
          <cell r="G39">
            <v>264888.88888888888</v>
          </cell>
        </row>
        <row r="40">
          <cell r="B40" t="str">
            <v xml:space="preserve">2VVOP-hipraviar S </v>
          </cell>
          <cell r="C40" t="str">
            <v>Hipraviar (ND-LASOTA)</v>
          </cell>
          <cell r="D40">
            <v>9</v>
          </cell>
          <cell r="E40" t="str">
            <v>vial</v>
          </cell>
          <cell r="F40">
            <v>22552.631578947367</v>
          </cell>
          <cell r="G40">
            <v>202973.68421052629</v>
          </cell>
        </row>
        <row r="41">
          <cell r="B41" t="str">
            <v>2VVOP-coripravac</v>
          </cell>
          <cell r="C41" t="str">
            <v>Coripravac</v>
          </cell>
          <cell r="D41">
            <v>0</v>
          </cell>
          <cell r="E41" t="str">
            <v>btl</v>
          </cell>
          <cell r="F41">
            <v>0</v>
          </cell>
          <cell r="G41">
            <v>0</v>
          </cell>
        </row>
        <row r="42">
          <cell r="B42" t="str">
            <v>2VVOP-vaksin influensa</v>
          </cell>
          <cell r="C42" t="str">
            <v>Vaksin influensa</v>
          </cell>
          <cell r="D42">
            <v>2</v>
          </cell>
          <cell r="E42" t="str">
            <v>btl</v>
          </cell>
          <cell r="F42">
            <v>142000</v>
          </cell>
          <cell r="G42">
            <v>284000</v>
          </cell>
        </row>
        <row r="43">
          <cell r="B43" t="str">
            <v>2VVOP-vit c pure</v>
          </cell>
          <cell r="C43" t="str">
            <v>Vit C Pure</v>
          </cell>
          <cell r="D43">
            <v>1</v>
          </cell>
          <cell r="E43" t="str">
            <v>kg</v>
          </cell>
          <cell r="F43">
            <v>180000</v>
          </cell>
          <cell r="G43">
            <v>180000</v>
          </cell>
        </row>
        <row r="44">
          <cell r="B44" t="str">
            <v>2VVOP-rhisomic</v>
          </cell>
          <cell r="C44" t="str">
            <v>Rhisomic</v>
          </cell>
          <cell r="D44">
            <v>15</v>
          </cell>
          <cell r="E44" t="str">
            <v>kg</v>
          </cell>
          <cell r="F44">
            <v>24000</v>
          </cell>
          <cell r="G44">
            <v>360000</v>
          </cell>
        </row>
        <row r="45">
          <cell r="B45" t="str">
            <v>2VVOP-obat flu</v>
          </cell>
          <cell r="C45" t="str">
            <v>Obat Flu</v>
          </cell>
          <cell r="D45">
            <v>9</v>
          </cell>
          <cell r="E45" t="str">
            <v>pcs</v>
          </cell>
          <cell r="F45">
            <v>25000</v>
          </cell>
          <cell r="G45">
            <v>225000</v>
          </cell>
        </row>
        <row r="46">
          <cell r="B46" t="str">
            <v>2vvop-enromas</v>
          </cell>
          <cell r="C46" t="str">
            <v>Med Nd Clone</v>
          </cell>
          <cell r="D46">
            <v>3</v>
          </cell>
          <cell r="E46" t="str">
            <v>vial</v>
          </cell>
          <cell r="F46">
            <v>155000</v>
          </cell>
          <cell r="G46">
            <v>465000</v>
          </cell>
        </row>
        <row r="47">
          <cell r="E47" t="str">
            <v>ltr</v>
          </cell>
          <cell r="G47">
            <v>0</v>
          </cell>
        </row>
        <row r="48">
          <cell r="D48">
            <v>0</v>
          </cell>
          <cell r="G48">
            <v>3787528.3596162689</v>
          </cell>
        </row>
        <row r="49">
          <cell r="B49" t="str">
            <v>Persd Telur</v>
          </cell>
        </row>
        <row r="50">
          <cell r="B50" t="str">
            <v>3-TU</v>
          </cell>
          <cell r="C50" t="str">
            <v>Telur Utuh</v>
          </cell>
          <cell r="D50">
            <v>426.21000000000095</v>
          </cell>
          <cell r="E50" t="str">
            <v>kg</v>
          </cell>
          <cell r="F50">
            <v>10379.288175418495</v>
          </cell>
          <cell r="G50">
            <v>4423756.4132451266</v>
          </cell>
        </row>
        <row r="51">
          <cell r="B51" t="str">
            <v>3-TB</v>
          </cell>
          <cell r="C51" t="str">
            <v>Telur Bentes</v>
          </cell>
          <cell r="D51">
            <v>103.92999999999994</v>
          </cell>
          <cell r="E51" t="str">
            <v>kg</v>
          </cell>
          <cell r="F51">
            <v>9346.0576434574341</v>
          </cell>
          <cell r="G51">
            <v>971335.7708845305</v>
          </cell>
        </row>
        <row r="53">
          <cell r="G53">
            <v>5395092.1841296572</v>
          </cell>
        </row>
        <row r="54">
          <cell r="B54" t="str">
            <v>Perd Ayam</v>
          </cell>
        </row>
        <row r="55">
          <cell r="B55" t="str">
            <v>4-AP</v>
          </cell>
          <cell r="C55" t="str">
            <v>Ayam Petelur</v>
          </cell>
          <cell r="D55">
            <v>6775</v>
          </cell>
          <cell r="E55" t="str">
            <v>ekor</v>
          </cell>
          <cell r="F55">
            <v>52182.841441043194</v>
          </cell>
          <cell r="G55">
            <v>353538750.76306766</v>
          </cell>
        </row>
        <row r="56">
          <cell r="B56" t="str">
            <v>4-ADP</v>
          </cell>
          <cell r="C56" t="str">
            <v>Ayam Dalam Proses</v>
          </cell>
          <cell r="D56">
            <v>0</v>
          </cell>
          <cell r="E56" t="str">
            <v>ekor</v>
          </cell>
          <cell r="F56">
            <v>0</v>
          </cell>
          <cell r="G56">
            <v>0</v>
          </cell>
        </row>
        <row r="58">
          <cell r="G58">
            <v>353538750.76306766</v>
          </cell>
        </row>
        <row r="59">
          <cell r="B59" t="str">
            <v>Persd Peti Telur</v>
          </cell>
        </row>
        <row r="60">
          <cell r="B60" t="str">
            <v>5-PT-10</v>
          </cell>
          <cell r="C60" t="str">
            <v>Peti Telur 10 kg</v>
          </cell>
          <cell r="D60">
            <v>107</v>
          </cell>
          <cell r="E60" t="str">
            <v>pcs</v>
          </cell>
          <cell r="F60">
            <v>3889.377664699452</v>
          </cell>
          <cell r="G60">
            <v>416163.41012284136</v>
          </cell>
        </row>
        <row r="61">
          <cell r="B61" t="str">
            <v>5-PT-15</v>
          </cell>
          <cell r="C61" t="str">
            <v>Peti Telur 15 kg</v>
          </cell>
          <cell r="D61">
            <v>1</v>
          </cell>
          <cell r="E61" t="str">
            <v>pcs</v>
          </cell>
          <cell r="F61">
            <v>5000</v>
          </cell>
          <cell r="G61">
            <v>5000</v>
          </cell>
        </row>
        <row r="63">
          <cell r="G63">
            <v>421163.41012284136</v>
          </cell>
        </row>
        <row r="64">
          <cell r="B64" t="str">
            <v>Persd Pakan Jadi</v>
          </cell>
        </row>
        <row r="65">
          <cell r="B65" t="str">
            <v>6-pakan-ly konst pr 1</v>
          </cell>
          <cell r="C65" t="str">
            <v>Ly konst 204-Pr (1)</v>
          </cell>
          <cell r="D65">
            <v>0</v>
          </cell>
          <cell r="E65" t="str">
            <v>kg</v>
          </cell>
          <cell r="F65">
            <v>0</v>
          </cell>
          <cell r="G65">
            <v>0</v>
          </cell>
        </row>
        <row r="66">
          <cell r="B66" t="str">
            <v>6-pakan-ly konst pr 2</v>
          </cell>
          <cell r="C66" t="str">
            <v>Ly konst 204-Pr (2)</v>
          </cell>
          <cell r="D66">
            <v>0</v>
          </cell>
          <cell r="E66" t="str">
            <v>kg</v>
          </cell>
          <cell r="F66">
            <v>0</v>
          </cell>
          <cell r="G66">
            <v>0</v>
          </cell>
        </row>
        <row r="67">
          <cell r="B67" t="str">
            <v>6-pakan-ly konst - 36</v>
          </cell>
          <cell r="C67" t="str">
            <v>Ly konst 204-36</v>
          </cell>
          <cell r="D67">
            <v>0</v>
          </cell>
          <cell r="E67" t="str">
            <v>kg</v>
          </cell>
          <cell r="F67">
            <v>0</v>
          </cell>
        </row>
        <row r="68">
          <cell r="B68" t="str">
            <v>6-pakan-ly kosnt mal 1</v>
          </cell>
          <cell r="C68" t="str">
            <v>Ly Konst Mal (1)</v>
          </cell>
          <cell r="D68">
            <v>0</v>
          </cell>
          <cell r="E68" t="str">
            <v>kg</v>
          </cell>
          <cell r="F68">
            <v>0</v>
          </cell>
        </row>
        <row r="69">
          <cell r="G69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&amp;Suplier"/>
      <sheetName val="Jurnal"/>
      <sheetName val="BB"/>
      <sheetName val="BBPinj"/>
      <sheetName val="BBSimpo"/>
      <sheetName val="BBSimwa"/>
      <sheetName val="BBSimsr"/>
      <sheetName val="BBSimwapin"/>
      <sheetName val="BBJasa anggota"/>
      <sheetName val="Neraca Saldo"/>
      <sheetName val="AJP"/>
      <sheetName val="L-R"/>
      <sheetName val="ekuitas"/>
      <sheetName val="Neraca"/>
      <sheetName val="Neraca Lajur"/>
      <sheetName val="lap pinjaman"/>
      <sheetName val="lap simpo"/>
      <sheetName val="lap simwa"/>
      <sheetName val="lap simsr"/>
      <sheetName val="lap simwapin"/>
      <sheetName val="lap pend jasa"/>
    </sheetNames>
    <sheetDataSet>
      <sheetData sheetId="0"/>
      <sheetData sheetId="1"/>
      <sheetData sheetId="2"/>
      <sheetData sheetId="3">
        <row r="470">
          <cell r="B470" t="str">
            <v>200-1 Abdullah Hoir, po</v>
          </cell>
          <cell r="C470" t="str">
            <v>Abdullah Hoir, po</v>
          </cell>
          <cell r="D470">
            <v>100000</v>
          </cell>
        </row>
        <row r="471">
          <cell r="B471" t="str">
            <v>200-2 Agnesia ws, po</v>
          </cell>
          <cell r="C471" t="str">
            <v>Agnesia ws, po</v>
          </cell>
          <cell r="D471">
            <v>100000</v>
          </cell>
        </row>
        <row r="472">
          <cell r="B472" t="str">
            <v>200-3 Agus Wiyono, po</v>
          </cell>
          <cell r="C472" t="str">
            <v>Agus Wiyono, po</v>
          </cell>
          <cell r="D472">
            <v>100000</v>
          </cell>
        </row>
        <row r="473">
          <cell r="B473" t="str">
            <v>200-4 Ahmad Muhud, po</v>
          </cell>
          <cell r="C473" t="str">
            <v>Ahmad Muhud, po</v>
          </cell>
          <cell r="D473">
            <v>25000</v>
          </cell>
        </row>
        <row r="474">
          <cell r="B474" t="str">
            <v>200-5 Akman, po</v>
          </cell>
          <cell r="C474" t="str">
            <v>Akman, po</v>
          </cell>
          <cell r="D474">
            <v>100000</v>
          </cell>
        </row>
        <row r="475">
          <cell r="B475" t="str">
            <v>200-6 Amirudin, po</v>
          </cell>
          <cell r="C475" t="str">
            <v>Amirudin, po</v>
          </cell>
          <cell r="D475">
            <v>100000</v>
          </cell>
        </row>
        <row r="476">
          <cell r="B476" t="str">
            <v>200-7 Asmad, po</v>
          </cell>
          <cell r="C476" t="str">
            <v>Asmad, po</v>
          </cell>
          <cell r="D476">
            <v>100000</v>
          </cell>
        </row>
        <row r="477">
          <cell r="B477" t="str">
            <v>200-8 Asus Lefianto, po</v>
          </cell>
          <cell r="C477" t="str">
            <v>Asus Lefianto, po</v>
          </cell>
          <cell r="D477">
            <v>100000</v>
          </cell>
        </row>
        <row r="478">
          <cell r="B478" t="str">
            <v>200-9 Asyah Nurmala, po</v>
          </cell>
          <cell r="C478" t="str">
            <v>Asyah Nurmala, po</v>
          </cell>
          <cell r="D478">
            <v>100000</v>
          </cell>
        </row>
        <row r="479">
          <cell r="B479" t="str">
            <v>200-10 Azis Arizona, po</v>
          </cell>
          <cell r="C479" t="str">
            <v>Azis Arizona, po</v>
          </cell>
          <cell r="D479">
            <v>100000</v>
          </cell>
        </row>
        <row r="480">
          <cell r="B480" t="str">
            <v>200-11 Deasy, po</v>
          </cell>
          <cell r="C480" t="str">
            <v>Deasy, po</v>
          </cell>
          <cell r="D480">
            <v>100000</v>
          </cell>
        </row>
        <row r="481">
          <cell r="B481" t="str">
            <v>200-12 Dendi efendi, po</v>
          </cell>
          <cell r="C481" t="str">
            <v>Dendi efendi, po</v>
          </cell>
          <cell r="D481">
            <v>100000</v>
          </cell>
        </row>
        <row r="482">
          <cell r="B482" t="str">
            <v>200-13 Drs. Agus Tri, po</v>
          </cell>
          <cell r="C482" t="str">
            <v>Drs. Agus Tri, po</v>
          </cell>
          <cell r="D482">
            <v>100000</v>
          </cell>
        </row>
        <row r="483">
          <cell r="B483" t="str">
            <v>200-14 Eko Saputro, po</v>
          </cell>
          <cell r="C483" t="str">
            <v>Eko Saputro, po</v>
          </cell>
          <cell r="D483">
            <v>100000</v>
          </cell>
        </row>
        <row r="484">
          <cell r="B484" t="str">
            <v>200-15 Endri S, po</v>
          </cell>
          <cell r="C484" t="str">
            <v>Endri S, po</v>
          </cell>
          <cell r="D484">
            <v>100000</v>
          </cell>
        </row>
        <row r="485">
          <cell r="B485" t="str">
            <v>200-16 Hartatik, po</v>
          </cell>
          <cell r="C485" t="str">
            <v>Hartatik, po</v>
          </cell>
          <cell r="D485">
            <v>100000</v>
          </cell>
        </row>
        <row r="486">
          <cell r="B486" t="str">
            <v>200-17 Hartono Ardi, po</v>
          </cell>
          <cell r="C486" t="str">
            <v>Hartono Ardi, po</v>
          </cell>
          <cell r="D486">
            <v>100000</v>
          </cell>
        </row>
        <row r="487">
          <cell r="B487" t="str">
            <v>200-18 Heriyono, po</v>
          </cell>
          <cell r="C487" t="str">
            <v>Heriyono, po</v>
          </cell>
          <cell r="D487">
            <v>100000</v>
          </cell>
        </row>
        <row r="488">
          <cell r="B488" t="str">
            <v>200-19 Holim, po</v>
          </cell>
          <cell r="C488" t="str">
            <v>Holim, po</v>
          </cell>
          <cell r="D488">
            <v>100000</v>
          </cell>
        </row>
        <row r="489">
          <cell r="B489" t="str">
            <v>200-20 Inaroh, po</v>
          </cell>
          <cell r="C489" t="str">
            <v>Inaroh, po</v>
          </cell>
          <cell r="D489">
            <v>100000</v>
          </cell>
        </row>
        <row r="490">
          <cell r="B490" t="str">
            <v>200-21 Jaenuri Haji, po</v>
          </cell>
          <cell r="C490" t="str">
            <v>Jaenuri Haji, po</v>
          </cell>
          <cell r="D490">
            <v>100000</v>
          </cell>
        </row>
        <row r="491">
          <cell r="B491" t="str">
            <v>200-22 Jumadi / P. Ayu, po</v>
          </cell>
          <cell r="C491" t="str">
            <v>Jumadi / P. Ayu, po</v>
          </cell>
          <cell r="D491">
            <v>100000</v>
          </cell>
        </row>
        <row r="492">
          <cell r="B492" t="str">
            <v>200-23 Kusmiyati, po</v>
          </cell>
          <cell r="C492" t="str">
            <v>Kusmiyati, po</v>
          </cell>
          <cell r="D492">
            <v>100000</v>
          </cell>
        </row>
        <row r="493">
          <cell r="B493" t="str">
            <v>200-24 Legi efendi, po</v>
          </cell>
          <cell r="C493" t="str">
            <v>Legi efendi, po</v>
          </cell>
          <cell r="D493">
            <v>100000</v>
          </cell>
        </row>
        <row r="494">
          <cell r="B494" t="str">
            <v>200-25 Lilik Indrawati, po</v>
          </cell>
          <cell r="C494" t="str">
            <v>Lilik Indrawati, po</v>
          </cell>
          <cell r="D494">
            <v>100000</v>
          </cell>
        </row>
        <row r="495">
          <cell r="B495" t="str">
            <v>200-26 Lindawati, po</v>
          </cell>
          <cell r="C495" t="str">
            <v>Lindawati, po</v>
          </cell>
          <cell r="D495">
            <v>100000</v>
          </cell>
        </row>
        <row r="496">
          <cell r="B496" t="str">
            <v>200-27 Luhlul K, po</v>
          </cell>
          <cell r="C496" t="str">
            <v>Luhlul K, po</v>
          </cell>
          <cell r="D496">
            <v>100000</v>
          </cell>
        </row>
        <row r="497">
          <cell r="B497" t="str">
            <v>200-28 M. Irfan, po</v>
          </cell>
          <cell r="C497" t="str">
            <v>M. Irfan, po</v>
          </cell>
          <cell r="D497">
            <v>100000</v>
          </cell>
        </row>
        <row r="498">
          <cell r="B498" t="str">
            <v>200-29 M. Rifki HU, po</v>
          </cell>
          <cell r="C498" t="str">
            <v>M. Rifki HU, po</v>
          </cell>
          <cell r="D498">
            <v>100000</v>
          </cell>
        </row>
        <row r="499">
          <cell r="B499" t="str">
            <v>200-30 Matruki, po</v>
          </cell>
          <cell r="C499" t="str">
            <v>Matruki, po</v>
          </cell>
          <cell r="D499">
            <v>100000</v>
          </cell>
        </row>
        <row r="500">
          <cell r="B500" t="str">
            <v>200-31 Maulidah, po</v>
          </cell>
          <cell r="C500" t="str">
            <v>Maulidah, po</v>
          </cell>
          <cell r="D500">
            <v>100000</v>
          </cell>
        </row>
        <row r="501">
          <cell r="B501" t="str">
            <v>200-32 Miftahul Rahman, po</v>
          </cell>
          <cell r="C501" t="str">
            <v>Miftahul Rahman, po</v>
          </cell>
          <cell r="D501">
            <v>100000</v>
          </cell>
        </row>
        <row r="502">
          <cell r="B502" t="str">
            <v>200-33 Misran / P. Lilik, po</v>
          </cell>
          <cell r="C502" t="str">
            <v>Misran / P. Lilik, po</v>
          </cell>
          <cell r="D502">
            <v>100000</v>
          </cell>
        </row>
        <row r="503">
          <cell r="B503" t="str">
            <v>200-34 Moh Aswi, po</v>
          </cell>
          <cell r="C503" t="str">
            <v>Moh Aswi, po</v>
          </cell>
          <cell r="D503">
            <v>100000</v>
          </cell>
        </row>
        <row r="504">
          <cell r="B504" t="str">
            <v>200-35 Moh Salam, po</v>
          </cell>
          <cell r="C504" t="str">
            <v>Moh Salam, po</v>
          </cell>
          <cell r="D504">
            <v>100000</v>
          </cell>
        </row>
        <row r="505">
          <cell r="B505" t="str">
            <v>200-36 Mursid Lukman H, po</v>
          </cell>
          <cell r="C505" t="str">
            <v>Mursid Lukman H, po</v>
          </cell>
          <cell r="D505">
            <v>100000</v>
          </cell>
        </row>
        <row r="506">
          <cell r="B506" t="str">
            <v>200-37 Nasiha, po</v>
          </cell>
          <cell r="C506" t="str">
            <v>Nasiha, po</v>
          </cell>
          <cell r="D506">
            <v>100000</v>
          </cell>
        </row>
        <row r="507">
          <cell r="B507" t="str">
            <v>200-38 Ngadi Purwanto, po</v>
          </cell>
          <cell r="C507" t="str">
            <v>Ngadi Purwanto, po</v>
          </cell>
          <cell r="D507">
            <v>100000</v>
          </cell>
        </row>
        <row r="508">
          <cell r="B508" t="str">
            <v>200-39 Ngatiman, po</v>
          </cell>
          <cell r="C508" t="str">
            <v>Ngatiman, po</v>
          </cell>
          <cell r="D508">
            <v>100000</v>
          </cell>
        </row>
        <row r="509">
          <cell r="B509" t="str">
            <v>200-40 Nur Khosim, po</v>
          </cell>
          <cell r="C509" t="str">
            <v>Nur Khosim, po</v>
          </cell>
          <cell r="D509">
            <v>100000</v>
          </cell>
        </row>
        <row r="510">
          <cell r="B510" t="str">
            <v>200-41 Nurul Kholifah, po</v>
          </cell>
          <cell r="C510" t="str">
            <v>Nurul Kholifah, po</v>
          </cell>
          <cell r="D510">
            <v>100000</v>
          </cell>
        </row>
        <row r="511">
          <cell r="B511" t="str">
            <v>200-42 Ponidi, po</v>
          </cell>
          <cell r="C511" t="str">
            <v>Ponidi, po</v>
          </cell>
          <cell r="D511">
            <v>100000</v>
          </cell>
        </row>
        <row r="512">
          <cell r="B512" t="str">
            <v>200-43 Poniman HW, po</v>
          </cell>
          <cell r="C512" t="str">
            <v>Poniman HW, po</v>
          </cell>
          <cell r="D512">
            <v>100000</v>
          </cell>
        </row>
        <row r="513">
          <cell r="B513" t="str">
            <v>200-44 Poniman, po</v>
          </cell>
          <cell r="C513" t="str">
            <v>Poniman, po</v>
          </cell>
          <cell r="D513">
            <v>100000</v>
          </cell>
        </row>
        <row r="514">
          <cell r="B514" t="str">
            <v>200-45 Poniran, po</v>
          </cell>
          <cell r="C514" t="str">
            <v>Poniran, po</v>
          </cell>
          <cell r="D514">
            <v>100000</v>
          </cell>
        </row>
        <row r="515">
          <cell r="B515" t="str">
            <v>200-46 Qomariyah / Paeman, po</v>
          </cell>
          <cell r="C515" t="str">
            <v>Qomariyah / Paeman, po</v>
          </cell>
          <cell r="D515">
            <v>100000</v>
          </cell>
        </row>
        <row r="516">
          <cell r="B516" t="str">
            <v>200-47 Ririn, po</v>
          </cell>
          <cell r="C516" t="str">
            <v>Ririn, po</v>
          </cell>
          <cell r="D516">
            <v>100000</v>
          </cell>
        </row>
        <row r="517">
          <cell r="B517" t="str">
            <v>200-48 Rudi Hariyanto, po</v>
          </cell>
          <cell r="C517" t="str">
            <v>Rudi Hariyanto, po</v>
          </cell>
          <cell r="D517">
            <v>100000</v>
          </cell>
        </row>
        <row r="518">
          <cell r="B518" t="str">
            <v>200-49 Safi'i, po</v>
          </cell>
          <cell r="C518" t="str">
            <v>Safi'i, po</v>
          </cell>
          <cell r="D518">
            <v>100000</v>
          </cell>
        </row>
        <row r="519">
          <cell r="B519" t="str">
            <v>200-50 Samidi, po</v>
          </cell>
          <cell r="C519" t="str">
            <v>Samidi, po</v>
          </cell>
          <cell r="D519">
            <v>100000</v>
          </cell>
        </row>
        <row r="520">
          <cell r="B520" t="str">
            <v>200-51 Sampirono, po</v>
          </cell>
          <cell r="C520" t="str">
            <v>Sampirono, po</v>
          </cell>
          <cell r="D520">
            <v>100000</v>
          </cell>
        </row>
        <row r="521">
          <cell r="B521" t="str">
            <v>200-52 Samsul, po</v>
          </cell>
          <cell r="C521" t="str">
            <v>Samsul, po</v>
          </cell>
          <cell r="D521">
            <v>100000</v>
          </cell>
        </row>
        <row r="522">
          <cell r="B522" t="str">
            <v>200-53 Sasmito, po</v>
          </cell>
          <cell r="C522" t="str">
            <v>Sasmito, po</v>
          </cell>
          <cell r="D522">
            <v>100000</v>
          </cell>
        </row>
        <row r="523">
          <cell r="B523" t="str">
            <v>200-54 Siti Qomaryah, po</v>
          </cell>
          <cell r="C523" t="str">
            <v>Siti Qomaryah, po</v>
          </cell>
          <cell r="D523">
            <v>100000</v>
          </cell>
        </row>
        <row r="524">
          <cell r="B524" t="str">
            <v>200-55 Subakri Firdaus, po</v>
          </cell>
          <cell r="C524" t="str">
            <v>Subakri Firdaus, po</v>
          </cell>
          <cell r="D524">
            <v>100000</v>
          </cell>
        </row>
        <row r="525">
          <cell r="B525" t="str">
            <v>200-56 Sudarsan, po</v>
          </cell>
          <cell r="C525" t="str">
            <v>Sudarsan, po</v>
          </cell>
          <cell r="D525">
            <v>100000</v>
          </cell>
        </row>
        <row r="526">
          <cell r="B526" t="str">
            <v>200-57 Sukur, po</v>
          </cell>
          <cell r="C526" t="str">
            <v>Sukur, po</v>
          </cell>
          <cell r="D526">
            <v>100000</v>
          </cell>
        </row>
        <row r="527">
          <cell r="B527" t="str">
            <v>200-58 Sukidi Triono, po</v>
          </cell>
          <cell r="C527" t="str">
            <v>Sukidi Triono, po</v>
          </cell>
          <cell r="D527">
            <v>100000</v>
          </cell>
        </row>
        <row r="528">
          <cell r="B528" t="str">
            <v>200-59 Sulistyowati, po</v>
          </cell>
          <cell r="C528" t="str">
            <v>Sulistyowati, po</v>
          </cell>
          <cell r="D528">
            <v>100000</v>
          </cell>
        </row>
        <row r="529">
          <cell r="B529" t="str">
            <v>200-60 Sumbali, po</v>
          </cell>
          <cell r="C529" t="str">
            <v>Sumbali, po</v>
          </cell>
          <cell r="D529">
            <v>100000</v>
          </cell>
        </row>
        <row r="530">
          <cell r="B530" t="str">
            <v>200-61 Sunarto, po</v>
          </cell>
          <cell r="C530" t="str">
            <v>Sunarto, po</v>
          </cell>
          <cell r="D530">
            <v>100000</v>
          </cell>
        </row>
        <row r="531">
          <cell r="B531" t="str">
            <v>200-62 Surat / P. Sulis, po</v>
          </cell>
          <cell r="C531" t="str">
            <v>Surat / P. Sulis, po</v>
          </cell>
          <cell r="D531">
            <v>100000</v>
          </cell>
        </row>
        <row r="532">
          <cell r="B532" t="str">
            <v>200-63 Tosan Wibisono, po</v>
          </cell>
          <cell r="C532" t="str">
            <v>Tosan Wibisono, po</v>
          </cell>
          <cell r="D532">
            <v>100000</v>
          </cell>
        </row>
        <row r="533">
          <cell r="B533" t="str">
            <v>200-64 Tumiran / P. Bayu, po</v>
          </cell>
          <cell r="C533" t="str">
            <v>Tumiran / P. Bayu, po</v>
          </cell>
          <cell r="D533">
            <v>100000</v>
          </cell>
        </row>
        <row r="534">
          <cell r="B534" t="str">
            <v>200-65 Yunatan, po</v>
          </cell>
          <cell r="C534" t="str">
            <v>Yunatan, po</v>
          </cell>
          <cell r="D534">
            <v>100000</v>
          </cell>
        </row>
        <row r="1055">
          <cell r="B1055" t="str">
            <v>600-1 AGNESIA WS</v>
          </cell>
          <cell r="C1055" t="str">
            <v>AGNESIA WS</v>
          </cell>
        </row>
        <row r="1056">
          <cell r="B1056" t="str">
            <v>600-2 AHMAD MUHUD</v>
          </cell>
          <cell r="C1056" t="str">
            <v>AHMAD MUHUD</v>
          </cell>
        </row>
        <row r="1057">
          <cell r="B1057" t="str">
            <v>600-3 AKHMAN</v>
          </cell>
          <cell r="C1057" t="str">
            <v>AKHMAN</v>
          </cell>
        </row>
        <row r="1058">
          <cell r="B1058" t="str">
            <v xml:space="preserve">600-4 AMIRUDIN </v>
          </cell>
          <cell r="C1058" t="str">
            <v xml:space="preserve">AMIRUDIN </v>
          </cell>
        </row>
        <row r="1059">
          <cell r="B1059" t="str">
            <v xml:space="preserve">600-5 ASMAD </v>
          </cell>
          <cell r="C1059" t="str">
            <v xml:space="preserve">ASMAD </v>
          </cell>
        </row>
        <row r="1060">
          <cell r="B1060" t="str">
            <v>600-6 ASUS LETFIANTO</v>
          </cell>
          <cell r="C1060" t="str">
            <v>ASUS LETFIANTO</v>
          </cell>
        </row>
        <row r="1061">
          <cell r="B1061" t="str">
            <v>600-7 ASIYAH NURMALA</v>
          </cell>
          <cell r="C1061" t="str">
            <v>ASIYAH NURMALA</v>
          </cell>
        </row>
        <row r="1062">
          <cell r="B1062" t="str">
            <v>600-8 AZIS ARIZONA</v>
          </cell>
          <cell r="C1062" t="str">
            <v>AZIS ARIZONA</v>
          </cell>
        </row>
        <row r="1063">
          <cell r="B1063" t="str">
            <v>600-9 DEASY</v>
          </cell>
          <cell r="C1063" t="str">
            <v>DEASY</v>
          </cell>
        </row>
        <row r="1064">
          <cell r="B1064" t="str">
            <v>600-10 DENDI EFENDI</v>
          </cell>
          <cell r="C1064" t="str">
            <v>DENDI EFENDI</v>
          </cell>
        </row>
        <row r="1065">
          <cell r="B1065" t="str">
            <v>600-11 DRS.AGUS TRI T.</v>
          </cell>
          <cell r="C1065" t="str">
            <v>DRS.AGUS TRI T.</v>
          </cell>
        </row>
        <row r="1066">
          <cell r="B1066" t="str">
            <v>600-12 EKO SAPUTRO</v>
          </cell>
          <cell r="C1066" t="str">
            <v>EKO SAPUTRO</v>
          </cell>
        </row>
        <row r="1067">
          <cell r="B1067" t="str">
            <v>600-13 ENDRI S.</v>
          </cell>
          <cell r="C1067" t="str">
            <v>ENDRI S.</v>
          </cell>
        </row>
        <row r="1068">
          <cell r="B1068" t="str">
            <v>600-14 HARTATIK</v>
          </cell>
          <cell r="C1068" t="str">
            <v>HARTATIK</v>
          </cell>
        </row>
        <row r="1069">
          <cell r="B1069" t="str">
            <v>600-15 HARTONO ARDI</v>
          </cell>
          <cell r="C1069" t="str">
            <v>HARTONO ARDI</v>
          </cell>
        </row>
        <row r="1070">
          <cell r="B1070" t="str">
            <v>600-16 HERIYONO</v>
          </cell>
          <cell r="C1070" t="str">
            <v>HERIYONO</v>
          </cell>
        </row>
        <row r="1071">
          <cell r="B1071" t="str">
            <v>600-17 HOLIM</v>
          </cell>
          <cell r="C1071" t="str">
            <v>HOLIM</v>
          </cell>
        </row>
        <row r="1072">
          <cell r="B1072" t="str">
            <v>600-18 INAROH</v>
          </cell>
          <cell r="C1072" t="str">
            <v>INAROH</v>
          </cell>
        </row>
        <row r="1073">
          <cell r="B1073" t="str">
            <v>600-19 JAINURI HAJI</v>
          </cell>
          <cell r="C1073" t="str">
            <v>JAINURI HAJI</v>
          </cell>
        </row>
        <row r="1074">
          <cell r="B1074" t="str">
            <v>600-20 JUMADI P AYU</v>
          </cell>
          <cell r="C1074" t="str">
            <v>JUMADI P AYU</v>
          </cell>
        </row>
        <row r="1075">
          <cell r="B1075" t="str">
            <v>600-21 JUMADY P LADY</v>
          </cell>
          <cell r="C1075" t="str">
            <v>JUMADY P LADY</v>
          </cell>
        </row>
        <row r="1076">
          <cell r="B1076" t="str">
            <v>600-22 KUSMIYATI</v>
          </cell>
          <cell r="C1076" t="str">
            <v>KUSMIYATI</v>
          </cell>
        </row>
        <row r="1077">
          <cell r="B1077" t="str">
            <v>600-23 LEGI EFENDI</v>
          </cell>
          <cell r="C1077" t="str">
            <v>LEGI EFENDI</v>
          </cell>
        </row>
        <row r="1078">
          <cell r="B1078" t="str">
            <v>600-24 LILIK INDRAWATI</v>
          </cell>
          <cell r="C1078" t="str">
            <v>LILIK INDRAWATI</v>
          </cell>
        </row>
        <row r="1079">
          <cell r="B1079" t="str">
            <v xml:space="preserve">600-25 LINDAWATI </v>
          </cell>
          <cell r="C1079" t="str">
            <v xml:space="preserve">LINDAWATI </v>
          </cell>
        </row>
        <row r="1080">
          <cell r="B1080" t="str">
            <v>600-26 LUHLUL K.</v>
          </cell>
          <cell r="C1080" t="str">
            <v>LUHLUL K.</v>
          </cell>
        </row>
        <row r="1081">
          <cell r="B1081" t="str">
            <v>600-27 MOH. IRFFAN</v>
          </cell>
          <cell r="C1081" t="str">
            <v>MOH. IRFFAN</v>
          </cell>
        </row>
        <row r="1082">
          <cell r="B1082" t="str">
            <v>600-28 M. RIFKI</v>
          </cell>
          <cell r="C1082" t="str">
            <v>M. RIFKI</v>
          </cell>
        </row>
        <row r="1083">
          <cell r="B1083" t="str">
            <v>600-29 MATRUKI</v>
          </cell>
          <cell r="C1083" t="str">
            <v>MATRUKI</v>
          </cell>
        </row>
        <row r="1084">
          <cell r="B1084" t="str">
            <v>600-30 MAULIDAH</v>
          </cell>
          <cell r="C1084" t="str">
            <v>MAULIDAH</v>
          </cell>
        </row>
        <row r="1085">
          <cell r="B1085" t="str">
            <v>600-31 MIFTAHUL RAHMAN</v>
          </cell>
          <cell r="C1085" t="str">
            <v>MIFTAHUL RAHMAN</v>
          </cell>
        </row>
        <row r="1086">
          <cell r="B1086" t="str">
            <v xml:space="preserve">600-32 MISRAN P LILIK </v>
          </cell>
          <cell r="C1086" t="str">
            <v xml:space="preserve">MISRAN P LILIK </v>
          </cell>
        </row>
        <row r="1087">
          <cell r="B1087" t="str">
            <v>600-33 MOH. ASWI</v>
          </cell>
          <cell r="C1087" t="str">
            <v>MOH. ASWI</v>
          </cell>
        </row>
        <row r="1088">
          <cell r="B1088" t="str">
            <v>600-34 MOH. SALAM</v>
          </cell>
          <cell r="C1088" t="str">
            <v>MOH. SALAM</v>
          </cell>
        </row>
        <row r="1089">
          <cell r="B1089" t="str">
            <v>600-35 MURSID L. H.</v>
          </cell>
          <cell r="C1089" t="str">
            <v>MURSID L. H.</v>
          </cell>
        </row>
        <row r="1090">
          <cell r="B1090" t="str">
            <v>600-36 NASIHA</v>
          </cell>
          <cell r="C1090" t="str">
            <v>NASIHA</v>
          </cell>
        </row>
        <row r="1091">
          <cell r="B1091" t="str">
            <v>600-37 NGADI PURWANTO</v>
          </cell>
          <cell r="C1091" t="str">
            <v>NGADI PURWANTO</v>
          </cell>
        </row>
        <row r="1092">
          <cell r="B1092" t="str">
            <v>600-38 NGATIMAN</v>
          </cell>
          <cell r="C1092" t="str">
            <v>NGATIMAN</v>
          </cell>
        </row>
        <row r="1093">
          <cell r="B1093" t="str">
            <v>600-39 NURKHOSIM</v>
          </cell>
          <cell r="C1093" t="str">
            <v>NURKHOSIM</v>
          </cell>
        </row>
        <row r="1094">
          <cell r="B1094" t="str">
            <v>600-40 NURUL KHOLIFAH</v>
          </cell>
          <cell r="C1094" t="str">
            <v>NURUL KHOLIFAH</v>
          </cell>
        </row>
        <row r="1095">
          <cell r="B1095" t="str">
            <v>600-41 PONIDI</v>
          </cell>
          <cell r="C1095" t="str">
            <v>PONIDI</v>
          </cell>
        </row>
        <row r="1096">
          <cell r="B1096" t="str">
            <v>600-42 PONIDIN</v>
          </cell>
          <cell r="C1096" t="str">
            <v>PONIDIN</v>
          </cell>
        </row>
        <row r="1097">
          <cell r="B1097" t="str">
            <v xml:space="preserve">600-43 PONIMAN </v>
          </cell>
          <cell r="C1097" t="str">
            <v xml:space="preserve">PONIMAN </v>
          </cell>
        </row>
        <row r="1098">
          <cell r="B1098" t="str">
            <v>600-44 PONIMAN H.W</v>
          </cell>
          <cell r="C1098" t="str">
            <v>PONIMAN H.W</v>
          </cell>
        </row>
        <row r="1099">
          <cell r="B1099" t="str">
            <v>600-45 PONIRAN</v>
          </cell>
          <cell r="C1099" t="str">
            <v>PONIRAN</v>
          </cell>
        </row>
        <row r="1100">
          <cell r="B1100" t="str">
            <v>600-46 QOMARIYAH  PAEMAN</v>
          </cell>
          <cell r="C1100" t="str">
            <v>QOMARIYAH  PAEMAN</v>
          </cell>
        </row>
        <row r="1101">
          <cell r="B1101" t="str">
            <v>600-47 RIRIN</v>
          </cell>
          <cell r="C1101" t="str">
            <v>RIRIN</v>
          </cell>
        </row>
        <row r="1102">
          <cell r="B1102" t="str">
            <v>600-48 RUDI HARIYANTO</v>
          </cell>
          <cell r="C1102" t="str">
            <v>RUDI HARIYANTO</v>
          </cell>
        </row>
        <row r="1103">
          <cell r="B1103" t="str">
            <v>600-49 SAFI'I</v>
          </cell>
          <cell r="C1103" t="str">
            <v>SAFI'I</v>
          </cell>
        </row>
        <row r="1104">
          <cell r="B1104" t="str">
            <v>600-50 SAGIMON</v>
          </cell>
          <cell r="C1104" t="str">
            <v>SAGIMON</v>
          </cell>
        </row>
        <row r="1105">
          <cell r="B1105" t="str">
            <v>600-51 SAMIDI</v>
          </cell>
          <cell r="C1105" t="str">
            <v>SAMIDI</v>
          </cell>
        </row>
        <row r="1106">
          <cell r="B1106" t="str">
            <v xml:space="preserve">600-52 SAMPIRONO </v>
          </cell>
          <cell r="C1106" t="str">
            <v xml:space="preserve">SAMPIRONO </v>
          </cell>
        </row>
        <row r="1107">
          <cell r="B1107" t="str">
            <v>600-53 SAMSUL</v>
          </cell>
          <cell r="C1107" t="str">
            <v>SAMSUL</v>
          </cell>
        </row>
        <row r="1108">
          <cell r="B1108" t="str">
            <v>600-54 SASMITO</v>
          </cell>
          <cell r="C1108" t="str">
            <v>SASMITO</v>
          </cell>
        </row>
        <row r="1109">
          <cell r="B1109" t="str">
            <v>600-55 SITI QOMARIYAH</v>
          </cell>
          <cell r="C1109" t="str">
            <v>SITI QOMARIYAH</v>
          </cell>
        </row>
        <row r="1110">
          <cell r="B1110" t="str">
            <v>600-56 SUBAKRIE FIRDAUS</v>
          </cell>
          <cell r="C1110" t="str">
            <v>SUBAKRIE FIRDAUS</v>
          </cell>
        </row>
        <row r="1111">
          <cell r="B1111" t="str">
            <v>600-57 SUDARSAN</v>
          </cell>
          <cell r="C1111" t="str">
            <v>SUDARSAN</v>
          </cell>
        </row>
        <row r="1112">
          <cell r="B1112" t="str">
            <v>600-58 SUKUR</v>
          </cell>
          <cell r="C1112" t="str">
            <v>SUKUR</v>
          </cell>
        </row>
        <row r="1113">
          <cell r="B1113" t="str">
            <v>600-59 SULISTIYOWATI</v>
          </cell>
          <cell r="C1113" t="str">
            <v>SULISTIYOWATI</v>
          </cell>
        </row>
        <row r="1114">
          <cell r="B1114" t="str">
            <v xml:space="preserve">600-60 SUMBALI </v>
          </cell>
          <cell r="C1114" t="str">
            <v xml:space="preserve">SUMBALI </v>
          </cell>
        </row>
        <row r="1115">
          <cell r="B1115" t="str">
            <v>600-61 SUNARTO</v>
          </cell>
          <cell r="C1115" t="str">
            <v>SUNARTO</v>
          </cell>
        </row>
        <row r="1116">
          <cell r="B1116" t="str">
            <v>600-62 SURAT P SULIS</v>
          </cell>
          <cell r="C1116" t="str">
            <v>SURAT P SULIS</v>
          </cell>
        </row>
        <row r="1117">
          <cell r="B1117" t="str">
            <v>600-63 TOSAN WIBISONO</v>
          </cell>
          <cell r="C1117" t="str">
            <v>TOSAN WIBISONO</v>
          </cell>
        </row>
        <row r="1118">
          <cell r="B1118" t="str">
            <v>600-64 TUMIRAN P BAYU</v>
          </cell>
          <cell r="C1118" t="str">
            <v>TUMIRAN P BAYU</v>
          </cell>
        </row>
        <row r="1119">
          <cell r="B1119" t="str">
            <v>600-65 YUNATAN</v>
          </cell>
          <cell r="C1119" t="str">
            <v>YUNATAN</v>
          </cell>
        </row>
        <row r="1123">
          <cell r="C112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&amp;Suplier"/>
      <sheetName val="Stok"/>
      <sheetName val="Aset Tetap"/>
      <sheetName val="Jurnal"/>
      <sheetName val="BB"/>
      <sheetName val="BBP"/>
      <sheetName val="BBH"/>
      <sheetName val="Neraca Saldo"/>
      <sheetName val="Rekonsiliasi"/>
      <sheetName val="AJP"/>
      <sheetName val="L-R"/>
      <sheetName val="Ekuitas"/>
      <sheetName val="Neraca"/>
      <sheetName val="arus-kas (1)"/>
      <sheetName val="arus-kas (2)"/>
      <sheetName val="J-Penutup"/>
      <sheetName val="NSSP"/>
    </sheetNames>
    <sheetDataSet>
      <sheetData sheetId="0"/>
      <sheetData sheetId="1">
        <row r="7">
          <cell r="B7">
            <v>1110</v>
          </cell>
          <cell r="C7" t="str">
            <v>Kas</v>
          </cell>
        </row>
        <row r="8">
          <cell r="B8">
            <v>1120</v>
          </cell>
          <cell r="C8" t="str">
            <v>Bank Vista</v>
          </cell>
        </row>
        <row r="9">
          <cell r="B9">
            <v>1130</v>
          </cell>
          <cell r="C9" t="str">
            <v>Piutang Dagang</v>
          </cell>
        </row>
        <row r="10">
          <cell r="B10">
            <v>1140</v>
          </cell>
          <cell r="C10" t="str">
            <v>Persediaan barang dagang</v>
          </cell>
        </row>
        <row r="11">
          <cell r="B11">
            <v>1150</v>
          </cell>
          <cell r="C11" t="str">
            <v>Perlengkapan kantor</v>
          </cell>
        </row>
        <row r="12">
          <cell r="B12">
            <v>1160</v>
          </cell>
          <cell r="C12" t="str">
            <v>Asuransi di bayar dimuka</v>
          </cell>
        </row>
        <row r="13">
          <cell r="B13">
            <v>1210</v>
          </cell>
          <cell r="C13" t="str">
            <v>Gedung</v>
          </cell>
        </row>
        <row r="14">
          <cell r="B14">
            <v>1211</v>
          </cell>
          <cell r="C14" t="str">
            <v>Akum. Peny. Gedung</v>
          </cell>
        </row>
        <row r="15">
          <cell r="B15">
            <v>1220</v>
          </cell>
          <cell r="C15" t="str">
            <v>Kendaraan</v>
          </cell>
        </row>
        <row r="16">
          <cell r="B16">
            <v>1221</v>
          </cell>
          <cell r="C16" t="str">
            <v>Akum. Peny. Kendaraan</v>
          </cell>
        </row>
        <row r="17">
          <cell r="B17">
            <v>1230</v>
          </cell>
          <cell r="C17" t="str">
            <v>Peralatan kantor</v>
          </cell>
        </row>
        <row r="18">
          <cell r="B18">
            <v>1231</v>
          </cell>
          <cell r="C18" t="str">
            <v>Akum. Peny. Peralatan</v>
          </cell>
        </row>
        <row r="19">
          <cell r="B19">
            <v>2110</v>
          </cell>
          <cell r="C19" t="str">
            <v>Hutang dagang</v>
          </cell>
        </row>
        <row r="20">
          <cell r="B20">
            <v>2120</v>
          </cell>
          <cell r="C20" t="str">
            <v>PPn Keluaran</v>
          </cell>
        </row>
        <row r="21">
          <cell r="B21">
            <v>2130</v>
          </cell>
          <cell r="C21" t="str">
            <v>PPn Masukan</v>
          </cell>
        </row>
        <row r="22">
          <cell r="B22">
            <v>2210</v>
          </cell>
          <cell r="C22" t="str">
            <v>Hutang Bank</v>
          </cell>
        </row>
        <row r="23">
          <cell r="B23">
            <v>3100</v>
          </cell>
          <cell r="C23" t="str">
            <v>Modal usaha</v>
          </cell>
        </row>
        <row r="24">
          <cell r="B24">
            <v>3110</v>
          </cell>
          <cell r="C24" t="str">
            <v>Prive</v>
          </cell>
        </row>
        <row r="25">
          <cell r="B25">
            <v>3200</v>
          </cell>
          <cell r="C25" t="str">
            <v>Laba periode berjalan</v>
          </cell>
        </row>
        <row r="26">
          <cell r="B26">
            <v>4100</v>
          </cell>
          <cell r="C26" t="str">
            <v>Penjualan</v>
          </cell>
        </row>
        <row r="27">
          <cell r="B27">
            <v>4110</v>
          </cell>
          <cell r="C27" t="str">
            <v>Retur Penjualan</v>
          </cell>
        </row>
        <row r="28">
          <cell r="B28">
            <v>4120</v>
          </cell>
          <cell r="C28" t="str">
            <v>Potongan penjualan</v>
          </cell>
        </row>
        <row r="29">
          <cell r="B29">
            <v>4200</v>
          </cell>
          <cell r="C29" t="str">
            <v>Pendapatan jasa service</v>
          </cell>
        </row>
        <row r="30">
          <cell r="B30">
            <v>4300</v>
          </cell>
          <cell r="C30" t="str">
            <v>Ikhtisar Laba/Rugi</v>
          </cell>
        </row>
        <row r="31">
          <cell r="B31">
            <v>5100</v>
          </cell>
          <cell r="C31" t="str">
            <v>Pembelian</v>
          </cell>
        </row>
        <row r="32">
          <cell r="B32">
            <v>5110</v>
          </cell>
          <cell r="C32" t="str">
            <v>Retur pembelian</v>
          </cell>
        </row>
        <row r="33">
          <cell r="B33">
            <v>5120</v>
          </cell>
          <cell r="C33" t="str">
            <v>Potongan pembelian</v>
          </cell>
        </row>
        <row r="34">
          <cell r="B34">
            <v>6100</v>
          </cell>
          <cell r="C34" t="str">
            <v>Harga pokok penjualan (HPP)</v>
          </cell>
        </row>
        <row r="35">
          <cell r="B35">
            <v>6110</v>
          </cell>
          <cell r="C35" t="str">
            <v>Gaji karyawan</v>
          </cell>
        </row>
        <row r="36">
          <cell r="B36">
            <v>6111</v>
          </cell>
          <cell r="C36" t="str">
            <v>Beban listrik, air dan telepon</v>
          </cell>
        </row>
        <row r="37">
          <cell r="B37">
            <v>6112</v>
          </cell>
          <cell r="C37" t="str">
            <v>Beban asuransi</v>
          </cell>
        </row>
        <row r="38">
          <cell r="B38">
            <v>6113</v>
          </cell>
          <cell r="C38" t="str">
            <v>Beban perlengkapan kantor</v>
          </cell>
        </row>
        <row r="39">
          <cell r="B39">
            <v>6114</v>
          </cell>
          <cell r="C39" t="str">
            <v>Beban peny. gedung</v>
          </cell>
        </row>
        <row r="40">
          <cell r="B40">
            <v>6115</v>
          </cell>
          <cell r="C40" t="str">
            <v>Beban peny. Kendaraan</v>
          </cell>
        </row>
        <row r="41">
          <cell r="B41">
            <v>6116</v>
          </cell>
          <cell r="C41" t="str">
            <v>Beban peny. Peralatan</v>
          </cell>
        </row>
        <row r="42">
          <cell r="B42">
            <v>6117</v>
          </cell>
          <cell r="C42" t="str">
            <v>Beban transport</v>
          </cell>
        </row>
        <row r="43">
          <cell r="B43">
            <v>6118</v>
          </cell>
          <cell r="C43" t="str">
            <v>Beban service dan perawatan</v>
          </cell>
        </row>
        <row r="44">
          <cell r="B44">
            <v>6119</v>
          </cell>
          <cell r="C44" t="str">
            <v>Beban lain-lain</v>
          </cell>
        </row>
        <row r="45">
          <cell r="B45">
            <v>6120</v>
          </cell>
          <cell r="C45" t="str">
            <v>Beban adm bank</v>
          </cell>
        </row>
        <row r="46">
          <cell r="B46">
            <v>7100</v>
          </cell>
          <cell r="C46" t="str">
            <v>Pendapatan bunga bank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D11" t="str">
            <v>JP-01</v>
          </cell>
          <cell r="E11" t="str">
            <v>Penutup</v>
          </cell>
        </row>
        <row r="12">
          <cell r="D12" t="str">
            <v>JP-01</v>
          </cell>
          <cell r="E12" t="str">
            <v>Penutup</v>
          </cell>
        </row>
        <row r="13">
          <cell r="D13" t="str">
            <v>JP-02</v>
          </cell>
          <cell r="E13" t="str">
            <v>Penutup</v>
          </cell>
        </row>
        <row r="14">
          <cell r="D14" t="str">
            <v>JP-02</v>
          </cell>
          <cell r="E14" t="str">
            <v>Penutup</v>
          </cell>
        </row>
        <row r="15">
          <cell r="D15" t="str">
            <v>JP-03</v>
          </cell>
          <cell r="E15" t="str">
            <v>Penutup</v>
          </cell>
        </row>
        <row r="16">
          <cell r="D16" t="str">
            <v>JP-03</v>
          </cell>
          <cell r="E16" t="str">
            <v>Penutup</v>
          </cell>
        </row>
        <row r="17">
          <cell r="D17" t="str">
            <v>JP-04</v>
          </cell>
          <cell r="E17" t="str">
            <v>Penutup</v>
          </cell>
        </row>
        <row r="18">
          <cell r="D18" t="str">
            <v>JP-04</v>
          </cell>
          <cell r="E18" t="str">
            <v>Penutup</v>
          </cell>
        </row>
        <row r="19">
          <cell r="D19" t="str">
            <v>JP-05</v>
          </cell>
          <cell r="E19" t="str">
            <v>Penutup</v>
          </cell>
        </row>
        <row r="20">
          <cell r="D20" t="str">
            <v>JP-05</v>
          </cell>
          <cell r="E20" t="str">
            <v>Penutup</v>
          </cell>
        </row>
        <row r="21">
          <cell r="D21" t="str">
            <v>JP-06</v>
          </cell>
          <cell r="E21" t="str">
            <v>Penutup</v>
          </cell>
        </row>
        <row r="22">
          <cell r="D22" t="str">
            <v>JP-06</v>
          </cell>
          <cell r="E22" t="str">
            <v>Penutup</v>
          </cell>
        </row>
        <row r="23">
          <cell r="D23" t="str">
            <v>JP-07</v>
          </cell>
          <cell r="E23" t="str">
            <v>Penutup</v>
          </cell>
        </row>
        <row r="24">
          <cell r="D24" t="str">
            <v>JP-07</v>
          </cell>
          <cell r="E24" t="str">
            <v>Penutup</v>
          </cell>
        </row>
        <row r="25">
          <cell r="D25" t="str">
            <v>JP-08</v>
          </cell>
          <cell r="E25" t="str">
            <v>Penutup</v>
          </cell>
        </row>
        <row r="26">
          <cell r="D26" t="str">
            <v>JP-08</v>
          </cell>
          <cell r="E26" t="str">
            <v>Penutup</v>
          </cell>
        </row>
        <row r="27">
          <cell r="D27" t="str">
            <v>JP-09</v>
          </cell>
          <cell r="E27" t="str">
            <v>Penutup</v>
          </cell>
        </row>
        <row r="28">
          <cell r="D28" t="str">
            <v>JP-09</v>
          </cell>
          <cell r="E28" t="str">
            <v>Penutup</v>
          </cell>
        </row>
        <row r="29">
          <cell r="D29" t="str">
            <v>JP-10</v>
          </cell>
          <cell r="E29" t="str">
            <v>Penutup</v>
          </cell>
        </row>
        <row r="30">
          <cell r="D30" t="str">
            <v>JP-10</v>
          </cell>
          <cell r="E30" t="str">
            <v>Penutup</v>
          </cell>
        </row>
        <row r="31">
          <cell r="D31" t="str">
            <v>JP-11</v>
          </cell>
          <cell r="E31" t="str">
            <v>Penutup</v>
          </cell>
        </row>
        <row r="32">
          <cell r="D32" t="str">
            <v>JP-11</v>
          </cell>
          <cell r="E32" t="str">
            <v>Penutup</v>
          </cell>
        </row>
        <row r="33">
          <cell r="D33" t="str">
            <v>JP-12</v>
          </cell>
          <cell r="E33" t="str">
            <v>Penutup</v>
          </cell>
        </row>
        <row r="34">
          <cell r="D34" t="str">
            <v>JP-12</v>
          </cell>
          <cell r="E34" t="str">
            <v>Penutup</v>
          </cell>
        </row>
        <row r="35">
          <cell r="D35" t="str">
            <v>JP-13</v>
          </cell>
          <cell r="E35" t="str">
            <v>Penutup</v>
          </cell>
        </row>
        <row r="36">
          <cell r="D36" t="str">
            <v>JP-13</v>
          </cell>
          <cell r="E36" t="str">
            <v>Penutup</v>
          </cell>
        </row>
        <row r="37">
          <cell r="D37" t="str">
            <v>JP-14</v>
          </cell>
          <cell r="E37" t="str">
            <v>Penutup</v>
          </cell>
        </row>
        <row r="38">
          <cell r="D38" t="str">
            <v>JP-14</v>
          </cell>
          <cell r="E38" t="str">
            <v>Penutup</v>
          </cell>
        </row>
        <row r="39">
          <cell r="D39" t="str">
            <v>JP-15</v>
          </cell>
          <cell r="E39" t="str">
            <v>Penutup</v>
          </cell>
        </row>
        <row r="40">
          <cell r="D40" t="str">
            <v>JP-15</v>
          </cell>
          <cell r="E40" t="str">
            <v>Penutup</v>
          </cell>
        </row>
        <row r="41">
          <cell r="D41" t="str">
            <v>JP-16</v>
          </cell>
          <cell r="E41" t="str">
            <v>Penutup</v>
          </cell>
        </row>
        <row r="42">
          <cell r="D42" t="str">
            <v>JP-16</v>
          </cell>
          <cell r="E42" t="str">
            <v>Penutup</v>
          </cell>
        </row>
        <row r="43">
          <cell r="D43" t="str">
            <v>JP-17</v>
          </cell>
          <cell r="E43" t="str">
            <v>Penutup</v>
          </cell>
        </row>
        <row r="44">
          <cell r="D44" t="str">
            <v>JP-17</v>
          </cell>
          <cell r="E44" t="str">
            <v>Penutup</v>
          </cell>
        </row>
      </sheetData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 &amp; suplier"/>
      <sheetName val="stock"/>
      <sheetName val="Jurnal"/>
      <sheetName val="persediaan"/>
      <sheetName val="lap persd"/>
      <sheetName val="buku besar"/>
      <sheetName val="bb piutang"/>
      <sheetName val="bb hutang"/>
      <sheetName val="Neraca Saldo"/>
      <sheetName val="AJP"/>
      <sheetName val="L-R"/>
      <sheetName val="Neraca"/>
      <sheetName val="Neraca Lajur"/>
      <sheetName val="Faktur"/>
      <sheetName val="mutasi piutang"/>
    </sheetNames>
    <sheetDataSet>
      <sheetData sheetId="0"/>
      <sheetData sheetId="1"/>
      <sheetData sheetId="2"/>
      <sheetData sheetId="3"/>
      <sheetData sheetId="4">
        <row r="7">
          <cell r="B7" t="str">
            <v>Persd Bahan Baku</v>
          </cell>
        </row>
        <row r="8">
          <cell r="B8" t="str">
            <v>1-BB-jg</v>
          </cell>
          <cell r="C8" t="str">
            <v>Jagung</v>
          </cell>
          <cell r="D8">
            <v>4018.8022727272728</v>
          </cell>
          <cell r="E8" t="str">
            <v>kg</v>
          </cell>
          <cell r="F8">
            <v>2916.5127178443581</v>
          </cell>
          <cell r="G8">
            <v>11720887.938910902</v>
          </cell>
        </row>
        <row r="9">
          <cell r="B9" t="str">
            <v>1-BB-ktl</v>
          </cell>
          <cell r="C9" t="str">
            <v>Katul</v>
          </cell>
          <cell r="D9">
            <v>1183</v>
          </cell>
          <cell r="E9" t="str">
            <v>kg</v>
          </cell>
          <cell r="F9">
            <v>2257.6124372748509</v>
          </cell>
          <cell r="G9">
            <v>2670755.5132961487</v>
          </cell>
        </row>
        <row r="10">
          <cell r="B10" t="str">
            <v>1-BB-konst 204 p</v>
          </cell>
          <cell r="C10" t="str">
            <v>Konsentrat 204 Premium</v>
          </cell>
          <cell r="E10" t="str">
            <v>kg</v>
          </cell>
          <cell r="G10">
            <v>0</v>
          </cell>
        </row>
        <row r="11">
          <cell r="B11" t="str">
            <v>1-BB-grit</v>
          </cell>
          <cell r="C11" t="str">
            <v>Grit</v>
          </cell>
          <cell r="D11">
            <v>150</v>
          </cell>
          <cell r="E11" t="str">
            <v>kg</v>
          </cell>
          <cell r="F11">
            <v>175</v>
          </cell>
          <cell r="G11">
            <v>26250</v>
          </cell>
        </row>
        <row r="12">
          <cell r="B12" t="str">
            <v>1-BB-A88 LK 1</v>
          </cell>
          <cell r="C12" t="str">
            <v>Konsentrat Ayam Petelur (mal)</v>
          </cell>
          <cell r="D12">
            <v>1735</v>
          </cell>
          <cell r="E12" t="str">
            <v>kg</v>
          </cell>
          <cell r="F12">
            <v>4752.1016726415419</v>
          </cell>
          <cell r="G12">
            <v>8244896.4020330748</v>
          </cell>
        </row>
        <row r="13">
          <cell r="G13">
            <v>0</v>
          </cell>
        </row>
        <row r="14">
          <cell r="G14">
            <v>22662789.854240127</v>
          </cell>
        </row>
        <row r="16">
          <cell r="B16" t="str">
            <v>Persd VOVP</v>
          </cell>
        </row>
        <row r="17">
          <cell r="B17" t="str">
            <v>2-VOVP-vetoxy la</v>
          </cell>
          <cell r="C17" t="str">
            <v>Vetoxy LA</v>
          </cell>
          <cell r="D17">
            <v>1</v>
          </cell>
          <cell r="E17" t="str">
            <v>btl</v>
          </cell>
          <cell r="F17">
            <v>80000</v>
          </cell>
          <cell r="G17">
            <v>80000</v>
          </cell>
        </row>
        <row r="18">
          <cell r="B18" t="str">
            <v>2-VOVP-medimilk</v>
          </cell>
          <cell r="C18" t="str">
            <v>Medimilk</v>
          </cell>
          <cell r="D18">
            <v>0.5</v>
          </cell>
          <cell r="E18" t="str">
            <v>kg</v>
          </cell>
          <cell r="F18">
            <v>45000</v>
          </cell>
          <cell r="G18">
            <v>22500</v>
          </cell>
        </row>
        <row r="19">
          <cell r="B19" t="str">
            <v>2-VOVP-navagos</v>
          </cell>
          <cell r="C19" t="str">
            <v>Navagos</v>
          </cell>
          <cell r="D19">
            <v>0.5</v>
          </cell>
          <cell r="E19" t="str">
            <v>kg</v>
          </cell>
          <cell r="F19">
            <v>200000</v>
          </cell>
          <cell r="G19">
            <v>100000</v>
          </cell>
        </row>
        <row r="20">
          <cell r="B20" t="str">
            <v>2-VOVP-wong tani</v>
          </cell>
          <cell r="C20" t="str">
            <v xml:space="preserve">Wong Tani </v>
          </cell>
          <cell r="D20">
            <v>2.14</v>
          </cell>
          <cell r="E20" t="str">
            <v>ltr</v>
          </cell>
          <cell r="F20">
            <v>140000</v>
          </cell>
          <cell r="G20">
            <v>299600</v>
          </cell>
        </row>
        <row r="21">
          <cell r="B21" t="str">
            <v xml:space="preserve">2-VOVP-tetraclore </v>
          </cell>
          <cell r="C21" t="str">
            <v>Tetraclore</v>
          </cell>
          <cell r="D21">
            <v>1</v>
          </cell>
          <cell r="E21" t="str">
            <v>btl</v>
          </cell>
          <cell r="F21">
            <v>5000</v>
          </cell>
          <cell r="G21">
            <v>5000</v>
          </cell>
        </row>
        <row r="22">
          <cell r="B22" t="str">
            <v>2-VOVP-neoantisep</v>
          </cell>
          <cell r="C22" t="str">
            <v>Neo Antisep</v>
          </cell>
          <cell r="D22">
            <v>0.97</v>
          </cell>
          <cell r="E22" t="str">
            <v>ltr</v>
          </cell>
          <cell r="F22">
            <v>50000</v>
          </cell>
          <cell r="G22">
            <v>48500</v>
          </cell>
        </row>
        <row r="23">
          <cell r="B23" t="str">
            <v>2-VOVP-eggstimulant</v>
          </cell>
          <cell r="C23" t="str">
            <v>Egg Stimulant</v>
          </cell>
          <cell r="D23">
            <v>1</v>
          </cell>
          <cell r="E23" t="str">
            <v>kg</v>
          </cell>
          <cell r="F23">
            <v>80000</v>
          </cell>
          <cell r="G23">
            <v>80000</v>
          </cell>
        </row>
        <row r="24">
          <cell r="B24" t="str">
            <v>2-VVOP-vita stress</v>
          </cell>
          <cell r="C24" t="str">
            <v>Vita Stress</v>
          </cell>
          <cell r="D24">
            <v>3</v>
          </cell>
          <cell r="E24" t="str">
            <v>kg</v>
          </cell>
          <cell r="F24">
            <v>63666.666666666664</v>
          </cell>
          <cell r="G24">
            <v>191000</v>
          </cell>
        </row>
        <row r="25">
          <cell r="B25" t="str">
            <v>2-VVOP-amoxitin</v>
          </cell>
          <cell r="C25" t="str">
            <v>Amoxitin</v>
          </cell>
          <cell r="D25">
            <v>1</v>
          </cell>
          <cell r="E25" t="str">
            <v>kg</v>
          </cell>
          <cell r="F25">
            <v>230000</v>
          </cell>
          <cell r="G25">
            <v>230000</v>
          </cell>
        </row>
        <row r="26">
          <cell r="B26" t="str">
            <v>2-VVOP-med nd ib 1000ds</v>
          </cell>
          <cell r="C26" t="str">
            <v>Med ND IB 1000 ds</v>
          </cell>
          <cell r="D26">
            <v>17</v>
          </cell>
          <cell r="E26" t="str">
            <v>vial</v>
          </cell>
          <cell r="F26">
            <v>17647.058823529413</v>
          </cell>
          <cell r="G26">
            <v>300000</v>
          </cell>
        </row>
        <row r="27">
          <cell r="B27" t="str">
            <v>2-VVOP-coleredine</v>
          </cell>
          <cell r="C27" t="str">
            <v>Coleredine</v>
          </cell>
          <cell r="D27">
            <v>1</v>
          </cell>
          <cell r="E27" t="str">
            <v>kg</v>
          </cell>
          <cell r="F27">
            <v>115500</v>
          </cell>
          <cell r="G27">
            <v>115500</v>
          </cell>
        </row>
        <row r="28">
          <cell r="B28" t="str">
            <v>2-VVOP-fortevit</v>
          </cell>
          <cell r="C28" t="str">
            <v>Fortevit</v>
          </cell>
          <cell r="D28">
            <v>0.2</v>
          </cell>
          <cell r="E28" t="str">
            <v>kg</v>
          </cell>
          <cell r="F28">
            <v>350000</v>
          </cell>
          <cell r="G28">
            <v>70000</v>
          </cell>
        </row>
        <row r="29">
          <cell r="B29" t="str">
            <v>2-VVOP-med nd lasota 1000ds</v>
          </cell>
          <cell r="C29" t="str">
            <v>Med ND Lasota 1000 ds</v>
          </cell>
          <cell r="D29">
            <v>10</v>
          </cell>
          <cell r="E29" t="str">
            <v>vial</v>
          </cell>
          <cell r="F29">
            <v>13000</v>
          </cell>
          <cell r="G29">
            <v>130000</v>
          </cell>
        </row>
        <row r="30">
          <cell r="B30" t="str">
            <v>2-VVOP-meditril</v>
          </cell>
          <cell r="C30" t="str">
            <v>Neo Meditril</v>
          </cell>
          <cell r="D30">
            <v>1</v>
          </cell>
          <cell r="E30" t="str">
            <v>ltr</v>
          </cell>
          <cell r="F30">
            <v>70000</v>
          </cell>
          <cell r="G30">
            <v>70000</v>
          </cell>
        </row>
        <row r="32">
          <cell r="G32">
            <v>1742100</v>
          </cell>
        </row>
        <row r="33">
          <cell r="B33" t="str">
            <v>Persd Telur</v>
          </cell>
        </row>
        <row r="34">
          <cell r="B34" t="str">
            <v>3-TU</v>
          </cell>
          <cell r="C34" t="str">
            <v>Telur Utuh</v>
          </cell>
          <cell r="D34">
            <v>130.25000000000091</v>
          </cell>
          <cell r="E34" t="str">
            <v>kg</v>
          </cell>
          <cell r="F34">
            <v>7563.8573948526491</v>
          </cell>
          <cell r="G34">
            <v>985192.42567956448</v>
          </cell>
        </row>
        <row r="35">
          <cell r="B35" t="str">
            <v>3-TB</v>
          </cell>
          <cell r="C35" t="str">
            <v>Telur Bentes</v>
          </cell>
          <cell r="D35">
            <v>1.3380000000000152</v>
          </cell>
          <cell r="E35" t="str">
            <v>kg</v>
          </cell>
          <cell r="F35">
            <v>8322.916108713689</v>
          </cell>
          <cell r="G35">
            <v>11136.061753459042</v>
          </cell>
        </row>
        <row r="37">
          <cell r="G37">
            <v>996328.48743302352</v>
          </cell>
        </row>
        <row r="38">
          <cell r="B38" t="str">
            <v>Perd Ayam</v>
          </cell>
        </row>
        <row r="39">
          <cell r="B39" t="str">
            <v>4-AP</v>
          </cell>
          <cell r="C39" t="str">
            <v>Ayam Petelur</v>
          </cell>
          <cell r="D39">
            <v>3983</v>
          </cell>
          <cell r="E39" t="str">
            <v>ekor</v>
          </cell>
          <cell r="F39">
            <v>43207.012727726476</v>
          </cell>
          <cell r="G39">
            <v>172093531.69453457</v>
          </cell>
        </row>
        <row r="41">
          <cell r="G41">
            <v>172093531.69453457</v>
          </cell>
        </row>
        <row r="42">
          <cell r="B42" t="str">
            <v>Persd Peti Telur</v>
          </cell>
        </row>
        <row r="43">
          <cell r="B43" t="str">
            <v>5-PT-10</v>
          </cell>
          <cell r="C43" t="str">
            <v>Peti Telur 10 kg</v>
          </cell>
          <cell r="D43">
            <v>214</v>
          </cell>
          <cell r="E43" t="str">
            <v>pcs</v>
          </cell>
          <cell r="F43">
            <v>3767.4902023282602</v>
          </cell>
          <cell r="G43">
            <v>806242.90329824772</v>
          </cell>
        </row>
        <row r="44">
          <cell r="B44" t="str">
            <v>5-PT-15</v>
          </cell>
          <cell r="C44" t="str">
            <v>Peti Telur 15 kg</v>
          </cell>
          <cell r="E44" t="str">
            <v>pcs</v>
          </cell>
          <cell r="G44">
            <v>0</v>
          </cell>
        </row>
        <row r="46">
          <cell r="G46">
            <v>806242.90329824772</v>
          </cell>
        </row>
        <row r="47">
          <cell r="B47" t="str">
            <v>Persd Pakan Jadi</v>
          </cell>
        </row>
        <row r="48">
          <cell r="B48" t="str">
            <v>6-pakan-ly konst pr 1</v>
          </cell>
          <cell r="C48" t="str">
            <v>Ly konst 204-Pr (1)</v>
          </cell>
          <cell r="E48" t="str">
            <v>kg</v>
          </cell>
          <cell r="G48">
            <v>0</v>
          </cell>
        </row>
        <row r="49">
          <cell r="B49" t="str">
            <v>6-pakan-ly konst pr 2</v>
          </cell>
          <cell r="C49" t="str">
            <v>Ly konst 204-Pr (2)</v>
          </cell>
          <cell r="E49" t="str">
            <v>kg</v>
          </cell>
          <cell r="G49">
            <v>0</v>
          </cell>
        </row>
        <row r="50">
          <cell r="B50" t="str">
            <v>6-pakan-ly kosnt mal 1</v>
          </cell>
          <cell r="C50" t="str">
            <v>Ly Konst Mal (1)</v>
          </cell>
          <cell r="E50" t="str">
            <v>kg</v>
          </cell>
        </row>
        <row r="51">
          <cell r="G51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&amp;Suplier"/>
      <sheetName val="Stok"/>
      <sheetName val="Aset Tetap"/>
      <sheetName val="Jurnal"/>
    </sheetNames>
    <sheetDataSet>
      <sheetData sheetId="0" refreshError="1"/>
      <sheetData sheetId="1">
        <row r="7">
          <cell r="B7">
            <v>1110</v>
          </cell>
          <cell r="C7" t="str">
            <v>Kas</v>
          </cell>
        </row>
        <row r="8">
          <cell r="B8">
            <v>1120</v>
          </cell>
          <cell r="C8" t="str">
            <v>Bank Vista</v>
          </cell>
        </row>
        <row r="9">
          <cell r="B9">
            <v>1130</v>
          </cell>
          <cell r="C9" t="str">
            <v>Piutang Dagang</v>
          </cell>
        </row>
        <row r="10">
          <cell r="B10">
            <v>1140</v>
          </cell>
          <cell r="C10" t="str">
            <v>Persediaan barang dagang</v>
          </cell>
        </row>
        <row r="11">
          <cell r="B11">
            <v>1150</v>
          </cell>
          <cell r="C11" t="str">
            <v>Perlengkapan kantor</v>
          </cell>
        </row>
        <row r="12">
          <cell r="B12">
            <v>1160</v>
          </cell>
          <cell r="C12" t="str">
            <v>Asuransi di bayar dimuka</v>
          </cell>
        </row>
        <row r="13">
          <cell r="B13">
            <v>1210</v>
          </cell>
          <cell r="C13" t="str">
            <v>Gedung</v>
          </cell>
        </row>
        <row r="14">
          <cell r="B14">
            <v>1211</v>
          </cell>
          <cell r="C14" t="str">
            <v>Akum. Peny. Gedung</v>
          </cell>
        </row>
        <row r="15">
          <cell r="B15">
            <v>1220</v>
          </cell>
          <cell r="C15" t="str">
            <v>Kendaraan</v>
          </cell>
        </row>
        <row r="16">
          <cell r="B16">
            <v>1221</v>
          </cell>
          <cell r="C16" t="str">
            <v>Akum. Peny. Kendaraan</v>
          </cell>
        </row>
        <row r="17">
          <cell r="B17">
            <v>1230</v>
          </cell>
          <cell r="C17" t="str">
            <v>Peralatan kantor</v>
          </cell>
        </row>
        <row r="18">
          <cell r="B18">
            <v>1231</v>
          </cell>
          <cell r="C18" t="str">
            <v>Akum. Peny. Peralatan</v>
          </cell>
        </row>
        <row r="19">
          <cell r="B19">
            <v>2110</v>
          </cell>
          <cell r="C19" t="str">
            <v>Hutang dagang</v>
          </cell>
        </row>
        <row r="20">
          <cell r="B20">
            <v>2120</v>
          </cell>
          <cell r="C20" t="str">
            <v>PPn Keluaran</v>
          </cell>
        </row>
        <row r="21">
          <cell r="B21">
            <v>2130</v>
          </cell>
          <cell r="C21" t="str">
            <v>PPn Masukan</v>
          </cell>
        </row>
        <row r="22">
          <cell r="B22">
            <v>2210</v>
          </cell>
          <cell r="C22" t="str">
            <v>Hutang Bank</v>
          </cell>
        </row>
        <row r="23">
          <cell r="B23">
            <v>3100</v>
          </cell>
          <cell r="C23" t="str">
            <v>Modal usaha</v>
          </cell>
        </row>
        <row r="24">
          <cell r="B24">
            <v>3200</v>
          </cell>
          <cell r="C24" t="str">
            <v>Laba periode berjalan</v>
          </cell>
        </row>
        <row r="25">
          <cell r="B25">
            <v>4100</v>
          </cell>
          <cell r="C25" t="str">
            <v>Penjualan</v>
          </cell>
        </row>
        <row r="26">
          <cell r="B26">
            <v>4110</v>
          </cell>
          <cell r="C26" t="str">
            <v>Retur Penjualan</v>
          </cell>
        </row>
        <row r="27">
          <cell r="B27">
            <v>4120</v>
          </cell>
          <cell r="C27" t="str">
            <v>Potongan penjualan</v>
          </cell>
        </row>
        <row r="28">
          <cell r="B28">
            <v>4200</v>
          </cell>
          <cell r="C28" t="str">
            <v>Pendapatan jasa service</v>
          </cell>
        </row>
        <row r="29">
          <cell r="B29">
            <v>4300</v>
          </cell>
          <cell r="C29" t="str">
            <v>Ikhtisar Laba/Rugi</v>
          </cell>
        </row>
        <row r="30">
          <cell r="B30">
            <v>5100</v>
          </cell>
          <cell r="C30" t="str">
            <v>Pembelian</v>
          </cell>
        </row>
        <row r="31">
          <cell r="B31">
            <v>5110</v>
          </cell>
          <cell r="C31" t="str">
            <v>Retur pembelian</v>
          </cell>
        </row>
        <row r="32">
          <cell r="B32">
            <v>5120</v>
          </cell>
          <cell r="C32" t="str">
            <v>Potongan pembelian</v>
          </cell>
        </row>
        <row r="33">
          <cell r="B33">
            <v>6100</v>
          </cell>
          <cell r="C33" t="str">
            <v>Harga pokok penjualan (HPP)</v>
          </cell>
        </row>
        <row r="34">
          <cell r="B34">
            <v>6110</v>
          </cell>
          <cell r="C34" t="str">
            <v>Gaji karyawan</v>
          </cell>
        </row>
        <row r="35">
          <cell r="B35">
            <v>6111</v>
          </cell>
          <cell r="C35" t="str">
            <v>Beban listrik, air dan telepon</v>
          </cell>
        </row>
        <row r="36">
          <cell r="B36">
            <v>6112</v>
          </cell>
          <cell r="C36" t="str">
            <v>Beban asuransi</v>
          </cell>
        </row>
        <row r="37">
          <cell r="B37">
            <v>6113</v>
          </cell>
          <cell r="C37" t="str">
            <v>Beban perlengkapan kantor</v>
          </cell>
        </row>
        <row r="38">
          <cell r="B38">
            <v>6114</v>
          </cell>
          <cell r="C38" t="str">
            <v>Beban peny. gedung</v>
          </cell>
        </row>
        <row r="39">
          <cell r="B39">
            <v>6115</v>
          </cell>
          <cell r="C39" t="str">
            <v>Beban peny. Kendaraan</v>
          </cell>
        </row>
        <row r="40">
          <cell r="B40">
            <v>6116</v>
          </cell>
          <cell r="C40" t="str">
            <v>Beban peny. Peralatan</v>
          </cell>
        </row>
        <row r="41">
          <cell r="B41">
            <v>6117</v>
          </cell>
          <cell r="C41" t="str">
            <v>Beban transport</v>
          </cell>
        </row>
        <row r="42">
          <cell r="B42">
            <v>6118</v>
          </cell>
          <cell r="C42" t="str">
            <v>Beban service dan perawatan</v>
          </cell>
        </row>
        <row r="43">
          <cell r="B43">
            <v>6119</v>
          </cell>
          <cell r="C43" t="str">
            <v>Beban lain-lain</v>
          </cell>
        </row>
        <row r="44">
          <cell r="B44">
            <v>6120</v>
          </cell>
          <cell r="C44" t="str">
            <v>Beban adm bank</v>
          </cell>
        </row>
        <row r="45">
          <cell r="B45">
            <v>7100</v>
          </cell>
          <cell r="C45" t="str">
            <v>Pendapatan bunga bank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 &amp; suplier"/>
      <sheetName val="stock"/>
      <sheetName val="Jurnal"/>
      <sheetName val="persediaan"/>
      <sheetName val="lap persd"/>
      <sheetName val="kartu stock telur"/>
      <sheetName val="buku besar"/>
      <sheetName val="bb piutang"/>
      <sheetName val="bb hutang"/>
      <sheetName val="Neraca Saldo"/>
      <sheetName val="AJP"/>
      <sheetName val="L-R"/>
      <sheetName val="Neraca"/>
      <sheetName val="Neraca Lajur"/>
      <sheetName val="Faktur"/>
      <sheetName val="Jurnal (2)"/>
      <sheetName val="mutasi piutang"/>
      <sheetName val="mutasi hutang"/>
      <sheetName val="aktiva tetap2011"/>
      <sheetName val="daftar hutang bambang"/>
      <sheetName val="OPN"/>
      <sheetName val="Neraca (2)"/>
    </sheetNames>
    <sheetDataSet>
      <sheetData sheetId="0" refreshError="1"/>
      <sheetData sheetId="1" refreshError="1"/>
      <sheetData sheetId="2">
        <row r="9">
          <cell r="B9" t="str">
            <v>110-10</v>
          </cell>
        </row>
        <row r="10">
          <cell r="B10" t="str">
            <v>110-20</v>
          </cell>
        </row>
        <row r="11">
          <cell r="B11" t="str">
            <v>110-30</v>
          </cell>
        </row>
        <row r="12">
          <cell r="B12" t="str">
            <v>110-31</v>
          </cell>
        </row>
        <row r="13">
          <cell r="B13" t="str">
            <v>120-10</v>
          </cell>
        </row>
        <row r="14">
          <cell r="B14" t="str">
            <v>120-11</v>
          </cell>
        </row>
        <row r="15">
          <cell r="B15" t="str">
            <v>120-12</v>
          </cell>
        </row>
        <row r="16">
          <cell r="B16" t="str">
            <v>120-13</v>
          </cell>
        </row>
        <row r="17">
          <cell r="B17" t="str">
            <v>130-10</v>
          </cell>
        </row>
        <row r="18">
          <cell r="B18" t="str">
            <v>130-11</v>
          </cell>
        </row>
        <row r="19">
          <cell r="B19" t="str">
            <v>130-12</v>
          </cell>
        </row>
        <row r="20">
          <cell r="B20" t="str">
            <v>130-13</v>
          </cell>
        </row>
        <row r="21">
          <cell r="B21" t="str">
            <v>130-14</v>
          </cell>
        </row>
        <row r="22">
          <cell r="B22" t="str">
            <v>130-15</v>
          </cell>
        </row>
        <row r="23">
          <cell r="B23" t="str">
            <v>130-16</v>
          </cell>
        </row>
        <row r="24">
          <cell r="B24" t="str">
            <v>140-10</v>
          </cell>
        </row>
        <row r="25">
          <cell r="B25" t="str">
            <v>140-11</v>
          </cell>
        </row>
        <row r="26">
          <cell r="B26" t="str">
            <v>140-12</v>
          </cell>
        </row>
        <row r="27">
          <cell r="B27" t="str">
            <v>140-13</v>
          </cell>
        </row>
        <row r="28">
          <cell r="B28" t="str">
            <v>140-14</v>
          </cell>
        </row>
        <row r="29">
          <cell r="B29" t="str">
            <v>140-15</v>
          </cell>
        </row>
        <row r="30">
          <cell r="B30" t="str">
            <v>140-16</v>
          </cell>
        </row>
        <row r="31">
          <cell r="B31" t="str">
            <v>140-17</v>
          </cell>
        </row>
        <row r="32">
          <cell r="B32" t="str">
            <v>140-18</v>
          </cell>
        </row>
        <row r="33">
          <cell r="B33" t="str">
            <v>140-19</v>
          </cell>
        </row>
        <row r="34">
          <cell r="B34" t="str">
            <v>150-10</v>
          </cell>
        </row>
        <row r="35">
          <cell r="B35" t="str">
            <v>160-10</v>
          </cell>
        </row>
        <row r="36">
          <cell r="B36" t="str">
            <v>160-11</v>
          </cell>
        </row>
        <row r="37">
          <cell r="B37" t="str">
            <v>160-12</v>
          </cell>
        </row>
        <row r="38">
          <cell r="B38" t="str">
            <v>160-13</v>
          </cell>
        </row>
        <row r="39">
          <cell r="B39" t="str">
            <v>160-14</v>
          </cell>
        </row>
        <row r="40">
          <cell r="B40" t="str">
            <v>160-15</v>
          </cell>
        </row>
        <row r="41">
          <cell r="B41" t="str">
            <v>160-16</v>
          </cell>
        </row>
        <row r="42">
          <cell r="B42" t="str">
            <v>160-17</v>
          </cell>
        </row>
        <row r="43">
          <cell r="B43" t="str">
            <v>160-18</v>
          </cell>
        </row>
        <row r="44">
          <cell r="B44" t="str">
            <v>160-19</v>
          </cell>
        </row>
        <row r="45">
          <cell r="B45" t="str">
            <v>160-20</v>
          </cell>
        </row>
        <row r="46">
          <cell r="B46" t="str">
            <v>160-21</v>
          </cell>
        </row>
        <row r="47">
          <cell r="B47" t="str">
            <v>160-22</v>
          </cell>
        </row>
        <row r="48">
          <cell r="B48" t="str">
            <v>210-10</v>
          </cell>
        </row>
        <row r="49">
          <cell r="B49" t="str">
            <v>210-11</v>
          </cell>
        </row>
        <row r="50">
          <cell r="B50" t="str">
            <v>210-12</v>
          </cell>
        </row>
        <row r="51">
          <cell r="B51" t="str">
            <v>220-10</v>
          </cell>
        </row>
        <row r="52">
          <cell r="B52" t="str">
            <v>230-10</v>
          </cell>
        </row>
        <row r="53">
          <cell r="B53" t="str">
            <v>240-10</v>
          </cell>
        </row>
        <row r="54">
          <cell r="B54" t="str">
            <v>240-11</v>
          </cell>
        </row>
        <row r="55">
          <cell r="B55" t="str">
            <v>240-12</v>
          </cell>
        </row>
        <row r="56">
          <cell r="B56" t="str">
            <v>240-13</v>
          </cell>
        </row>
        <row r="57">
          <cell r="B57" t="str">
            <v>240-14</v>
          </cell>
        </row>
        <row r="58">
          <cell r="B58" t="str">
            <v>240-15</v>
          </cell>
        </row>
        <row r="59">
          <cell r="B59" t="str">
            <v>240-16</v>
          </cell>
        </row>
        <row r="60">
          <cell r="B60" t="str">
            <v>240-17</v>
          </cell>
        </row>
        <row r="61">
          <cell r="B61" t="str">
            <v>240-18</v>
          </cell>
        </row>
        <row r="62">
          <cell r="B62" t="str">
            <v>240-19</v>
          </cell>
        </row>
        <row r="63">
          <cell r="B63" t="str">
            <v>240-20</v>
          </cell>
        </row>
        <row r="64">
          <cell r="B64" t="str">
            <v>310-10</v>
          </cell>
        </row>
        <row r="65">
          <cell r="B65" t="str">
            <v>310-11</v>
          </cell>
        </row>
        <row r="66">
          <cell r="B66" t="str">
            <v>320-10</v>
          </cell>
        </row>
        <row r="67">
          <cell r="B67" t="str">
            <v>320-11</v>
          </cell>
        </row>
        <row r="68">
          <cell r="B68" t="str">
            <v>410-10</v>
          </cell>
        </row>
        <row r="69">
          <cell r="B69" t="str">
            <v>410-11</v>
          </cell>
        </row>
        <row r="70">
          <cell r="B70" t="str">
            <v>410-12</v>
          </cell>
        </row>
        <row r="71">
          <cell r="B71" t="str">
            <v>410-13</v>
          </cell>
        </row>
        <row r="72">
          <cell r="B72" t="str">
            <v>410-14</v>
          </cell>
        </row>
        <row r="73">
          <cell r="B73" t="str">
            <v>410-15</v>
          </cell>
        </row>
        <row r="74">
          <cell r="B74" t="str">
            <v>410-16</v>
          </cell>
        </row>
        <row r="75">
          <cell r="B75" t="str">
            <v>410-17</v>
          </cell>
        </row>
        <row r="76">
          <cell r="B76" t="str">
            <v>410-18</v>
          </cell>
        </row>
        <row r="77">
          <cell r="B77" t="str">
            <v>410-19</v>
          </cell>
        </row>
        <row r="78">
          <cell r="B78" t="str">
            <v>510-10</v>
          </cell>
        </row>
        <row r="79">
          <cell r="B79" t="str">
            <v>510-11</v>
          </cell>
        </row>
        <row r="80">
          <cell r="B80" t="str">
            <v>510-12</v>
          </cell>
        </row>
        <row r="81">
          <cell r="B81" t="str">
            <v>510-13</v>
          </cell>
        </row>
        <row r="82">
          <cell r="B82" t="str">
            <v>510-14</v>
          </cell>
        </row>
        <row r="83">
          <cell r="B83" t="str">
            <v>510-15</v>
          </cell>
        </row>
        <row r="84">
          <cell r="B84" t="str">
            <v>610-10</v>
          </cell>
        </row>
        <row r="85">
          <cell r="B85" t="str">
            <v>610-11</v>
          </cell>
        </row>
        <row r="86">
          <cell r="B86" t="str">
            <v>610-12</v>
          </cell>
        </row>
        <row r="87">
          <cell r="B87" t="str">
            <v>610-13</v>
          </cell>
        </row>
        <row r="88">
          <cell r="B88" t="str">
            <v>610-14</v>
          </cell>
        </row>
        <row r="89">
          <cell r="B89" t="str">
            <v>610-15</v>
          </cell>
        </row>
        <row r="90">
          <cell r="B90" t="str">
            <v>610-16</v>
          </cell>
        </row>
        <row r="91">
          <cell r="B91" t="str">
            <v>610-17</v>
          </cell>
        </row>
        <row r="92">
          <cell r="B92" t="str">
            <v>610-18</v>
          </cell>
        </row>
        <row r="93">
          <cell r="B93" t="str">
            <v>610-19</v>
          </cell>
        </row>
        <row r="94">
          <cell r="B94" t="str">
            <v>610-20</v>
          </cell>
        </row>
        <row r="95">
          <cell r="B95" t="str">
            <v>610-21</v>
          </cell>
        </row>
        <row r="96">
          <cell r="B96" t="str">
            <v>610-22</v>
          </cell>
        </row>
        <row r="97">
          <cell r="B97" t="str">
            <v>610-23</v>
          </cell>
        </row>
        <row r="98">
          <cell r="B98" t="str">
            <v>610-24</v>
          </cell>
        </row>
        <row r="99">
          <cell r="B99" t="str">
            <v>610-25</v>
          </cell>
        </row>
        <row r="100">
          <cell r="B100" t="str">
            <v>610-26</v>
          </cell>
        </row>
        <row r="101">
          <cell r="B101" t="str">
            <v>610-27</v>
          </cell>
        </row>
        <row r="102">
          <cell r="B102" t="str">
            <v>610-28</v>
          </cell>
        </row>
        <row r="103">
          <cell r="B103" t="str">
            <v>610-29</v>
          </cell>
        </row>
        <row r="104">
          <cell r="B104" t="str">
            <v>610-30</v>
          </cell>
        </row>
        <row r="105">
          <cell r="B105" t="str">
            <v>610-31</v>
          </cell>
        </row>
        <row r="106">
          <cell r="B106" t="str">
            <v>610-32</v>
          </cell>
        </row>
        <row r="107">
          <cell r="B107" t="str">
            <v>620-10</v>
          </cell>
        </row>
        <row r="108">
          <cell r="B108" t="str">
            <v>620-11</v>
          </cell>
        </row>
        <row r="109">
          <cell r="B109" t="str">
            <v>620-12</v>
          </cell>
        </row>
        <row r="110">
          <cell r="B110" t="str">
            <v>620-13</v>
          </cell>
        </row>
        <row r="111">
          <cell r="B111" t="str">
            <v>620-14</v>
          </cell>
        </row>
        <row r="112">
          <cell r="B112" t="str">
            <v>620-15</v>
          </cell>
        </row>
        <row r="113">
          <cell r="B113" t="str">
            <v>620-16</v>
          </cell>
        </row>
        <row r="114">
          <cell r="B114" t="str">
            <v>620-17</v>
          </cell>
        </row>
        <row r="115">
          <cell r="B115" t="str">
            <v>620-18</v>
          </cell>
        </row>
        <row r="116">
          <cell r="B116" t="str">
            <v>620-19</v>
          </cell>
        </row>
        <row r="117">
          <cell r="B117" t="str">
            <v>620-20</v>
          </cell>
        </row>
        <row r="118">
          <cell r="B118" t="str">
            <v>620-21</v>
          </cell>
        </row>
        <row r="119">
          <cell r="B119" t="str">
            <v>620-22</v>
          </cell>
        </row>
        <row r="120">
          <cell r="B120" t="str">
            <v>620-23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 &amp; suplier"/>
      <sheetName val="stock"/>
      <sheetName val="Jurnal"/>
      <sheetName val="persd "/>
      <sheetName val="Penjualan"/>
      <sheetName val="Pembelian"/>
      <sheetName val="buku besar"/>
      <sheetName val="bb piutang"/>
      <sheetName val="bb piutang kary"/>
      <sheetName val="bb hutang"/>
      <sheetName val="Neraca Saldo"/>
      <sheetName val="AJP"/>
      <sheetName val="L-R"/>
      <sheetName val="Neraca"/>
      <sheetName val="Neraca Lajur"/>
      <sheetName val="Faktur"/>
    </sheetNames>
    <sheetDataSet>
      <sheetData sheetId="0"/>
      <sheetData sheetId="1">
        <row r="7">
          <cell r="B7" t="str">
            <v>110-10</v>
          </cell>
        </row>
      </sheetData>
      <sheetData sheetId="2">
        <row r="9">
          <cell r="B9" t="str">
            <v>110-10</v>
          </cell>
        </row>
      </sheetData>
      <sheetData sheetId="3">
        <row r="9">
          <cell r="B9" t="str">
            <v>Kasiyono, Ibu</v>
          </cell>
        </row>
        <row r="74">
          <cell r="B74" t="str">
            <v>Bu Pon</v>
          </cell>
          <cell r="C74" t="str">
            <v>Bu Pon</v>
          </cell>
          <cell r="D74">
            <v>600000</v>
          </cell>
        </row>
        <row r="75">
          <cell r="B75" t="str">
            <v>Agus</v>
          </cell>
          <cell r="C75" t="str">
            <v>Agus</v>
          </cell>
          <cell r="D75">
            <v>400000</v>
          </cell>
        </row>
        <row r="76">
          <cell r="B76" t="str">
            <v>Mak Ni</v>
          </cell>
          <cell r="C76" t="str">
            <v>Mak Ni</v>
          </cell>
          <cell r="D76">
            <v>870000</v>
          </cell>
        </row>
        <row r="77">
          <cell r="B77" t="str">
            <v>Taman</v>
          </cell>
          <cell r="C77" t="str">
            <v>Taman</v>
          </cell>
          <cell r="D77">
            <v>600000</v>
          </cell>
        </row>
        <row r="78">
          <cell r="B78" t="str">
            <v>Mbak Tin</v>
          </cell>
          <cell r="C78" t="str">
            <v>Mbak Tin</v>
          </cell>
          <cell r="D78">
            <v>871125</v>
          </cell>
        </row>
        <row r="79">
          <cell r="B79" t="str">
            <v>Sriani</v>
          </cell>
          <cell r="C79" t="str">
            <v>Sriani</v>
          </cell>
          <cell r="D79">
            <v>500000</v>
          </cell>
        </row>
        <row r="80">
          <cell r="B80" t="str">
            <v>Yana</v>
          </cell>
          <cell r="C80" t="str">
            <v>Yana</v>
          </cell>
          <cell r="D80">
            <v>130000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</sheetData>
      <sheetData sheetId="4">
        <row r="8">
          <cell r="B8" t="str">
            <v>Persd Bahan Baku</v>
          </cell>
        </row>
      </sheetData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1">
          <cell r="C11" t="str">
            <v>110-10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kun"/>
      <sheetName val="saldo awal"/>
      <sheetName val="Customer&amp;Suplier"/>
      <sheetName val="Jurnal"/>
      <sheetName val="BB"/>
      <sheetName val="BBPinj"/>
      <sheetName val="Neraca Saldo"/>
      <sheetName val="AJP"/>
      <sheetName val="L-R"/>
      <sheetName val="ekuitas"/>
      <sheetName val="Neraca"/>
      <sheetName val="Neraca Lajur"/>
      <sheetName val="Sheet3"/>
    </sheetNames>
    <sheetDataSet>
      <sheetData sheetId="0" refreshError="1"/>
      <sheetData sheetId="1" refreshError="1"/>
      <sheetData sheetId="2" refreshError="1"/>
      <sheetData sheetId="3">
        <row r="34">
          <cell r="B34" t="str">
            <v>(amg)Tosan(kolip) Tosan(kolip)</v>
          </cell>
        </row>
        <row r="35">
          <cell r="B35" t="str">
            <v>(amg) Wati ( Atim ) Wati ( Atim )</v>
          </cell>
        </row>
        <row r="36">
          <cell r="B36" t="str">
            <v>(amg) Matruki Turina</v>
          </cell>
        </row>
        <row r="37">
          <cell r="B37" t="str">
            <v>(camg) Agung lubianto Agung lubianto</v>
          </cell>
        </row>
        <row r="38">
          <cell r="B38" t="str">
            <v>(camg) Ahmadi Ahmadi</v>
          </cell>
        </row>
        <row r="39">
          <cell r="B39" t="str">
            <v>(camg) Busiyah Busiyah</v>
          </cell>
        </row>
        <row r="40">
          <cell r="B40" t="str">
            <v>(camg) Kadek rini Kadek rini</v>
          </cell>
        </row>
        <row r="41">
          <cell r="B41" t="str">
            <v>(camg) Misinem Misinem</v>
          </cell>
        </row>
        <row r="42">
          <cell r="B42" t="str">
            <v>(camg) Miskan Miskan</v>
          </cell>
        </row>
        <row r="43">
          <cell r="B43" t="str">
            <v>(camg) Miskati B pon Tukimin</v>
          </cell>
        </row>
      </sheetData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k besar"/>
      <sheetName val="Sheet4"/>
      <sheetName val="Sheet5"/>
      <sheetName val="Sheet1 (2)"/>
    </sheetNames>
    <sheetDataSet>
      <sheetData sheetId="0">
        <row r="9">
          <cell r="C9" t="str">
            <v>Kas Kecil</v>
          </cell>
          <cell r="D9">
            <v>750000</v>
          </cell>
        </row>
        <row r="10">
          <cell r="C10" t="str">
            <v>Kas di Tangan</v>
          </cell>
          <cell r="D10">
            <v>2500000</v>
          </cell>
        </row>
        <row r="11">
          <cell r="C11" t="str">
            <v>Bank - BCA</v>
          </cell>
          <cell r="D11">
            <v>45000000</v>
          </cell>
        </row>
        <row r="12">
          <cell r="C12" t="str">
            <v>Bank - BNI</v>
          </cell>
          <cell r="D12">
            <v>25000000</v>
          </cell>
        </row>
        <row r="13">
          <cell r="C13" t="str">
            <v>Piutang Karyawan</v>
          </cell>
          <cell r="D13">
            <v>10000000</v>
          </cell>
        </row>
        <row r="14">
          <cell r="C14" t="str">
            <v>Uangmuka Sewa Ruko</v>
          </cell>
          <cell r="D14">
            <v>0</v>
          </cell>
        </row>
        <row r="15">
          <cell r="C15" t="str">
            <v>PT Comdex</v>
          </cell>
          <cell r="D15">
            <v>15000000</v>
          </cell>
        </row>
        <row r="16">
          <cell r="C16" t="str">
            <v>PT Teritis</v>
          </cell>
          <cell r="D16">
            <v>7500000</v>
          </cell>
        </row>
        <row r="17">
          <cell r="C17" t="str">
            <v>PT Diandra</v>
          </cell>
          <cell r="D17">
            <v>15000000</v>
          </cell>
        </row>
        <row r="18">
          <cell r="C18" t="str">
            <v>Persediaan Barang Dagangan</v>
          </cell>
          <cell r="D18">
            <v>166380000</v>
          </cell>
        </row>
        <row r="19">
          <cell r="C19" t="str">
            <v>HP Peralatan Kantor</v>
          </cell>
          <cell r="D19">
            <v>25000000</v>
          </cell>
        </row>
        <row r="20">
          <cell r="C20" t="str">
            <v>Akum. Peny. Peralatan kantor</v>
          </cell>
          <cell r="D20">
            <v>-7500000</v>
          </cell>
        </row>
        <row r="21">
          <cell r="C21" t="str">
            <v>HP Kendaraan</v>
          </cell>
          <cell r="D21">
            <v>45000000</v>
          </cell>
        </row>
        <row r="22">
          <cell r="C22" t="str">
            <v>Akum. Peny. Kendaraan</v>
          </cell>
          <cell r="D22">
            <v>-25000000</v>
          </cell>
        </row>
        <row r="23">
          <cell r="C23" t="str">
            <v>Hutang Gaji</v>
          </cell>
          <cell r="D23">
            <v>0</v>
          </cell>
        </row>
        <row r="24">
          <cell r="C24" t="str">
            <v>PT Prisma</v>
          </cell>
          <cell r="D24">
            <v>24000000</v>
          </cell>
        </row>
        <row r="25">
          <cell r="C25" t="str">
            <v>PT Delcom</v>
          </cell>
          <cell r="D25">
            <v>16000000</v>
          </cell>
        </row>
        <row r="26">
          <cell r="C26" t="str">
            <v>PT Batavia</v>
          </cell>
          <cell r="D26">
            <v>35000000</v>
          </cell>
        </row>
        <row r="27">
          <cell r="C27" t="str">
            <v>PPN Keluaran</v>
          </cell>
          <cell r="D27">
            <v>0</v>
          </cell>
        </row>
        <row r="28">
          <cell r="C28" t="str">
            <v>PPN Masukan</v>
          </cell>
          <cell r="D28">
            <v>0</v>
          </cell>
        </row>
        <row r="29">
          <cell r="C29" t="str">
            <v>Hutang BCA</v>
          </cell>
          <cell r="D29">
            <v>75000000</v>
          </cell>
        </row>
        <row r="30">
          <cell r="C30" t="str">
            <v>Hutang Jangka Panjang Lain</v>
          </cell>
          <cell r="D30">
            <v>0</v>
          </cell>
        </row>
        <row r="31">
          <cell r="C31" t="str">
            <v>Modal Saham</v>
          </cell>
          <cell r="D31">
            <v>150000000</v>
          </cell>
        </row>
        <row r="32">
          <cell r="C32" t="str">
            <v>Laba Ditahan</v>
          </cell>
          <cell r="D32">
            <v>24630000</v>
          </cell>
        </row>
        <row r="33">
          <cell r="C33" t="str">
            <v>Laba Periode Berjalan</v>
          </cell>
          <cell r="D33">
            <v>0</v>
          </cell>
        </row>
        <row r="34">
          <cell r="C34" t="str">
            <v>Penjualan Barang Dagangan</v>
          </cell>
          <cell r="D34">
            <v>0</v>
          </cell>
        </row>
        <row r="35">
          <cell r="C35" t="str">
            <v>HPP Barang Dagangan</v>
          </cell>
          <cell r="D35">
            <v>0</v>
          </cell>
        </row>
        <row r="36">
          <cell r="C36" t="str">
            <v>Gaji Karyawan</v>
          </cell>
          <cell r="D36">
            <v>0</v>
          </cell>
        </row>
        <row r="37">
          <cell r="C37" t="str">
            <v>Biaya Pemasaran</v>
          </cell>
          <cell r="D37">
            <v>0</v>
          </cell>
        </row>
        <row r="38">
          <cell r="C38" t="str">
            <v>Biaya Transportasi</v>
          </cell>
          <cell r="D38">
            <v>0</v>
          </cell>
        </row>
        <row r="39">
          <cell r="C39" t="str">
            <v>Biaya Listrik</v>
          </cell>
          <cell r="D39">
            <v>0</v>
          </cell>
        </row>
        <row r="40">
          <cell r="C40" t="str">
            <v>Biaya Telpon</v>
          </cell>
          <cell r="D40">
            <v>0</v>
          </cell>
        </row>
        <row r="41">
          <cell r="C41" t="str">
            <v>Biaya Sewa Ruko</v>
          </cell>
          <cell r="D41">
            <v>0</v>
          </cell>
        </row>
        <row r="42">
          <cell r="C42" t="str">
            <v>Perawatan Aktiva</v>
          </cell>
          <cell r="D42">
            <v>0</v>
          </cell>
        </row>
        <row r="43">
          <cell r="C43" t="str">
            <v>Penyusutan Aktiva</v>
          </cell>
          <cell r="D43">
            <v>0</v>
          </cell>
        </row>
        <row r="44">
          <cell r="C44" t="str">
            <v>Biaya Lain-lain</v>
          </cell>
          <cell r="D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3"/>
  <sheetViews>
    <sheetView showGridLines="0" tabSelected="1" zoomScaleNormal="100" workbookViewId="0">
      <selection activeCell="J4" sqref="J4"/>
    </sheetView>
  </sheetViews>
  <sheetFormatPr defaultRowHeight="15" x14ac:dyDescent="0.25"/>
  <cols>
    <col min="2" max="2" width="1.28515625" hidden="1" customWidth="1"/>
    <col min="3" max="3" width="11.42578125" customWidth="1"/>
    <col min="4" max="4" width="1.5703125" customWidth="1"/>
    <col min="5" max="5" width="20.28515625" customWidth="1"/>
    <col min="6" max="6" width="10" customWidth="1"/>
    <col min="7" max="7" width="9.85546875" customWidth="1"/>
    <col min="8" max="8" width="18.85546875" customWidth="1"/>
    <col min="9" max="9" width="1.42578125" customWidth="1"/>
    <col min="10" max="10" width="6" customWidth="1"/>
    <col min="11" max="11" width="21.42578125" customWidth="1"/>
    <col min="12" max="12" width="4" hidden="1" customWidth="1"/>
  </cols>
  <sheetData>
    <row r="1" spans="3:11" ht="15.75" thickBot="1" x14ac:dyDescent="0.3"/>
    <row r="2" spans="3:11" ht="21.75" thickBot="1" x14ac:dyDescent="0.4">
      <c r="C2" s="15" t="s">
        <v>0</v>
      </c>
      <c r="D2" s="1"/>
      <c r="E2" s="1"/>
      <c r="F2" s="1"/>
      <c r="G2" s="1"/>
      <c r="H2" s="2"/>
      <c r="I2" s="1"/>
      <c r="J2" s="2" t="s">
        <v>1</v>
      </c>
      <c r="K2" s="24"/>
    </row>
    <row r="3" spans="3:11" x14ac:dyDescent="0.25">
      <c r="C3" s="16" t="s">
        <v>2</v>
      </c>
      <c r="D3" s="3" t="s">
        <v>3</v>
      </c>
      <c r="E3" s="40"/>
      <c r="F3" s="3"/>
      <c r="G3" s="3"/>
      <c r="H3" s="3" t="s">
        <v>4</v>
      </c>
      <c r="I3" s="3" t="s">
        <v>3</v>
      </c>
      <c r="J3" s="48"/>
      <c r="K3" s="49"/>
    </row>
    <row r="4" spans="3:11" x14ac:dyDescent="0.25">
      <c r="C4" s="16" t="s">
        <v>5</v>
      </c>
      <c r="D4" s="3" t="s">
        <v>3</v>
      </c>
      <c r="E4" s="3"/>
      <c r="F4" s="3"/>
      <c r="G4" s="3"/>
      <c r="H4" s="3" t="s">
        <v>21</v>
      </c>
      <c r="I4" s="3" t="s">
        <v>3</v>
      </c>
      <c r="J4" s="39"/>
      <c r="K4" s="25"/>
    </row>
    <row r="5" spans="3:11" x14ac:dyDescent="0.25">
      <c r="C5" s="16" t="s">
        <v>6</v>
      </c>
      <c r="D5" s="3" t="s">
        <v>3</v>
      </c>
      <c r="E5" s="40"/>
      <c r="F5" s="40"/>
      <c r="G5" s="3"/>
      <c r="H5" s="5"/>
      <c r="I5" s="5"/>
      <c r="J5" s="38"/>
      <c r="K5" s="26"/>
    </row>
    <row r="6" spans="3:11" ht="15.75" thickBot="1" x14ac:dyDescent="0.3">
      <c r="C6" s="16"/>
      <c r="D6" s="3"/>
      <c r="E6" s="37"/>
      <c r="F6" s="37"/>
      <c r="G6" s="3"/>
      <c r="H6" s="3"/>
      <c r="I6" s="3"/>
      <c r="J6" s="3"/>
      <c r="K6" s="27"/>
    </row>
    <row r="7" spans="3:11" ht="15.75" thickBot="1" x14ac:dyDescent="0.3">
      <c r="C7" s="17" t="s">
        <v>7</v>
      </c>
      <c r="D7" s="1"/>
      <c r="E7" s="1" t="s">
        <v>8</v>
      </c>
      <c r="F7" s="4" t="s">
        <v>16</v>
      </c>
      <c r="G7" s="4" t="s">
        <v>17</v>
      </c>
      <c r="H7" s="4" t="s">
        <v>9</v>
      </c>
      <c r="I7" s="1"/>
      <c r="J7" s="1" t="s">
        <v>10</v>
      </c>
      <c r="K7" s="24" t="s">
        <v>11</v>
      </c>
    </row>
    <row r="8" spans="3:11" x14ac:dyDescent="0.25">
      <c r="C8" s="18"/>
      <c r="D8" s="3"/>
      <c r="E8" s="32"/>
      <c r="F8" s="6"/>
      <c r="G8" s="14"/>
      <c r="H8" s="45"/>
      <c r="I8" s="3"/>
      <c r="J8" s="3"/>
      <c r="K8" s="28">
        <f t="shared" ref="K8:K14" si="0">F8*H8</f>
        <v>0</v>
      </c>
    </row>
    <row r="9" spans="3:11" x14ac:dyDescent="0.25">
      <c r="C9" s="18"/>
      <c r="D9" s="3"/>
      <c r="E9" s="32"/>
      <c r="F9" s="6"/>
      <c r="G9" s="14"/>
      <c r="H9" s="45"/>
      <c r="I9" s="3"/>
      <c r="J9" s="3"/>
      <c r="K9" s="28">
        <f t="shared" si="0"/>
        <v>0</v>
      </c>
    </row>
    <row r="10" spans="3:11" x14ac:dyDescent="0.25">
      <c r="C10" s="18"/>
      <c r="D10" s="3"/>
      <c r="E10" s="32"/>
      <c r="F10" s="6"/>
      <c r="G10" s="14"/>
      <c r="H10" s="45"/>
      <c r="I10" s="3"/>
      <c r="J10" s="3"/>
      <c r="K10" s="28">
        <f t="shared" si="0"/>
        <v>0</v>
      </c>
    </row>
    <row r="11" spans="3:11" x14ac:dyDescent="0.25">
      <c r="C11" s="18"/>
      <c r="E11" s="32"/>
      <c r="F11" s="34"/>
      <c r="G11" s="33"/>
      <c r="H11" s="46"/>
      <c r="I11" s="3"/>
      <c r="J11" s="3"/>
      <c r="K11" s="28">
        <f t="shared" si="0"/>
        <v>0</v>
      </c>
    </row>
    <row r="12" spans="3:11" x14ac:dyDescent="0.25">
      <c r="C12" s="18"/>
      <c r="D12" s="3"/>
      <c r="E12" s="32"/>
      <c r="F12" s="6"/>
      <c r="G12" s="7"/>
      <c r="H12" s="45"/>
      <c r="I12" s="3"/>
      <c r="J12" s="3"/>
      <c r="K12" s="28">
        <f>F12*H12</f>
        <v>0</v>
      </c>
    </row>
    <row r="13" spans="3:11" x14ac:dyDescent="0.25">
      <c r="C13" s="19"/>
      <c r="D13" s="3"/>
      <c r="E13" s="5"/>
      <c r="F13" s="8"/>
      <c r="G13" s="7"/>
      <c r="H13" s="45"/>
      <c r="I13" s="3"/>
      <c r="J13" s="3"/>
      <c r="K13" s="28">
        <f>F13*H13</f>
        <v>0</v>
      </c>
    </row>
    <row r="14" spans="3:11" x14ac:dyDescent="0.25">
      <c r="C14" s="19"/>
      <c r="D14" s="3"/>
      <c r="E14" s="5"/>
      <c r="F14" s="8"/>
      <c r="G14" s="7"/>
      <c r="H14" s="45"/>
      <c r="I14" s="3"/>
      <c r="J14" s="3"/>
      <c r="K14" s="28">
        <f t="shared" si="0"/>
        <v>0</v>
      </c>
    </row>
    <row r="15" spans="3:11" ht="15.75" thickBot="1" x14ac:dyDescent="0.3">
      <c r="C15" s="20"/>
      <c r="D15" s="9"/>
      <c r="E15" s="9"/>
      <c r="F15" s="10"/>
      <c r="G15" s="11"/>
      <c r="H15" s="47"/>
      <c r="I15" s="9"/>
      <c r="J15" s="9"/>
      <c r="K15" s="28">
        <f>F15*H15</f>
        <v>0</v>
      </c>
    </row>
    <row r="16" spans="3:11" x14ac:dyDescent="0.25">
      <c r="C16" s="21" t="s">
        <v>19</v>
      </c>
      <c r="D16" s="3"/>
      <c r="E16" s="42" t="s">
        <v>24</v>
      </c>
      <c r="F16" s="3"/>
      <c r="G16" s="3"/>
      <c r="H16" s="3" t="s">
        <v>12</v>
      </c>
      <c r="I16" s="3"/>
      <c r="J16" s="3"/>
      <c r="K16" s="41">
        <v>0</v>
      </c>
    </row>
    <row r="17" spans="3:11" x14ac:dyDescent="0.25">
      <c r="C17" s="21" t="s">
        <v>20</v>
      </c>
      <c r="D17" s="3"/>
      <c r="E17" s="42" t="s">
        <v>25</v>
      </c>
      <c r="F17" s="3"/>
      <c r="G17" s="3"/>
      <c r="H17" s="12" t="s">
        <v>13</v>
      </c>
      <c r="I17" s="12"/>
      <c r="J17" s="12"/>
      <c r="K17" s="29">
        <f>(SUM(K8:K15)+K16)</f>
        <v>0</v>
      </c>
    </row>
    <row r="18" spans="3:11" x14ac:dyDescent="0.25">
      <c r="C18" s="22" t="s">
        <v>18</v>
      </c>
      <c r="D18" s="3"/>
      <c r="E18" s="42" t="s">
        <v>22</v>
      </c>
      <c r="F18" s="3"/>
      <c r="G18" s="3"/>
      <c r="H18" s="3" t="s">
        <v>14</v>
      </c>
      <c r="I18" s="3"/>
      <c r="J18" s="3"/>
      <c r="K18" s="28">
        <v>0</v>
      </c>
    </row>
    <row r="19" spans="3:11" ht="18" thickBot="1" x14ac:dyDescent="0.35">
      <c r="C19" s="23"/>
      <c r="D19" s="9"/>
      <c r="E19" s="43" t="s">
        <v>23</v>
      </c>
      <c r="F19" s="9"/>
      <c r="G19" s="9"/>
      <c r="H19" s="13" t="s">
        <v>15</v>
      </c>
      <c r="I19" s="13"/>
      <c r="J19" s="13"/>
      <c r="K19" s="30">
        <f>K17-K18</f>
        <v>0</v>
      </c>
    </row>
    <row r="20" spans="3:11" x14ac:dyDescent="0.25">
      <c r="C20" s="44" t="s">
        <v>26</v>
      </c>
      <c r="D20" s="3"/>
      <c r="E20" s="3"/>
      <c r="F20" s="3"/>
      <c r="G20" s="3"/>
      <c r="H20" s="3"/>
      <c r="I20" s="3"/>
      <c r="J20" s="3"/>
      <c r="K20" s="27"/>
    </row>
    <row r="21" spans="3:11" x14ac:dyDescent="0.25">
      <c r="C21" s="35">
        <f>E4</f>
        <v>0</v>
      </c>
      <c r="D21" s="36"/>
      <c r="E21" s="36"/>
      <c r="F21" s="3"/>
      <c r="G21" s="3"/>
      <c r="H21" s="3"/>
      <c r="I21" s="3"/>
      <c r="J21" s="12" t="str">
        <f>J2</f>
        <v>PT. TELUR INTAN FARM</v>
      </c>
      <c r="K21" s="27"/>
    </row>
    <row r="22" spans="3:11" x14ac:dyDescent="0.25">
      <c r="C22" s="16"/>
      <c r="D22" s="3"/>
      <c r="E22" s="3"/>
      <c r="F22" s="3"/>
      <c r="G22" s="3"/>
      <c r="H22" s="3"/>
      <c r="I22" s="3"/>
      <c r="J22" s="3"/>
      <c r="K22" s="27"/>
    </row>
    <row r="23" spans="3:11" ht="15.75" thickBot="1" x14ac:dyDescent="0.3">
      <c r="C23" s="20"/>
      <c r="D23" s="9"/>
      <c r="E23" s="9"/>
      <c r="F23" s="9"/>
      <c r="G23" s="9"/>
      <c r="H23" s="9"/>
      <c r="I23" s="9"/>
      <c r="J23" s="9"/>
      <c r="K23" s="31"/>
    </row>
  </sheetData>
  <mergeCells count="1">
    <mergeCell ref="J3:K3"/>
  </mergeCells>
  <pageMargins left="0.28000000000000003" right="0.31" top="0.32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Faktur</vt:lpstr>
    </vt:vector>
  </TitlesOfParts>
  <Company>MCJ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Mandrax Computer</dc:creator>
  <cp:lastModifiedBy>administrator</cp:lastModifiedBy>
  <cp:lastPrinted>2024-07-30T08:05:40Z</cp:lastPrinted>
  <dcterms:created xsi:type="dcterms:W3CDTF">2018-02-24T02:56:22Z</dcterms:created>
  <dcterms:modified xsi:type="dcterms:W3CDTF">2024-08-02T02:06:00Z</dcterms:modified>
</cp:coreProperties>
</file>