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UMass-Financial-\"/>
    </mc:Choice>
  </mc:AlternateContent>
  <xr:revisionPtr revIDLastSave="0" documentId="13_ncr:1_{53455A6D-1E80-4179-814A-F86CB7EE268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ashflows" sheetId="4" r:id="rId1"/>
    <sheet name="Sheet1" sheetId="5" r:id="rId2"/>
    <sheet name="Statements of Revenues, Expense" sheetId="3" r:id="rId3"/>
    <sheet name="Statement of Net Position" sheetId="1" r:id="rId4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E13" i="3"/>
  <c r="F24" i="3"/>
  <c r="E24" i="3"/>
  <c r="D24" i="3" l="1"/>
  <c r="D13" i="3"/>
</calcChain>
</file>

<file path=xl/sharedStrings.xml><?xml version="1.0" encoding="utf-8"?>
<sst xmlns="http://schemas.openxmlformats.org/spreadsheetml/2006/main" count="209" uniqueCount="144">
  <si>
    <t xml:space="preserve"> in $1000</t>
  </si>
  <si>
    <t>Nets</t>
  </si>
  <si>
    <t>Cash flows from operating activities</t>
  </si>
  <si>
    <t>Tuition and fees</t>
  </si>
  <si>
    <t>Grants and contracts</t>
  </si>
  <si>
    <t>Payment to suppliers</t>
  </si>
  <si>
    <t>Payment to employees</t>
  </si>
  <si>
    <t>Payment for benefits</t>
  </si>
  <si>
    <t>Payments for shcholarships and fellowships</t>
  </si>
  <si>
    <t>Loans issued to students and employees</t>
  </si>
  <si>
    <t>Collections of loans and students and employees</t>
  </si>
  <si>
    <t>Auxillary Entreprises</t>
  </si>
  <si>
    <t>Sales and services, educational</t>
  </si>
  <si>
    <t>Sales and services, independent operations</t>
  </si>
  <si>
    <t>Sales and services, public service activities</t>
  </si>
  <si>
    <t>Other receipts, net</t>
  </si>
  <si>
    <t>Cash flows from noncapital financing activities</t>
  </si>
  <si>
    <t>State appropriations</t>
  </si>
  <si>
    <t>federal appropriations</t>
  </si>
  <si>
    <t>Grants, contracts, gifts, for other capital purposes</t>
  </si>
  <si>
    <t>Nonoperating federal grants</t>
  </si>
  <si>
    <t>Student Orginazation agency transactions</t>
  </si>
  <si>
    <t>Cash Flows from capital and other fincancing activities</t>
  </si>
  <si>
    <t>Proceeds from capital debt</t>
  </si>
  <si>
    <t>proceeds from preniums recieved</t>
  </si>
  <si>
    <t xml:space="preserve">capital lease payment recieved </t>
  </si>
  <si>
    <t>Bond issuance cost paid</t>
  </si>
  <si>
    <t>capital appropriations</t>
  </si>
  <si>
    <t>capital grants, contracts, and gift</t>
  </si>
  <si>
    <t>capital capital assets and construction</t>
  </si>
  <si>
    <t>retirement of debt</t>
  </si>
  <si>
    <t>principal paid capital debt and leases</t>
  </si>
  <si>
    <t>interest paid of leases</t>
  </si>
  <si>
    <t>cash flow from investing activities</t>
  </si>
  <si>
    <t>Proceeds from sales and maturities of investments</t>
  </si>
  <si>
    <t>Interest on investments</t>
  </si>
  <si>
    <t>Purchases of investments</t>
  </si>
  <si>
    <t>Net Decrease in cash and cash equivalents</t>
  </si>
  <si>
    <t>Cash and cash equivalents: begining of the year</t>
  </si>
  <si>
    <t>Cash and cash equivalents: end of the year</t>
  </si>
  <si>
    <t>Reconciliations of operating loss net used by operating activities</t>
  </si>
  <si>
    <t>Operating loss</t>
  </si>
  <si>
    <t>adjustments to reconcile loss to net cash use by operating activites:</t>
  </si>
  <si>
    <t>Deprecation and amortization expense</t>
  </si>
  <si>
    <t>changes in assets and liabilities:</t>
  </si>
  <si>
    <t>Accounts receivable,net</t>
  </si>
  <si>
    <t>other assets</t>
  </si>
  <si>
    <t>accounts payable and accrued expenses</t>
  </si>
  <si>
    <t>unearned revenues and advances</t>
  </si>
  <si>
    <t>other liability</t>
  </si>
  <si>
    <t>pension liability</t>
  </si>
  <si>
    <t>other postemployment benefits liability</t>
  </si>
  <si>
    <t>Changes in deferred outflows related to assets</t>
  </si>
  <si>
    <t>changes in deferred outflows related to future revenues</t>
  </si>
  <si>
    <t>Changes in deferred outflows and inflows related to employee benefits</t>
  </si>
  <si>
    <t>Supplemental disclosure of noncash activities</t>
  </si>
  <si>
    <t>assets acquired and included in accounts payble and other liabilities</t>
  </si>
  <si>
    <t>loss on disposals of capital assets</t>
  </si>
  <si>
    <t>donated asset</t>
  </si>
  <si>
    <t>Expense?</t>
  </si>
  <si>
    <t>Operating?</t>
  </si>
  <si>
    <t>Operating Revenues</t>
  </si>
  <si>
    <t>Net Of Scholarships</t>
  </si>
  <si>
    <t>Grants and Contracts</t>
  </si>
  <si>
    <t>Sales and services, educational activities</t>
  </si>
  <si>
    <t>Auxilary Enterprises</t>
  </si>
  <si>
    <t>Other Operation Revenues</t>
  </si>
  <si>
    <t>Other Operation Revenues: Sales and services, independent operations</t>
  </si>
  <si>
    <t>Other Operation Revenues: Sales and services, public servive activities</t>
  </si>
  <si>
    <t>Other Operation Revenues: other</t>
  </si>
  <si>
    <t>Operating Expenses</t>
  </si>
  <si>
    <t>Educational and General</t>
  </si>
  <si>
    <t>Instruction</t>
  </si>
  <si>
    <t>Reasearch</t>
  </si>
  <si>
    <t>Public Service</t>
  </si>
  <si>
    <t>Acedemic Support</t>
  </si>
  <si>
    <t>Student Services</t>
  </si>
  <si>
    <t>Institutional Support</t>
  </si>
  <si>
    <t>Operation and maintenance of capital assets</t>
  </si>
  <si>
    <t>deprecation and amortization</t>
  </si>
  <si>
    <t>scholarship and fellowship</t>
  </si>
  <si>
    <t>Other Expenditures</t>
  </si>
  <si>
    <t>Other Expenditures: Independent Operations</t>
  </si>
  <si>
    <t>Other Expenditures: Public Service activites</t>
  </si>
  <si>
    <t>Operation Loss</t>
  </si>
  <si>
    <t>Nonoperation revenue(expenses)</t>
  </si>
  <si>
    <t>Federal Apropiations</t>
  </si>
  <si>
    <t>State Apropiations</t>
  </si>
  <si>
    <t>Gifts</t>
  </si>
  <si>
    <t>Investment Income</t>
  </si>
  <si>
    <t>Unrealized gain on ivestments</t>
  </si>
  <si>
    <t>Endowment income distriubuted for operation</t>
  </si>
  <si>
    <t>Interest on indebtedness</t>
  </si>
  <si>
    <t>Nonoperatiing Federal Grants</t>
  </si>
  <si>
    <t>Other Nonoperating Income</t>
  </si>
  <si>
    <t>Income before revenue, expenses, gains, and losses</t>
  </si>
  <si>
    <t>Other Revenues, Expensesm Gains, and Losses</t>
  </si>
  <si>
    <t>Capital Appropiations</t>
  </si>
  <si>
    <t>Capital Grant, contracts and gifts</t>
  </si>
  <si>
    <t>Endowment return, net of amount used for operatins</t>
  </si>
  <si>
    <t>Other(deductions) additions</t>
  </si>
  <si>
    <t>Total Increase in Net Position</t>
  </si>
  <si>
    <t>Net Positon at the beginnining of the year</t>
  </si>
  <si>
    <t>Cumulatile effect adoption GASB 75</t>
  </si>
  <si>
    <t>Net Position at the begininning of the year, restartes</t>
  </si>
  <si>
    <t>Net Position at the end of the year</t>
  </si>
  <si>
    <t>ASSET?</t>
  </si>
  <si>
    <t>CURRENt?</t>
  </si>
  <si>
    <t>NETS</t>
  </si>
  <si>
    <t>Assets</t>
  </si>
  <si>
    <t>Current Assets</t>
  </si>
  <si>
    <t>Cash and cash equivalents</t>
  </si>
  <si>
    <t>Cash held by state treasurer(current)</t>
  </si>
  <si>
    <t>Accounts receivable, net (non-current)</t>
  </si>
  <si>
    <t>Short-term investements</t>
  </si>
  <si>
    <t xml:space="preserve">Other current assets </t>
  </si>
  <si>
    <t>NonCurrent Assets</t>
  </si>
  <si>
    <t>Cash held by state treasurer(non-current)</t>
  </si>
  <si>
    <t>Deposits with bond trustees</t>
  </si>
  <si>
    <t>Pledges recieables</t>
  </si>
  <si>
    <t>Long-term investments</t>
  </si>
  <si>
    <t>Capital Assets, net</t>
  </si>
  <si>
    <t>Other noncurrent assets</t>
  </si>
  <si>
    <t>Deferred outflows of resources</t>
  </si>
  <si>
    <t>Liabilities</t>
  </si>
  <si>
    <t>Current Liabilites</t>
  </si>
  <si>
    <t>Accounts payable and accrued expenses</t>
  </si>
  <si>
    <t>Unearned revenues and adavnces</t>
  </si>
  <si>
    <t>Long term debt, current position</t>
  </si>
  <si>
    <t>other curent liabilities</t>
  </si>
  <si>
    <t>NonCurrent Liabilities</t>
  </si>
  <si>
    <t>Long term debt</t>
  </si>
  <si>
    <t>Derivative intsrument, interest rates swaps</t>
  </si>
  <si>
    <t>Net pension liability</t>
  </si>
  <si>
    <t>Net other post employment benefits liability</t>
  </si>
  <si>
    <t>other long term liabilies</t>
  </si>
  <si>
    <t>Deferred Inflows of Resources</t>
  </si>
  <si>
    <t>Net Investment in Capital Assets</t>
  </si>
  <si>
    <t>Net Investment in Capital Assets Restricted:</t>
  </si>
  <si>
    <t>Net Investment in Capital Assets Restricted: Nonexpendables</t>
  </si>
  <si>
    <t>Net Investment in Capital Assets Restricted: Expendable</t>
  </si>
  <si>
    <t>Net Investment in Capital Assets Unrestricted</t>
  </si>
  <si>
    <t>Total Net Position</t>
  </si>
  <si>
    <t>Tuitionfees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</si>
</sst>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3" borderId="0" xfId="0" applyNumberFormat="1" applyFont="1" applyFill="1"/>
    <xf numFmtId="0" fontId="0" fillId="3" borderId="0" xfId="0" applyNumberFormat="1" applyFill="1"/>
    <xf numFmtId="0" fontId="0" fillId="16" borderId="0" xfId="0" applyNumberFormat="1" applyFill="1"/>
    <xf numFmtId="0" fontId="0" fillId="2" borderId="0" xfId="0" applyNumberFormat="1" applyFont="1" applyFill="1"/>
    <xf numFmtId="0" fontId="0" fillId="2" borderId="0" xfId="0" applyNumberFormat="1" applyFill="1"/>
    <xf numFmtId="0" fontId="0" fillId="14" borderId="0" xfId="0" applyNumberFormat="1" applyFont="1" applyFill="1"/>
    <xf numFmtId="0" fontId="0" fillId="14" borderId="0" xfId="0" applyNumberFormat="1" applyFill="1"/>
    <xf numFmtId="0" fontId="0" fillId="5" borderId="0" xfId="0" applyNumberFormat="1" applyFill="1"/>
    <xf numFmtId="0" fontId="0" fillId="15" borderId="0" xfId="0" applyNumberFormat="1" applyFill="1"/>
    <xf numFmtId="0" fontId="2" fillId="4" borderId="0" xfId="0" applyNumberFormat="1" applyFont="1" applyFill="1"/>
    <xf numFmtId="0" fontId="0" fillId="4" borderId="0" xfId="0" applyNumberFormat="1" applyFill="1"/>
    <xf numFmtId="0" fontId="0" fillId="11" borderId="0" xfId="0" applyNumberFormat="1" applyFill="1"/>
    <xf numFmtId="0" fontId="0" fillId="7" borderId="0" xfId="0" applyNumberFormat="1" applyFill="1"/>
    <xf numFmtId="0" fontId="2" fillId="7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 applyAlignment="1">
      <alignment horizontal="right"/>
    </xf>
    <xf numFmtId="0" fontId="2" fillId="5" borderId="0" xfId="0" applyNumberFormat="1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0AD-BF36-4F79-89AD-7234422D9C52}">
  <dimension ref="A1:G58"/>
  <sheetViews>
    <sheetView workbookViewId="0">
      <pane ySplit="1" topLeftCell="A2" activePane="bottomLeft" state="frozen"/>
      <selection pane="bottomLeft" activeCell="G41" sqref="A1:G58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5.26953125" customWidth="1"/>
    <col min="6" max="6" width="16.54296875" customWidth="1"/>
  </cols>
  <sheetData>
    <row r="1" spans="1:7" x14ac:dyDescent="0.3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14" t="s">
        <v>1</v>
      </c>
    </row>
    <row r="2" spans="1:7" x14ac:dyDescent="0.35">
      <c r="A2" s="3" t="s">
        <v>2</v>
      </c>
      <c r="B2" s="3">
        <v>508876</v>
      </c>
      <c r="C2" s="3">
        <v>342853</v>
      </c>
      <c r="D2" s="3">
        <v>488027</v>
      </c>
      <c r="E2" s="3">
        <v>570853</v>
      </c>
      <c r="F2" s="3">
        <v>412417</v>
      </c>
      <c r="G2">
        <v>1</v>
      </c>
    </row>
    <row r="3" spans="1:7" x14ac:dyDescent="0.35">
      <c r="A3" s="2" t="s">
        <v>3</v>
      </c>
      <c r="B3" s="2">
        <v>985247</v>
      </c>
      <c r="C3" s="2">
        <v>974631</v>
      </c>
      <c r="D3" s="2">
        <v>852889</v>
      </c>
      <c r="E3" s="2">
        <v>829654</v>
      </c>
      <c r="F3" s="2">
        <v>802554</v>
      </c>
      <c r="G3">
        <v>0</v>
      </c>
    </row>
    <row r="4" spans="1:7" x14ac:dyDescent="0.35">
      <c r="A4" s="2" t="s">
        <v>4</v>
      </c>
      <c r="B4" s="2">
        <v>587539</v>
      </c>
      <c r="C4" s="2">
        <v>569408</v>
      </c>
      <c r="D4" s="2">
        <v>814018</v>
      </c>
      <c r="E4" s="2">
        <v>791553</v>
      </c>
      <c r="F4" s="2">
        <v>778001</v>
      </c>
      <c r="G4">
        <v>0</v>
      </c>
    </row>
    <row r="5" spans="1:7" x14ac:dyDescent="0.35">
      <c r="A5" s="2" t="s">
        <v>5</v>
      </c>
      <c r="B5" s="2">
        <v>950398</v>
      </c>
      <c r="C5" s="2">
        <v>848595</v>
      </c>
      <c r="D5" s="2">
        <v>1131219</v>
      </c>
      <c r="E5" s="2">
        <v>1295707</v>
      </c>
      <c r="F5" s="2">
        <v>1046448</v>
      </c>
      <c r="G5">
        <v>0</v>
      </c>
    </row>
    <row r="6" spans="1:7" x14ac:dyDescent="0.35">
      <c r="A6" s="2" t="s">
        <v>6</v>
      </c>
      <c r="B6" s="2">
        <v>1603488</v>
      </c>
      <c r="C6" s="2">
        <v>1690799</v>
      </c>
      <c r="D6" s="2">
        <v>1461100</v>
      </c>
      <c r="E6" s="2">
        <v>1444036</v>
      </c>
      <c r="F6" s="2">
        <v>1352448</v>
      </c>
      <c r="G6">
        <v>0</v>
      </c>
    </row>
    <row r="7" spans="1:7" x14ac:dyDescent="0.35">
      <c r="A7" s="2" t="s">
        <v>7</v>
      </c>
      <c r="B7" s="2">
        <v>480477</v>
      </c>
      <c r="C7" s="2">
        <v>402823</v>
      </c>
      <c r="D7" s="2">
        <v>401143</v>
      </c>
      <c r="E7" s="2">
        <v>354120</v>
      </c>
      <c r="F7" s="2">
        <v>295584</v>
      </c>
      <c r="G7">
        <v>0</v>
      </c>
    </row>
    <row r="8" spans="1:7" x14ac:dyDescent="0.35">
      <c r="A8" s="2" t="s">
        <v>8</v>
      </c>
      <c r="B8" s="2">
        <v>76927</v>
      </c>
      <c r="C8" s="2">
        <v>50402</v>
      </c>
      <c r="D8" s="2">
        <v>47675</v>
      </c>
      <c r="E8" s="2">
        <v>44635</v>
      </c>
      <c r="F8" s="2">
        <v>49294</v>
      </c>
      <c r="G8">
        <v>0</v>
      </c>
    </row>
    <row r="9" spans="1:7" x14ac:dyDescent="0.35">
      <c r="A9" s="2" t="s">
        <v>9</v>
      </c>
      <c r="B9" s="2">
        <v>8882</v>
      </c>
      <c r="C9" s="2">
        <v>8068</v>
      </c>
      <c r="D9" s="2">
        <v>8105</v>
      </c>
      <c r="E9" s="2">
        <v>5596</v>
      </c>
      <c r="F9" s="2">
        <v>5899</v>
      </c>
      <c r="G9">
        <v>0</v>
      </c>
    </row>
    <row r="10" spans="1:7" x14ac:dyDescent="0.35">
      <c r="A10" s="2" t="s">
        <v>10</v>
      </c>
      <c r="B10" s="2">
        <v>17660</v>
      </c>
      <c r="C10" s="2">
        <v>8751</v>
      </c>
      <c r="D10" s="2">
        <v>6989</v>
      </c>
      <c r="E10" s="2">
        <v>7099</v>
      </c>
      <c r="F10" s="2">
        <v>5668</v>
      </c>
      <c r="G10">
        <v>0</v>
      </c>
    </row>
    <row r="11" spans="1:7" x14ac:dyDescent="0.35">
      <c r="A11" s="2" t="s">
        <v>11</v>
      </c>
      <c r="B11" s="2">
        <v>441563</v>
      </c>
      <c r="C11" s="2">
        <v>416628</v>
      </c>
      <c r="D11" s="2">
        <v>357968</v>
      </c>
      <c r="E11" s="2">
        <v>369715</v>
      </c>
      <c r="F11" s="2">
        <v>354192</v>
      </c>
      <c r="G11">
        <v>0</v>
      </c>
    </row>
    <row r="12" spans="1:7" x14ac:dyDescent="0.35">
      <c r="A12" s="2" t="s">
        <v>12</v>
      </c>
      <c r="B12" s="2">
        <v>35360</v>
      </c>
      <c r="C12" s="2">
        <v>30573</v>
      </c>
      <c r="D12" s="2">
        <v>25118</v>
      </c>
      <c r="E12" s="2">
        <v>24328</v>
      </c>
      <c r="F12" s="2">
        <v>22720</v>
      </c>
      <c r="G12">
        <v>0</v>
      </c>
    </row>
    <row r="13" spans="1:7" x14ac:dyDescent="0.35">
      <c r="A13" s="2" t="s">
        <v>13</v>
      </c>
      <c r="B13" s="2">
        <v>59893</v>
      </c>
      <c r="C13" s="2">
        <v>68497</v>
      </c>
      <c r="D13" s="2">
        <v>76221</v>
      </c>
      <c r="E13" s="2">
        <v>57451</v>
      </c>
      <c r="F13" s="2">
        <v>54621</v>
      </c>
      <c r="G13">
        <v>0</v>
      </c>
    </row>
    <row r="14" spans="1:7" x14ac:dyDescent="0.35">
      <c r="A14" s="2" t="s">
        <v>14</v>
      </c>
      <c r="B14" s="2">
        <v>293383</v>
      </c>
      <c r="C14" s="2">
        <v>194419</v>
      </c>
      <c r="D14" s="2">
        <v>428012</v>
      </c>
      <c r="E14" s="2">
        <v>493461</v>
      </c>
      <c r="F14" s="2">
        <v>317039</v>
      </c>
      <c r="G14">
        <v>0</v>
      </c>
    </row>
    <row r="15" spans="1:7" x14ac:dyDescent="0.35">
      <c r="A15" s="2" t="s">
        <v>15</v>
      </c>
      <c r="B15" s="2">
        <v>190651</v>
      </c>
      <c r="C15" s="2">
        <v>194419</v>
      </c>
      <c r="D15" s="2">
        <v>0</v>
      </c>
      <c r="E15" s="2"/>
      <c r="F15" s="2"/>
      <c r="G15">
        <v>0</v>
      </c>
    </row>
    <row r="16" spans="1:7" x14ac:dyDescent="0.35">
      <c r="A16" s="3" t="s">
        <v>16</v>
      </c>
      <c r="B16" s="3">
        <v>922690</v>
      </c>
      <c r="C16" s="3">
        <v>880530</v>
      </c>
      <c r="D16" s="3">
        <v>834480</v>
      </c>
      <c r="E16" s="3">
        <v>804330</v>
      </c>
      <c r="F16" s="3">
        <v>754975</v>
      </c>
      <c r="G16">
        <v>1</v>
      </c>
    </row>
    <row r="17" spans="1:7" x14ac:dyDescent="0.35">
      <c r="A17" s="2" t="s">
        <v>17</v>
      </c>
      <c r="B17" s="2">
        <v>780221</v>
      </c>
      <c r="C17" s="2">
        <v>105380</v>
      </c>
      <c r="D17" s="2">
        <v>720817</v>
      </c>
      <c r="E17" s="2">
        <v>724985</v>
      </c>
      <c r="F17" s="2">
        <v>676197</v>
      </c>
      <c r="G17">
        <v>0</v>
      </c>
    </row>
    <row r="18" spans="1:7" x14ac:dyDescent="0.35">
      <c r="A18" s="2" t="s">
        <v>18</v>
      </c>
      <c r="B18" s="2">
        <v>7004</v>
      </c>
      <c r="C18" s="2">
        <v>6688</v>
      </c>
      <c r="D18" s="2">
        <v>6602</v>
      </c>
      <c r="E18" s="2">
        <v>6827</v>
      </c>
      <c r="F18" s="2">
        <v>6619</v>
      </c>
      <c r="G18">
        <v>0</v>
      </c>
    </row>
    <row r="19" spans="1:7" x14ac:dyDescent="0.35">
      <c r="A19" s="2" t="s">
        <v>19</v>
      </c>
      <c r="B19" s="2">
        <v>52308</v>
      </c>
      <c r="C19" s="2">
        <v>38809</v>
      </c>
      <c r="D19" s="2">
        <v>32856</v>
      </c>
      <c r="E19" s="2">
        <v>26831</v>
      </c>
      <c r="F19" s="2">
        <v>27106</v>
      </c>
      <c r="G19">
        <v>0</v>
      </c>
    </row>
    <row r="20" spans="1:7" x14ac:dyDescent="0.35">
      <c r="A20" s="2" t="s">
        <v>20</v>
      </c>
      <c r="B20" s="2">
        <v>84454</v>
      </c>
      <c r="C20" s="2">
        <v>81590</v>
      </c>
      <c r="D20" s="2">
        <v>74050</v>
      </c>
      <c r="E20" s="2">
        <v>75743</v>
      </c>
      <c r="F20" s="2">
        <v>76539</v>
      </c>
      <c r="G20">
        <v>0</v>
      </c>
    </row>
    <row r="21" spans="1:7" x14ac:dyDescent="0.35">
      <c r="A21" s="2" t="s">
        <v>21</v>
      </c>
      <c r="B21" s="2">
        <v>1297</v>
      </c>
      <c r="C21" s="2">
        <v>1549</v>
      </c>
      <c r="D21" s="2">
        <v>155</v>
      </c>
      <c r="E21" s="2">
        <v>527</v>
      </c>
      <c r="F21" s="2">
        <v>431</v>
      </c>
      <c r="G21">
        <v>0</v>
      </c>
    </row>
    <row r="22" spans="1:7" x14ac:dyDescent="0.35">
      <c r="A22" s="3" t="s">
        <v>22</v>
      </c>
      <c r="B22" s="3">
        <v>519087</v>
      </c>
      <c r="C22" s="3">
        <v>528300</v>
      </c>
      <c r="D22" s="3">
        <v>344331</v>
      </c>
      <c r="E22" s="3">
        <v>516310</v>
      </c>
      <c r="F22" s="3">
        <v>273212</v>
      </c>
      <c r="G22">
        <v>1</v>
      </c>
    </row>
    <row r="23" spans="1:7" x14ac:dyDescent="0.35">
      <c r="A23" s="2" t="s">
        <v>23</v>
      </c>
      <c r="B23" s="2">
        <v>278041</v>
      </c>
      <c r="C23" s="2">
        <v>105380</v>
      </c>
      <c r="D23" s="2">
        <v>236666</v>
      </c>
      <c r="E23" s="2">
        <v>8688</v>
      </c>
      <c r="F23" s="2">
        <v>365501</v>
      </c>
      <c r="G23">
        <v>0</v>
      </c>
    </row>
    <row r="24" spans="1:7" x14ac:dyDescent="0.35">
      <c r="A24" s="2" t="s">
        <v>24</v>
      </c>
      <c r="B24" s="2">
        <v>47633</v>
      </c>
      <c r="C24" s="2"/>
      <c r="D24" s="2"/>
      <c r="E24" s="2"/>
      <c r="F24" s="2"/>
      <c r="G24">
        <v>0</v>
      </c>
    </row>
    <row r="25" spans="1:7" x14ac:dyDescent="0.35">
      <c r="A25" s="2" t="s">
        <v>25</v>
      </c>
      <c r="B25" s="2">
        <v>4252</v>
      </c>
      <c r="C25" s="2"/>
      <c r="D25" s="2"/>
      <c r="E25" s="2"/>
      <c r="F25" s="2"/>
      <c r="G25">
        <v>0</v>
      </c>
    </row>
    <row r="26" spans="1:7" x14ac:dyDescent="0.35">
      <c r="A26" s="2" t="s">
        <v>26</v>
      </c>
      <c r="B26" s="2">
        <v>1430</v>
      </c>
      <c r="C26" s="2"/>
      <c r="D26" s="2">
        <v>620</v>
      </c>
      <c r="E26" s="2">
        <v>2</v>
      </c>
      <c r="F26" s="2">
        <v>789</v>
      </c>
      <c r="G26">
        <v>0</v>
      </c>
    </row>
    <row r="27" spans="1:7" x14ac:dyDescent="0.35">
      <c r="A27" s="2" t="s">
        <v>27</v>
      </c>
      <c r="B27" s="2">
        <v>25500</v>
      </c>
      <c r="C27" s="2">
        <v>67437</v>
      </c>
      <c r="D27" s="2">
        <v>121333</v>
      </c>
      <c r="E27" s="2">
        <v>121297</v>
      </c>
      <c r="F27" s="2">
        <v>62497</v>
      </c>
      <c r="G27">
        <v>0</v>
      </c>
    </row>
    <row r="28" spans="1:7" x14ac:dyDescent="0.35">
      <c r="A28" s="2" t="s">
        <v>28</v>
      </c>
      <c r="B28" s="2">
        <v>4562</v>
      </c>
      <c r="C28" s="2">
        <v>8945</v>
      </c>
      <c r="D28" s="2">
        <v>9332</v>
      </c>
      <c r="E28" s="2">
        <v>58759</v>
      </c>
      <c r="F28" s="2">
        <v>50199</v>
      </c>
      <c r="G28">
        <v>0</v>
      </c>
    </row>
    <row r="29" spans="1:7" x14ac:dyDescent="0.35">
      <c r="A29" s="2" t="s">
        <v>29</v>
      </c>
      <c r="B29" s="2">
        <v>382048</v>
      </c>
      <c r="C29" s="2">
        <v>487912</v>
      </c>
      <c r="D29" s="2">
        <v>475488</v>
      </c>
      <c r="E29" s="2">
        <v>191039</v>
      </c>
      <c r="F29" s="2">
        <v>152369</v>
      </c>
      <c r="G29">
        <v>0</v>
      </c>
    </row>
    <row r="30" spans="1:7" x14ac:dyDescent="0.35">
      <c r="A30" s="2" t="s">
        <v>30</v>
      </c>
      <c r="B30" s="2">
        <v>254910</v>
      </c>
      <c r="C30" s="2"/>
      <c r="D30" s="2"/>
      <c r="E30" s="2"/>
      <c r="F30" s="2"/>
      <c r="G30">
        <v>0</v>
      </c>
    </row>
    <row r="31" spans="1:7" x14ac:dyDescent="0.35">
      <c r="A31" s="2" t="s">
        <v>31</v>
      </c>
      <c r="B31" s="2">
        <v>103170</v>
      </c>
      <c r="C31" s="2">
        <v>96325</v>
      </c>
      <c r="D31" s="2">
        <v>120353</v>
      </c>
      <c r="E31" s="2">
        <v>78287</v>
      </c>
      <c r="F31" s="2">
        <v>161296</v>
      </c>
      <c r="G31">
        <v>0</v>
      </c>
    </row>
    <row r="32" spans="1:7" x14ac:dyDescent="0.35">
      <c r="A32" s="2" t="s">
        <v>32</v>
      </c>
      <c r="B32" s="2">
        <v>137517</v>
      </c>
      <c r="C32" s="2">
        <v>125825</v>
      </c>
      <c r="D32" s="2">
        <v>115201</v>
      </c>
      <c r="E32" s="2">
        <v>113746</v>
      </c>
      <c r="F32" s="2">
        <v>106625</v>
      </c>
      <c r="G32">
        <v>0</v>
      </c>
    </row>
    <row r="33" spans="1:7" x14ac:dyDescent="0.35">
      <c r="A33" s="3" t="s">
        <v>33</v>
      </c>
      <c r="B33" s="3">
        <v>7224</v>
      </c>
      <c r="C33" s="3">
        <v>132630</v>
      </c>
      <c r="D33" s="3">
        <v>52932</v>
      </c>
      <c r="E33" s="3">
        <v>57259</v>
      </c>
      <c r="F33" s="3">
        <v>43554</v>
      </c>
      <c r="G33">
        <v>1</v>
      </c>
    </row>
    <row r="34" spans="1:7" x14ac:dyDescent="0.35">
      <c r="A34" s="2" t="s">
        <v>34</v>
      </c>
      <c r="B34" s="2">
        <v>1350013</v>
      </c>
      <c r="C34" s="2">
        <v>1244020</v>
      </c>
      <c r="D34" s="2">
        <v>1124176</v>
      </c>
      <c r="E34" s="2">
        <v>1138588</v>
      </c>
      <c r="F34" s="2">
        <v>876156</v>
      </c>
      <c r="G34">
        <v>0</v>
      </c>
    </row>
    <row r="35" spans="1:7" x14ac:dyDescent="0.35">
      <c r="A35" s="2" t="s">
        <v>35</v>
      </c>
      <c r="B35" s="2">
        <v>47623</v>
      </c>
      <c r="C35" s="2">
        <v>19774</v>
      </c>
      <c r="D35" s="2">
        <v>10605</v>
      </c>
      <c r="E35" s="2">
        <v>8862</v>
      </c>
      <c r="F35" s="2">
        <v>8651</v>
      </c>
      <c r="G35">
        <v>0</v>
      </c>
    </row>
    <row r="36" spans="1:7" x14ac:dyDescent="0.35">
      <c r="A36" s="2" t="s">
        <v>36</v>
      </c>
      <c r="B36" s="2">
        <v>1404860</v>
      </c>
      <c r="C36" s="2">
        <v>1396424</v>
      </c>
      <c r="D36" s="2">
        <v>1187713</v>
      </c>
      <c r="E36" s="2">
        <v>1090191</v>
      </c>
      <c r="F36" s="2">
        <v>928361</v>
      </c>
      <c r="G36">
        <v>0</v>
      </c>
    </row>
    <row r="37" spans="1:7" x14ac:dyDescent="0.35">
      <c r="A37" s="3" t="s">
        <v>37</v>
      </c>
      <c r="B37" s="3">
        <v>112497</v>
      </c>
      <c r="C37" s="3">
        <v>123253</v>
      </c>
      <c r="D37" s="3">
        <v>50810</v>
      </c>
      <c r="E37" s="3">
        <v>225574</v>
      </c>
      <c r="F37" s="3">
        <v>25792</v>
      </c>
      <c r="G37">
        <v>1</v>
      </c>
    </row>
    <row r="38" spans="1:7" x14ac:dyDescent="0.35">
      <c r="A38" s="7" t="s">
        <v>38</v>
      </c>
      <c r="B38" s="7">
        <v>430389</v>
      </c>
      <c r="C38" s="7">
        <v>553642</v>
      </c>
      <c r="D38" s="7">
        <v>604452</v>
      </c>
      <c r="E38" s="7">
        <v>830026</v>
      </c>
      <c r="F38" s="7">
        <v>804234</v>
      </c>
      <c r="G38">
        <v>1</v>
      </c>
    </row>
    <row r="39" spans="1:7" x14ac:dyDescent="0.35">
      <c r="A39" s="7" t="s">
        <v>39</v>
      </c>
      <c r="B39" s="7">
        <v>317892</v>
      </c>
      <c r="C39" s="7">
        <v>430389</v>
      </c>
      <c r="D39" s="7">
        <v>553642</v>
      </c>
      <c r="E39" s="7">
        <v>604452</v>
      </c>
      <c r="F39" s="7">
        <v>830026</v>
      </c>
      <c r="G39">
        <v>1</v>
      </c>
    </row>
    <row r="40" spans="1:7" x14ac:dyDescent="0.35">
      <c r="A40" s="3" t="s">
        <v>40</v>
      </c>
      <c r="B40" s="3">
        <v>508876</v>
      </c>
      <c r="C40" s="3">
        <v>342853</v>
      </c>
      <c r="D40" s="3">
        <v>488027</v>
      </c>
      <c r="E40" s="3">
        <v>570853</v>
      </c>
      <c r="F40" s="3">
        <v>412417</v>
      </c>
      <c r="G40">
        <v>1</v>
      </c>
    </row>
    <row r="41" spans="1:7" x14ac:dyDescent="0.35">
      <c r="A41" s="4" t="s">
        <v>41</v>
      </c>
      <c r="B41" s="4">
        <v>817436</v>
      </c>
      <c r="C41" s="4">
        <v>831578</v>
      </c>
      <c r="D41" s="4">
        <v>718364</v>
      </c>
      <c r="E41" s="4">
        <v>737257</v>
      </c>
      <c r="F41" s="4">
        <v>669513</v>
      </c>
      <c r="G41">
        <v>1</v>
      </c>
    </row>
    <row r="42" spans="1:7" x14ac:dyDescent="0.35">
      <c r="A42" s="4" t="s">
        <v>42</v>
      </c>
      <c r="B42" s="4">
        <v>528287</v>
      </c>
      <c r="C42" s="4">
        <v>493978</v>
      </c>
      <c r="D42" s="4"/>
      <c r="E42" s="4"/>
      <c r="F42" s="4"/>
      <c r="G42">
        <v>0</v>
      </c>
    </row>
    <row r="43" spans="1:7" x14ac:dyDescent="0.35">
      <c r="A43" s="8" t="s">
        <v>43</v>
      </c>
      <c r="B43" s="8">
        <v>276638</v>
      </c>
      <c r="C43" s="8">
        <v>261417</v>
      </c>
      <c r="D43" s="8">
        <v>245300</v>
      </c>
      <c r="E43" s="8">
        <v>240865</v>
      </c>
      <c r="F43" s="8">
        <v>221043</v>
      </c>
      <c r="G43">
        <v>1</v>
      </c>
    </row>
    <row r="44" spans="1:7" x14ac:dyDescent="0.35">
      <c r="A44" s="8" t="s">
        <v>44</v>
      </c>
      <c r="B44" s="8">
        <v>251649</v>
      </c>
      <c r="C44" s="8">
        <v>232561</v>
      </c>
      <c r="D44" s="8"/>
      <c r="E44" s="8">
        <v>5</v>
      </c>
      <c r="F44" s="8"/>
      <c r="G44">
        <v>0</v>
      </c>
    </row>
    <row r="45" spans="1:7" x14ac:dyDescent="0.35">
      <c r="A45" s="9" t="s">
        <v>45</v>
      </c>
      <c r="B45" s="9">
        <v>29219</v>
      </c>
      <c r="C45" s="9">
        <v>3547</v>
      </c>
      <c r="D45" s="9">
        <v>33994</v>
      </c>
      <c r="E45" s="9">
        <v>17341</v>
      </c>
      <c r="F45" s="9">
        <v>22267</v>
      </c>
      <c r="G45">
        <v>0</v>
      </c>
    </row>
    <row r="46" spans="1:7" x14ac:dyDescent="0.35">
      <c r="A46" s="9" t="s">
        <v>46</v>
      </c>
      <c r="B46" s="9">
        <v>23761</v>
      </c>
      <c r="C46" s="9">
        <v>2734</v>
      </c>
      <c r="D46" s="9">
        <v>44153</v>
      </c>
      <c r="E46" s="9">
        <v>44077</v>
      </c>
      <c r="F46" s="9">
        <v>5067</v>
      </c>
      <c r="G46">
        <v>0</v>
      </c>
    </row>
    <row r="47" spans="1:7" x14ac:dyDescent="0.35">
      <c r="A47" s="9" t="s">
        <v>47</v>
      </c>
      <c r="B47" s="9">
        <v>5335</v>
      </c>
      <c r="C47" s="9">
        <v>41749</v>
      </c>
      <c r="D47" s="9">
        <v>26041</v>
      </c>
      <c r="E47" s="9">
        <v>17821</v>
      </c>
      <c r="F47" s="9">
        <v>3419</v>
      </c>
      <c r="G47">
        <v>0</v>
      </c>
    </row>
    <row r="48" spans="1:7" x14ac:dyDescent="0.35">
      <c r="A48" s="9" t="s">
        <v>48</v>
      </c>
      <c r="B48" s="9">
        <v>57315</v>
      </c>
      <c r="C48" s="9">
        <v>67108</v>
      </c>
      <c r="D48" s="9">
        <v>11846</v>
      </c>
      <c r="E48" s="9"/>
      <c r="F48" s="9"/>
      <c r="G48">
        <v>0</v>
      </c>
    </row>
    <row r="49" spans="1:7" x14ac:dyDescent="0.35">
      <c r="A49" s="9" t="s">
        <v>49</v>
      </c>
      <c r="B49" s="9">
        <v>26702</v>
      </c>
      <c r="C49" s="9">
        <v>33411</v>
      </c>
      <c r="D49" s="9">
        <v>46969</v>
      </c>
      <c r="E49" s="9">
        <v>18885</v>
      </c>
      <c r="F49" s="9">
        <v>3574</v>
      </c>
      <c r="G49">
        <v>0</v>
      </c>
    </row>
    <row r="50" spans="1:7" x14ac:dyDescent="0.35">
      <c r="A50" s="9" t="s">
        <v>50</v>
      </c>
      <c r="B50" s="9">
        <v>10915</v>
      </c>
      <c r="C50" s="9">
        <v>9637</v>
      </c>
      <c r="D50" s="9">
        <v>21453</v>
      </c>
      <c r="E50" s="9"/>
      <c r="F50" s="9"/>
      <c r="G50">
        <v>0</v>
      </c>
    </row>
    <row r="51" spans="1:7" x14ac:dyDescent="0.35">
      <c r="A51" s="9" t="s">
        <v>51</v>
      </c>
      <c r="B51" s="9">
        <v>98402</v>
      </c>
      <c r="C51" s="9">
        <v>74375</v>
      </c>
      <c r="D51" s="9"/>
      <c r="E51" s="9"/>
      <c r="F51" s="9"/>
      <c r="G51">
        <v>0</v>
      </c>
    </row>
    <row r="52" spans="1:7" x14ac:dyDescent="0.35">
      <c r="A52" s="4" t="s">
        <v>52</v>
      </c>
      <c r="B52" s="4">
        <v>1782</v>
      </c>
      <c r="C52" s="4"/>
      <c r="D52" s="4"/>
      <c r="E52" s="4"/>
      <c r="F52" s="4"/>
      <c r="G52">
        <v>0</v>
      </c>
    </row>
    <row r="53" spans="1:7" x14ac:dyDescent="0.35">
      <c r="A53" s="4" t="s">
        <v>53</v>
      </c>
      <c r="B53" s="4">
        <v>76839</v>
      </c>
      <c r="C53" s="4"/>
      <c r="D53" s="4"/>
      <c r="E53" s="4"/>
      <c r="F53" s="4"/>
      <c r="G53">
        <v>0</v>
      </c>
    </row>
    <row r="54" spans="1:7" x14ac:dyDescent="0.35">
      <c r="A54" s="4" t="s">
        <v>54</v>
      </c>
      <c r="B54" s="4">
        <v>139406</v>
      </c>
      <c r="C54" s="4">
        <v>13994</v>
      </c>
      <c r="D54" s="4"/>
      <c r="E54" s="4"/>
      <c r="F54" s="4"/>
      <c r="G54">
        <v>0</v>
      </c>
    </row>
    <row r="55" spans="1:7" x14ac:dyDescent="0.35">
      <c r="A55" s="3" t="s">
        <v>55</v>
      </c>
      <c r="B55" s="3">
        <v>52279</v>
      </c>
      <c r="C55" s="3">
        <v>57532</v>
      </c>
      <c r="D55" s="3">
        <v>191178</v>
      </c>
      <c r="E55" s="3">
        <v>63109</v>
      </c>
      <c r="F55" s="3">
        <v>362114</v>
      </c>
      <c r="G55">
        <v>1</v>
      </c>
    </row>
    <row r="56" spans="1:7" x14ac:dyDescent="0.35">
      <c r="A56" s="4" t="s">
        <v>56</v>
      </c>
      <c r="B56" s="4">
        <v>36558</v>
      </c>
      <c r="C56" s="4">
        <v>49110</v>
      </c>
      <c r="D56" s="4">
        <v>60853</v>
      </c>
      <c r="E56" s="4">
        <v>63109</v>
      </c>
      <c r="F56" s="4">
        <v>59726</v>
      </c>
      <c r="G56">
        <v>0</v>
      </c>
    </row>
    <row r="57" spans="1:7" x14ac:dyDescent="0.35">
      <c r="A57" s="4" t="s">
        <v>57</v>
      </c>
      <c r="B57" s="4">
        <v>14331</v>
      </c>
      <c r="C57" s="4">
        <v>6695</v>
      </c>
      <c r="D57" s="4"/>
      <c r="E57" s="4"/>
      <c r="F57" s="4"/>
      <c r="G57">
        <v>0</v>
      </c>
    </row>
    <row r="58" spans="1:7" x14ac:dyDescent="0.35">
      <c r="A58" s="4" t="s">
        <v>58</v>
      </c>
      <c r="B58" s="4">
        <v>1390</v>
      </c>
      <c r="C58" s="4">
        <v>1727</v>
      </c>
      <c r="D58" s="4">
        <v>85632</v>
      </c>
      <c r="E58" s="4"/>
      <c r="F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0A59-B50C-4A91-9401-307A1DA3C5C2}">
  <dimension ref="A1:BF7"/>
  <sheetViews>
    <sheetView tabSelected="1" workbookViewId="0">
      <selection activeCell="C2" sqref="C2"/>
    </sheetView>
  </sheetViews>
  <sheetFormatPr defaultRowHeight="14.5" x14ac:dyDescent="0.35"/>
  <sheetData>
    <row r="1" spans="1:58" x14ac:dyDescent="0.35">
      <c r="A1" s="1" t="s">
        <v>0</v>
      </c>
      <c r="B1" s="3" t="s">
        <v>2</v>
      </c>
      <c r="C1" s="2" t="s">
        <v>143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3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3" t="s">
        <v>33</v>
      </c>
      <c r="AH1" s="2" t="s">
        <v>34</v>
      </c>
      <c r="AI1" s="2" t="s">
        <v>35</v>
      </c>
      <c r="AJ1" s="2" t="s">
        <v>36</v>
      </c>
      <c r="AK1" s="3" t="s">
        <v>37</v>
      </c>
      <c r="AL1" s="7" t="s">
        <v>38</v>
      </c>
      <c r="AM1" s="7" t="s">
        <v>39</v>
      </c>
      <c r="AN1" s="3" t="s">
        <v>40</v>
      </c>
      <c r="AO1" s="4" t="s">
        <v>41</v>
      </c>
      <c r="AP1" s="4" t="s">
        <v>42</v>
      </c>
      <c r="AQ1" s="8" t="s">
        <v>43</v>
      </c>
      <c r="AR1" s="8" t="s">
        <v>44</v>
      </c>
      <c r="AS1" s="9" t="s">
        <v>45</v>
      </c>
      <c r="AT1" s="9" t="s">
        <v>46</v>
      </c>
      <c r="AU1" s="9" t="s">
        <v>47</v>
      </c>
      <c r="AV1" s="9" t="s">
        <v>48</v>
      </c>
      <c r="AW1" s="9" t="s">
        <v>49</v>
      </c>
      <c r="AX1" s="9" t="s">
        <v>50</v>
      </c>
      <c r="AY1" s="9" t="s">
        <v>51</v>
      </c>
      <c r="AZ1" s="4" t="s">
        <v>52</v>
      </c>
      <c r="BA1" s="4" t="s">
        <v>53</v>
      </c>
      <c r="BB1" s="4" t="s">
        <v>54</v>
      </c>
      <c r="BC1" s="3" t="s">
        <v>55</v>
      </c>
      <c r="BD1" s="4" t="s">
        <v>56</v>
      </c>
      <c r="BE1" s="4" t="s">
        <v>57</v>
      </c>
      <c r="BF1" s="4" t="s">
        <v>58</v>
      </c>
    </row>
    <row r="2" spans="1:58" x14ac:dyDescent="0.35">
      <c r="A2" s="1">
        <v>2019</v>
      </c>
      <c r="B2" s="3">
        <v>508876</v>
      </c>
      <c r="C2" s="2">
        <v>985247</v>
      </c>
      <c r="D2" s="2">
        <v>587539</v>
      </c>
      <c r="E2" s="2">
        <v>950398</v>
      </c>
      <c r="F2" s="2">
        <v>1603488</v>
      </c>
      <c r="G2" s="2">
        <v>480477</v>
      </c>
      <c r="H2" s="2">
        <v>76927</v>
      </c>
      <c r="I2" s="2">
        <v>8882</v>
      </c>
      <c r="J2" s="2">
        <v>17660</v>
      </c>
      <c r="K2" s="2">
        <v>441563</v>
      </c>
      <c r="L2" s="2">
        <v>35360</v>
      </c>
      <c r="M2" s="2">
        <v>59893</v>
      </c>
      <c r="N2" s="2">
        <v>293383</v>
      </c>
      <c r="O2" s="2">
        <v>190651</v>
      </c>
      <c r="P2" s="3">
        <v>922690</v>
      </c>
      <c r="Q2" s="2">
        <v>780221</v>
      </c>
      <c r="R2" s="2">
        <v>7004</v>
      </c>
      <c r="S2" s="2">
        <v>52308</v>
      </c>
      <c r="T2" s="2">
        <v>84454</v>
      </c>
      <c r="U2" s="2">
        <v>1297</v>
      </c>
      <c r="V2" s="3">
        <v>519087</v>
      </c>
      <c r="W2" s="2">
        <v>278041</v>
      </c>
      <c r="X2" s="2">
        <v>47633</v>
      </c>
      <c r="Y2" s="2">
        <v>4252</v>
      </c>
      <c r="Z2" s="2">
        <v>1430</v>
      </c>
      <c r="AA2" s="2">
        <v>25500</v>
      </c>
      <c r="AB2" s="2">
        <v>4562</v>
      </c>
      <c r="AC2" s="2">
        <v>382048</v>
      </c>
      <c r="AD2" s="2">
        <v>254910</v>
      </c>
      <c r="AE2" s="2">
        <v>103170</v>
      </c>
      <c r="AF2" s="2">
        <v>137517</v>
      </c>
      <c r="AG2" s="3">
        <v>7224</v>
      </c>
      <c r="AH2" s="2">
        <v>1350013</v>
      </c>
      <c r="AI2" s="2">
        <v>47623</v>
      </c>
      <c r="AJ2" s="2">
        <v>1404860</v>
      </c>
      <c r="AK2" s="3">
        <v>112497</v>
      </c>
      <c r="AL2" s="7">
        <v>430389</v>
      </c>
      <c r="AM2" s="7">
        <v>317892</v>
      </c>
      <c r="AN2" s="3">
        <v>508876</v>
      </c>
      <c r="AO2" s="4">
        <v>817436</v>
      </c>
      <c r="AP2" s="4">
        <v>528287</v>
      </c>
      <c r="AQ2" s="8">
        <v>276638</v>
      </c>
      <c r="AR2" s="8">
        <v>251649</v>
      </c>
      <c r="AS2" s="9">
        <v>29219</v>
      </c>
      <c r="AT2" s="9">
        <v>23761</v>
      </c>
      <c r="AU2" s="9">
        <v>5335</v>
      </c>
      <c r="AV2" s="9">
        <v>57315</v>
      </c>
      <c r="AW2" s="9">
        <v>26702</v>
      </c>
      <c r="AX2" s="9">
        <v>10915</v>
      </c>
      <c r="AY2" s="9">
        <v>98402</v>
      </c>
      <c r="AZ2" s="4">
        <v>1782</v>
      </c>
      <c r="BA2" s="4">
        <v>76839</v>
      </c>
      <c r="BB2" s="4">
        <v>139406</v>
      </c>
      <c r="BC2" s="3">
        <v>52279</v>
      </c>
      <c r="BD2" s="4">
        <v>36558</v>
      </c>
      <c r="BE2" s="4">
        <v>14331</v>
      </c>
      <c r="BF2" s="4">
        <v>1390</v>
      </c>
    </row>
    <row r="3" spans="1:58" x14ac:dyDescent="0.35">
      <c r="A3" s="1">
        <v>2018</v>
      </c>
      <c r="B3" s="3">
        <v>342853</v>
      </c>
      <c r="C3" s="2">
        <v>974631</v>
      </c>
      <c r="D3" s="2">
        <v>569408</v>
      </c>
      <c r="E3" s="2">
        <v>848595</v>
      </c>
      <c r="F3" s="2">
        <v>1690799</v>
      </c>
      <c r="G3" s="2">
        <v>402823</v>
      </c>
      <c r="H3" s="2">
        <v>50402</v>
      </c>
      <c r="I3" s="2">
        <v>8068</v>
      </c>
      <c r="J3" s="2">
        <v>8751</v>
      </c>
      <c r="K3" s="2">
        <v>416628</v>
      </c>
      <c r="L3" s="2">
        <v>30573</v>
      </c>
      <c r="M3" s="2">
        <v>68497</v>
      </c>
      <c r="N3" s="2">
        <v>194419</v>
      </c>
      <c r="O3" s="2">
        <v>194419</v>
      </c>
      <c r="P3" s="3">
        <v>880530</v>
      </c>
      <c r="Q3" s="2">
        <v>105380</v>
      </c>
      <c r="R3" s="2">
        <v>6688</v>
      </c>
      <c r="S3" s="2">
        <v>38809</v>
      </c>
      <c r="T3" s="2">
        <v>81590</v>
      </c>
      <c r="U3" s="2">
        <v>1549</v>
      </c>
      <c r="V3" s="3">
        <v>528300</v>
      </c>
      <c r="W3" s="2">
        <v>105380</v>
      </c>
      <c r="X3" s="2"/>
      <c r="Y3" s="2"/>
      <c r="Z3" s="2"/>
      <c r="AA3" s="2">
        <v>67437</v>
      </c>
      <c r="AB3" s="2">
        <v>8945</v>
      </c>
      <c r="AC3" s="2">
        <v>487912</v>
      </c>
      <c r="AD3" s="2"/>
      <c r="AE3" s="2">
        <v>96325</v>
      </c>
      <c r="AF3" s="2">
        <v>125825</v>
      </c>
      <c r="AG3" s="3">
        <v>132630</v>
      </c>
      <c r="AH3" s="2">
        <v>1244020</v>
      </c>
      <c r="AI3" s="2">
        <v>19774</v>
      </c>
      <c r="AJ3" s="2">
        <v>1396424</v>
      </c>
      <c r="AK3" s="3">
        <v>123253</v>
      </c>
      <c r="AL3" s="7">
        <v>553642</v>
      </c>
      <c r="AM3" s="7">
        <v>430389</v>
      </c>
      <c r="AN3" s="3">
        <v>342853</v>
      </c>
      <c r="AO3" s="4">
        <v>831578</v>
      </c>
      <c r="AP3" s="4">
        <v>493978</v>
      </c>
      <c r="AQ3" s="8">
        <v>261417</v>
      </c>
      <c r="AR3" s="8">
        <v>232561</v>
      </c>
      <c r="AS3" s="9">
        <v>3547</v>
      </c>
      <c r="AT3" s="9">
        <v>2734</v>
      </c>
      <c r="AU3" s="9">
        <v>41749</v>
      </c>
      <c r="AV3" s="9">
        <v>67108</v>
      </c>
      <c r="AW3" s="9">
        <v>33411</v>
      </c>
      <c r="AX3" s="9">
        <v>9637</v>
      </c>
      <c r="AY3" s="9">
        <v>74375</v>
      </c>
      <c r="AZ3" s="4"/>
      <c r="BA3" s="4"/>
      <c r="BB3" s="4">
        <v>13994</v>
      </c>
      <c r="BC3" s="3">
        <v>57532</v>
      </c>
      <c r="BD3" s="4">
        <v>49110</v>
      </c>
      <c r="BE3" s="4">
        <v>6695</v>
      </c>
      <c r="BF3" s="4">
        <v>1727</v>
      </c>
    </row>
    <row r="4" spans="1:58" x14ac:dyDescent="0.35">
      <c r="A4" s="1">
        <v>2017</v>
      </c>
      <c r="B4" s="3">
        <v>488027</v>
      </c>
      <c r="C4" s="2">
        <v>852889</v>
      </c>
      <c r="D4" s="2">
        <v>814018</v>
      </c>
      <c r="E4" s="2">
        <v>1131219</v>
      </c>
      <c r="F4" s="2">
        <v>1461100</v>
      </c>
      <c r="G4" s="2">
        <v>401143</v>
      </c>
      <c r="H4" s="2">
        <v>47675</v>
      </c>
      <c r="I4" s="2">
        <v>8105</v>
      </c>
      <c r="J4" s="2">
        <v>6989</v>
      </c>
      <c r="K4" s="2">
        <v>357968</v>
      </c>
      <c r="L4" s="2">
        <v>25118</v>
      </c>
      <c r="M4" s="2">
        <v>76221</v>
      </c>
      <c r="N4" s="2">
        <v>428012</v>
      </c>
      <c r="O4" s="2">
        <v>0</v>
      </c>
      <c r="P4" s="3">
        <v>834480</v>
      </c>
      <c r="Q4" s="2">
        <v>720817</v>
      </c>
      <c r="R4" s="2">
        <v>6602</v>
      </c>
      <c r="S4" s="2">
        <v>32856</v>
      </c>
      <c r="T4" s="2">
        <v>74050</v>
      </c>
      <c r="U4" s="2">
        <v>155</v>
      </c>
      <c r="V4" s="3">
        <v>344331</v>
      </c>
      <c r="W4" s="2">
        <v>236666</v>
      </c>
      <c r="X4" s="2"/>
      <c r="Y4" s="2"/>
      <c r="Z4" s="2">
        <v>620</v>
      </c>
      <c r="AA4" s="2">
        <v>121333</v>
      </c>
      <c r="AB4" s="2">
        <v>9332</v>
      </c>
      <c r="AC4" s="2">
        <v>475488</v>
      </c>
      <c r="AD4" s="2"/>
      <c r="AE4" s="2">
        <v>120353</v>
      </c>
      <c r="AF4" s="2">
        <v>115201</v>
      </c>
      <c r="AG4" s="3">
        <v>52932</v>
      </c>
      <c r="AH4" s="2">
        <v>1124176</v>
      </c>
      <c r="AI4" s="2">
        <v>10605</v>
      </c>
      <c r="AJ4" s="2">
        <v>1187713</v>
      </c>
      <c r="AK4" s="3">
        <v>50810</v>
      </c>
      <c r="AL4" s="7">
        <v>604452</v>
      </c>
      <c r="AM4" s="7">
        <v>553642</v>
      </c>
      <c r="AN4" s="3">
        <v>488027</v>
      </c>
      <c r="AO4" s="4">
        <v>718364</v>
      </c>
      <c r="AP4" s="4"/>
      <c r="AQ4" s="8">
        <v>245300</v>
      </c>
      <c r="AR4" s="8"/>
      <c r="AS4" s="9">
        <v>33994</v>
      </c>
      <c r="AT4" s="9">
        <v>44153</v>
      </c>
      <c r="AU4" s="9">
        <v>26041</v>
      </c>
      <c r="AV4" s="9">
        <v>11846</v>
      </c>
      <c r="AW4" s="9">
        <v>46969</v>
      </c>
      <c r="AX4" s="9">
        <v>21453</v>
      </c>
      <c r="AY4" s="9"/>
      <c r="AZ4" s="4"/>
      <c r="BA4" s="4"/>
      <c r="BB4" s="4"/>
      <c r="BC4" s="3">
        <v>191178</v>
      </c>
      <c r="BD4" s="4">
        <v>60853</v>
      </c>
      <c r="BE4" s="4"/>
      <c r="BF4" s="4">
        <v>85632</v>
      </c>
    </row>
    <row r="5" spans="1:58" x14ac:dyDescent="0.35">
      <c r="A5" s="14">
        <v>2016</v>
      </c>
      <c r="B5" s="3">
        <v>570853</v>
      </c>
      <c r="C5" s="2">
        <v>829654</v>
      </c>
      <c r="D5" s="2">
        <v>791553</v>
      </c>
      <c r="E5" s="2">
        <v>1295707</v>
      </c>
      <c r="F5" s="2">
        <v>1444036</v>
      </c>
      <c r="G5" s="2">
        <v>354120</v>
      </c>
      <c r="H5" s="2">
        <v>44635</v>
      </c>
      <c r="I5" s="2">
        <v>5596</v>
      </c>
      <c r="J5" s="2">
        <v>7099</v>
      </c>
      <c r="K5" s="2">
        <v>369715</v>
      </c>
      <c r="L5" s="2">
        <v>24328</v>
      </c>
      <c r="M5" s="2">
        <v>57451</v>
      </c>
      <c r="N5" s="2">
        <v>493461</v>
      </c>
      <c r="O5" s="2"/>
      <c r="P5" s="3">
        <v>804330</v>
      </c>
      <c r="Q5" s="2">
        <v>724985</v>
      </c>
      <c r="R5" s="2">
        <v>6827</v>
      </c>
      <c r="S5" s="2">
        <v>26831</v>
      </c>
      <c r="T5" s="2">
        <v>75743</v>
      </c>
      <c r="U5" s="2">
        <v>527</v>
      </c>
      <c r="V5" s="3">
        <v>516310</v>
      </c>
      <c r="W5" s="2">
        <v>8688</v>
      </c>
      <c r="X5" s="2"/>
      <c r="Y5" s="2"/>
      <c r="Z5" s="2">
        <v>2</v>
      </c>
      <c r="AA5" s="2">
        <v>121297</v>
      </c>
      <c r="AB5" s="2">
        <v>58759</v>
      </c>
      <c r="AC5" s="2">
        <v>191039</v>
      </c>
      <c r="AD5" s="2"/>
      <c r="AE5" s="2">
        <v>78287</v>
      </c>
      <c r="AF5" s="2">
        <v>113746</v>
      </c>
      <c r="AG5" s="3">
        <v>57259</v>
      </c>
      <c r="AH5" s="2">
        <v>1138588</v>
      </c>
      <c r="AI5" s="2">
        <v>8862</v>
      </c>
      <c r="AJ5" s="2">
        <v>1090191</v>
      </c>
      <c r="AK5" s="3">
        <v>225574</v>
      </c>
      <c r="AL5" s="7">
        <v>830026</v>
      </c>
      <c r="AM5" s="7">
        <v>604452</v>
      </c>
      <c r="AN5" s="3">
        <v>570853</v>
      </c>
      <c r="AO5" s="4">
        <v>737257</v>
      </c>
      <c r="AP5" s="4"/>
      <c r="AQ5" s="8">
        <v>240865</v>
      </c>
      <c r="AR5" s="8">
        <v>5</v>
      </c>
      <c r="AS5" s="9">
        <v>17341</v>
      </c>
      <c r="AT5" s="9">
        <v>44077</v>
      </c>
      <c r="AU5" s="9">
        <v>17821</v>
      </c>
      <c r="AV5" s="9"/>
      <c r="AW5" s="9">
        <v>18885</v>
      </c>
      <c r="AX5" s="9"/>
      <c r="AY5" s="9"/>
      <c r="AZ5" s="4"/>
      <c r="BA5" s="4"/>
      <c r="BB5" s="4"/>
      <c r="BC5" s="3">
        <v>63109</v>
      </c>
      <c r="BD5" s="4">
        <v>63109</v>
      </c>
      <c r="BE5" s="4"/>
      <c r="BF5" s="4"/>
    </row>
    <row r="6" spans="1:58" x14ac:dyDescent="0.35">
      <c r="A6" s="14">
        <v>2015</v>
      </c>
      <c r="B6" s="3">
        <v>412417</v>
      </c>
      <c r="C6" s="2">
        <v>802554</v>
      </c>
      <c r="D6" s="2">
        <v>778001</v>
      </c>
      <c r="E6" s="2">
        <v>1046448</v>
      </c>
      <c r="F6" s="2">
        <v>1352448</v>
      </c>
      <c r="G6" s="2">
        <v>295584</v>
      </c>
      <c r="H6" s="2">
        <v>49294</v>
      </c>
      <c r="I6" s="2">
        <v>5899</v>
      </c>
      <c r="J6" s="2">
        <v>5668</v>
      </c>
      <c r="K6" s="2">
        <v>354192</v>
      </c>
      <c r="L6" s="2">
        <v>22720</v>
      </c>
      <c r="M6" s="2">
        <v>54621</v>
      </c>
      <c r="N6" s="2">
        <v>317039</v>
      </c>
      <c r="O6" s="2"/>
      <c r="P6" s="3">
        <v>754975</v>
      </c>
      <c r="Q6" s="2">
        <v>676197</v>
      </c>
      <c r="R6" s="2">
        <v>6619</v>
      </c>
      <c r="S6" s="2">
        <v>27106</v>
      </c>
      <c r="T6" s="2">
        <v>76539</v>
      </c>
      <c r="U6" s="2">
        <v>431</v>
      </c>
      <c r="V6" s="3">
        <v>273212</v>
      </c>
      <c r="W6" s="2">
        <v>365501</v>
      </c>
      <c r="X6" s="2"/>
      <c r="Y6" s="2"/>
      <c r="Z6" s="2">
        <v>789</v>
      </c>
      <c r="AA6" s="2">
        <v>62497</v>
      </c>
      <c r="AB6" s="2">
        <v>50199</v>
      </c>
      <c r="AC6" s="2">
        <v>152369</v>
      </c>
      <c r="AD6" s="2"/>
      <c r="AE6" s="2">
        <v>161296</v>
      </c>
      <c r="AF6" s="2">
        <v>106625</v>
      </c>
      <c r="AG6" s="3">
        <v>43554</v>
      </c>
      <c r="AH6" s="2">
        <v>876156</v>
      </c>
      <c r="AI6" s="2">
        <v>8651</v>
      </c>
      <c r="AJ6" s="2">
        <v>928361</v>
      </c>
      <c r="AK6" s="3">
        <v>25792</v>
      </c>
      <c r="AL6" s="7">
        <v>804234</v>
      </c>
      <c r="AM6" s="7">
        <v>830026</v>
      </c>
      <c r="AN6" s="3">
        <v>412417</v>
      </c>
      <c r="AO6" s="4">
        <v>669513</v>
      </c>
      <c r="AP6" s="4"/>
      <c r="AQ6" s="8">
        <v>221043</v>
      </c>
      <c r="AR6" s="8"/>
      <c r="AS6" s="9">
        <v>22267</v>
      </c>
      <c r="AT6" s="9">
        <v>5067</v>
      </c>
      <c r="AU6" s="9">
        <v>3419</v>
      </c>
      <c r="AV6" s="9"/>
      <c r="AW6" s="9">
        <v>3574</v>
      </c>
      <c r="AX6" s="9"/>
      <c r="AY6" s="9"/>
      <c r="AZ6" s="4"/>
      <c r="BA6" s="4"/>
      <c r="BB6" s="4"/>
      <c r="BC6" s="3">
        <v>362114</v>
      </c>
      <c r="BD6" s="4">
        <v>59726</v>
      </c>
      <c r="BE6" s="4"/>
      <c r="BF6" s="4"/>
    </row>
    <row r="7" spans="1:58" x14ac:dyDescent="0.35">
      <c r="A7" s="14" t="s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E041-30D7-4984-8F31-1D35FACA1998}">
  <dimension ref="A1:I48"/>
  <sheetViews>
    <sheetView workbookViewId="0">
      <pane ySplit="1" topLeftCell="A7" activePane="bottomLeft" state="frozen"/>
      <selection pane="bottomLeft" activeCell="I49" sqref="I49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5" width="18.453125" customWidth="1"/>
    <col min="6" max="6" width="17.81640625" customWidth="1"/>
  </cols>
  <sheetData>
    <row r="1" spans="1:9" x14ac:dyDescent="0.35">
      <c r="A1" s="15" t="s">
        <v>0</v>
      </c>
      <c r="B1" s="15">
        <v>2019</v>
      </c>
      <c r="C1" s="15">
        <v>2018</v>
      </c>
      <c r="D1" s="15">
        <v>2017</v>
      </c>
      <c r="E1" s="16">
        <v>2016</v>
      </c>
      <c r="F1" s="16">
        <v>2015</v>
      </c>
      <c r="G1" s="35" t="s">
        <v>59</v>
      </c>
      <c r="H1" s="35" t="s">
        <v>60</v>
      </c>
      <c r="I1" s="35" t="s">
        <v>1</v>
      </c>
    </row>
    <row r="2" spans="1:9" x14ac:dyDescent="0.35">
      <c r="A2" s="17" t="s">
        <v>61</v>
      </c>
      <c r="B2" s="18">
        <v>2453354</v>
      </c>
      <c r="C2" s="18">
        <v>2468814</v>
      </c>
      <c r="D2" s="18">
        <v>2440589</v>
      </c>
      <c r="E2" s="18">
        <v>2403496</v>
      </c>
      <c r="F2" s="19">
        <v>2112784</v>
      </c>
      <c r="G2">
        <v>0</v>
      </c>
      <c r="H2">
        <v>1</v>
      </c>
      <c r="I2">
        <v>1</v>
      </c>
    </row>
    <row r="3" spans="1:9" x14ac:dyDescent="0.35">
      <c r="A3" s="20" t="s">
        <v>3</v>
      </c>
      <c r="B3" s="21">
        <v>894904</v>
      </c>
      <c r="C3" s="21">
        <v>874826</v>
      </c>
      <c r="D3" s="21">
        <v>847832</v>
      </c>
      <c r="E3" s="21">
        <v>826815</v>
      </c>
      <c r="F3" s="21">
        <v>765218</v>
      </c>
      <c r="G3">
        <v>0</v>
      </c>
      <c r="H3">
        <v>1</v>
      </c>
      <c r="I3">
        <v>0</v>
      </c>
    </row>
    <row r="4" spans="1:9" x14ac:dyDescent="0.35">
      <c r="A4" s="22" t="s">
        <v>62</v>
      </c>
      <c r="B4" s="23">
        <v>328845</v>
      </c>
      <c r="C4" s="23">
        <v>310106</v>
      </c>
      <c r="D4" s="23">
        <v>288708</v>
      </c>
      <c r="E4" s="23">
        <v>224025</v>
      </c>
      <c r="F4" s="23">
        <v>212469</v>
      </c>
      <c r="G4">
        <v>0</v>
      </c>
      <c r="H4">
        <v>1</v>
      </c>
      <c r="I4">
        <v>0</v>
      </c>
    </row>
    <row r="5" spans="1:9" x14ac:dyDescent="0.35">
      <c r="A5" s="21" t="s">
        <v>63</v>
      </c>
      <c r="B5" s="21">
        <v>593086</v>
      </c>
      <c r="C5" s="21">
        <v>560990</v>
      </c>
      <c r="D5" s="21">
        <v>560081</v>
      </c>
      <c r="E5" s="21">
        <v>525907</v>
      </c>
      <c r="F5" s="21">
        <v>510741</v>
      </c>
      <c r="G5">
        <v>0</v>
      </c>
      <c r="H5">
        <v>1</v>
      </c>
      <c r="I5">
        <v>0</v>
      </c>
    </row>
    <row r="6" spans="1:9" x14ac:dyDescent="0.35">
      <c r="A6" s="21" t="s">
        <v>64</v>
      </c>
      <c r="B6" s="21">
        <v>34984</v>
      </c>
      <c r="C6" s="21">
        <v>30591</v>
      </c>
      <c r="D6" s="21">
        <v>28910</v>
      </c>
      <c r="E6" s="21">
        <v>27500</v>
      </c>
      <c r="F6" s="21">
        <v>25601</v>
      </c>
      <c r="G6">
        <v>0</v>
      </c>
      <c r="H6">
        <v>1</v>
      </c>
      <c r="I6">
        <v>0</v>
      </c>
    </row>
    <row r="7" spans="1:9" x14ac:dyDescent="0.35">
      <c r="A7" s="21" t="s">
        <v>65</v>
      </c>
      <c r="B7" s="21">
        <v>441795</v>
      </c>
      <c r="C7" s="21">
        <v>416733</v>
      </c>
      <c r="D7" s="21">
        <v>400822</v>
      </c>
      <c r="E7" s="21">
        <v>383281</v>
      </c>
      <c r="F7" s="21">
        <v>362193</v>
      </c>
      <c r="G7">
        <v>0</v>
      </c>
      <c r="H7">
        <v>1</v>
      </c>
      <c r="I7">
        <v>0</v>
      </c>
    </row>
    <row r="8" spans="1:9" x14ac:dyDescent="0.35">
      <c r="A8" s="21" t="s">
        <v>66</v>
      </c>
      <c r="B8" s="21">
        <v>488585</v>
      </c>
      <c r="C8" s="21">
        <v>585674</v>
      </c>
      <c r="D8" s="21">
        <v>602944</v>
      </c>
      <c r="E8" s="21">
        <v>637548</v>
      </c>
      <c r="F8" s="21">
        <v>449031</v>
      </c>
      <c r="G8">
        <v>0</v>
      </c>
      <c r="H8">
        <v>1</v>
      </c>
      <c r="I8">
        <v>0</v>
      </c>
    </row>
    <row r="9" spans="1:9" x14ac:dyDescent="0.35">
      <c r="A9" s="23" t="s">
        <v>67</v>
      </c>
      <c r="B9" s="23">
        <v>59893</v>
      </c>
      <c r="C9" s="23">
        <v>68497</v>
      </c>
      <c r="D9" s="23">
        <v>79261</v>
      </c>
      <c r="E9" s="23">
        <v>47613</v>
      </c>
      <c r="F9" s="23">
        <v>48368</v>
      </c>
      <c r="G9">
        <v>0</v>
      </c>
      <c r="H9">
        <v>1</v>
      </c>
      <c r="I9">
        <v>0</v>
      </c>
    </row>
    <row r="10" spans="1:9" x14ac:dyDescent="0.35">
      <c r="A10" s="23" t="s">
        <v>68</v>
      </c>
      <c r="B10" s="23">
        <v>291085</v>
      </c>
      <c r="C10" s="23">
        <v>381018</v>
      </c>
      <c r="D10" s="23">
        <v>418726</v>
      </c>
      <c r="E10" s="23">
        <v>476831</v>
      </c>
      <c r="F10" s="23">
        <v>295429</v>
      </c>
      <c r="G10">
        <v>0</v>
      </c>
      <c r="H10">
        <v>1</v>
      </c>
      <c r="I10">
        <v>0</v>
      </c>
    </row>
    <row r="11" spans="1:9" x14ac:dyDescent="0.35">
      <c r="A11" s="23" t="s">
        <v>69</v>
      </c>
      <c r="B11" s="23">
        <v>137607</v>
      </c>
      <c r="C11" s="23">
        <v>136159</v>
      </c>
      <c r="D11" s="23">
        <v>104957</v>
      </c>
      <c r="E11" s="23">
        <v>113104</v>
      </c>
      <c r="F11" s="23">
        <v>105234</v>
      </c>
      <c r="G11">
        <v>0</v>
      </c>
      <c r="H11">
        <v>1</v>
      </c>
      <c r="I11">
        <v>0</v>
      </c>
    </row>
    <row r="12" spans="1:9" x14ac:dyDescent="0.35">
      <c r="A12" s="18" t="s">
        <v>70</v>
      </c>
      <c r="B12" s="18">
        <v>3270790</v>
      </c>
      <c r="C12" s="18">
        <v>3300392</v>
      </c>
      <c r="D12" s="18">
        <v>3158953</v>
      </c>
      <c r="E12" s="19">
        <v>3140753</v>
      </c>
      <c r="F12" s="19">
        <v>2782297</v>
      </c>
      <c r="G12">
        <v>1</v>
      </c>
      <c r="H12">
        <v>1</v>
      </c>
      <c r="I12">
        <v>1</v>
      </c>
    </row>
    <row r="13" spans="1:9" x14ac:dyDescent="0.35">
      <c r="A13" s="24" t="s">
        <v>71</v>
      </c>
      <c r="B13" s="24">
        <v>2716546</v>
      </c>
      <c r="C13" s="24">
        <v>2872555</v>
      </c>
      <c r="D13" s="24">
        <f>SUM(D14:D22)</f>
        <v>2448952</v>
      </c>
      <c r="E13" s="24">
        <f>SUM(E14:E22)</f>
        <v>2385628</v>
      </c>
      <c r="F13" s="24">
        <f>SUM(F14:F22)</f>
        <v>2239964</v>
      </c>
      <c r="G13">
        <v>1</v>
      </c>
      <c r="H13">
        <v>1</v>
      </c>
      <c r="I13">
        <v>0</v>
      </c>
    </row>
    <row r="14" spans="1:9" x14ac:dyDescent="0.35">
      <c r="A14" s="25" t="s">
        <v>72</v>
      </c>
      <c r="B14" s="25">
        <v>901235</v>
      </c>
      <c r="C14" s="25">
        <v>876235</v>
      </c>
      <c r="D14" s="25">
        <v>824042</v>
      </c>
      <c r="E14" s="25">
        <v>794691</v>
      </c>
      <c r="F14" s="25">
        <v>712430</v>
      </c>
      <c r="G14">
        <v>1</v>
      </c>
      <c r="H14">
        <v>1</v>
      </c>
      <c r="I14">
        <v>0</v>
      </c>
    </row>
    <row r="15" spans="1:9" x14ac:dyDescent="0.35">
      <c r="A15" s="25" t="s">
        <v>73</v>
      </c>
      <c r="B15" s="25">
        <v>487725</v>
      </c>
      <c r="C15" s="25">
        <v>471135</v>
      </c>
      <c r="D15" s="25">
        <v>447370</v>
      </c>
      <c r="E15" s="25">
        <v>434213</v>
      </c>
      <c r="F15" s="25">
        <v>433586</v>
      </c>
      <c r="G15">
        <v>1</v>
      </c>
      <c r="H15">
        <v>1</v>
      </c>
      <c r="I15">
        <v>0</v>
      </c>
    </row>
    <row r="16" spans="1:9" x14ac:dyDescent="0.35">
      <c r="A16" s="25" t="s">
        <v>74</v>
      </c>
      <c r="B16" s="25">
        <v>83566</v>
      </c>
      <c r="C16" s="25">
        <v>78238</v>
      </c>
      <c r="D16" s="25">
        <v>68083</v>
      </c>
      <c r="E16" s="25">
        <v>71457</v>
      </c>
      <c r="F16" s="25">
        <v>72910</v>
      </c>
      <c r="G16">
        <v>1</v>
      </c>
      <c r="H16">
        <v>1</v>
      </c>
      <c r="I16">
        <v>0</v>
      </c>
    </row>
    <row r="17" spans="1:9" x14ac:dyDescent="0.35">
      <c r="A17" s="25" t="s">
        <v>75</v>
      </c>
      <c r="B17" s="25">
        <v>181462</v>
      </c>
      <c r="C17" s="25">
        <v>187495</v>
      </c>
      <c r="D17" s="25">
        <v>177173</v>
      </c>
      <c r="E17" s="25">
        <v>181057</v>
      </c>
      <c r="F17" s="25">
        <v>167582</v>
      </c>
      <c r="G17">
        <v>1</v>
      </c>
      <c r="H17">
        <v>1</v>
      </c>
      <c r="I17">
        <v>0</v>
      </c>
    </row>
    <row r="18" spans="1:9" x14ac:dyDescent="0.35">
      <c r="A18" s="25" t="s">
        <v>76</v>
      </c>
      <c r="B18" s="25">
        <v>158991</v>
      </c>
      <c r="C18" s="25">
        <v>156934</v>
      </c>
      <c r="D18" s="25">
        <v>151033</v>
      </c>
      <c r="E18" s="25">
        <v>141915</v>
      </c>
      <c r="F18" s="25">
        <v>127988</v>
      </c>
      <c r="G18">
        <v>1</v>
      </c>
      <c r="H18">
        <v>1</v>
      </c>
      <c r="I18">
        <v>0</v>
      </c>
    </row>
    <row r="19" spans="1:9" x14ac:dyDescent="0.35">
      <c r="A19" s="25" t="s">
        <v>77</v>
      </c>
      <c r="B19" s="25">
        <v>269126</v>
      </c>
      <c r="C19" s="25">
        <v>271535</v>
      </c>
      <c r="D19" s="25">
        <v>247740</v>
      </c>
      <c r="E19" s="25">
        <v>248379</v>
      </c>
      <c r="F19" s="25">
        <v>237212</v>
      </c>
      <c r="G19">
        <v>1</v>
      </c>
      <c r="H19">
        <v>1</v>
      </c>
      <c r="I19">
        <v>0</v>
      </c>
    </row>
    <row r="20" spans="1:9" x14ac:dyDescent="0.35">
      <c r="A20" s="25" t="s">
        <v>78</v>
      </c>
      <c r="B20" s="25">
        <v>246725</v>
      </c>
      <c r="C20" s="25">
        <v>255825</v>
      </c>
      <c r="D20" s="25">
        <v>240501</v>
      </c>
      <c r="E20" s="25">
        <v>228406</v>
      </c>
      <c r="F20" s="25">
        <v>217913</v>
      </c>
      <c r="G20">
        <v>1</v>
      </c>
      <c r="H20">
        <v>1</v>
      </c>
      <c r="I20">
        <v>0</v>
      </c>
    </row>
    <row r="21" spans="1:9" x14ac:dyDescent="0.35">
      <c r="A21" s="25" t="s">
        <v>79</v>
      </c>
      <c r="B21" s="25">
        <v>49509</v>
      </c>
      <c r="C21" s="25">
        <v>261417</v>
      </c>
      <c r="D21" s="25">
        <v>245300</v>
      </c>
      <c r="E21" s="25">
        <v>240865</v>
      </c>
      <c r="F21" s="25">
        <v>221043</v>
      </c>
      <c r="G21">
        <v>1</v>
      </c>
      <c r="H21">
        <v>1</v>
      </c>
      <c r="I21">
        <v>0</v>
      </c>
    </row>
    <row r="22" spans="1:9" x14ac:dyDescent="0.35">
      <c r="A22" s="25" t="s">
        <v>80</v>
      </c>
      <c r="B22" s="25">
        <v>49509</v>
      </c>
      <c r="C22" s="25">
        <v>50410</v>
      </c>
      <c r="D22" s="25">
        <v>47710</v>
      </c>
      <c r="E22" s="25">
        <v>44645</v>
      </c>
      <c r="F22" s="25">
        <v>49300</v>
      </c>
      <c r="G22">
        <v>1</v>
      </c>
      <c r="H22">
        <v>1</v>
      </c>
      <c r="I22">
        <v>0</v>
      </c>
    </row>
    <row r="23" spans="1:9" x14ac:dyDescent="0.35">
      <c r="A23" s="24" t="s">
        <v>65</v>
      </c>
      <c r="B23" s="24">
        <v>338207</v>
      </c>
      <c r="C23" s="24">
        <v>313741</v>
      </c>
      <c r="D23" s="24">
        <v>306850</v>
      </c>
      <c r="E23" s="33">
        <v>297089</v>
      </c>
      <c r="F23" s="33">
        <v>273680</v>
      </c>
      <c r="G23">
        <v>1</v>
      </c>
      <c r="H23">
        <v>1</v>
      </c>
      <c r="I23">
        <v>0</v>
      </c>
    </row>
    <row r="24" spans="1:9" x14ac:dyDescent="0.35">
      <c r="A24" s="24" t="s">
        <v>81</v>
      </c>
      <c r="B24" s="24">
        <v>274606</v>
      </c>
      <c r="C24" s="24">
        <v>377427</v>
      </c>
      <c r="D24" s="24">
        <f>SUM(D25:D26)</f>
        <v>403151</v>
      </c>
      <c r="E24" s="33">
        <f>SUM(E25:E26)</f>
        <v>458036</v>
      </c>
      <c r="F24" s="33">
        <f>SUM(F25:F26)</f>
        <v>268653</v>
      </c>
      <c r="G24">
        <v>1</v>
      </c>
      <c r="H24">
        <v>1</v>
      </c>
      <c r="I24">
        <v>0</v>
      </c>
    </row>
    <row r="25" spans="1:9" x14ac:dyDescent="0.35">
      <c r="A25" s="25" t="s">
        <v>82</v>
      </c>
      <c r="B25" s="25">
        <v>47785</v>
      </c>
      <c r="C25" s="25">
        <v>52211</v>
      </c>
      <c r="D25" s="25">
        <v>57276</v>
      </c>
      <c r="E25" s="25">
        <v>47930</v>
      </c>
      <c r="F25" s="25">
        <v>40961</v>
      </c>
      <c r="G25">
        <v>1</v>
      </c>
      <c r="H25">
        <v>1</v>
      </c>
      <c r="I25">
        <v>0</v>
      </c>
    </row>
    <row r="26" spans="1:9" x14ac:dyDescent="0.35">
      <c r="A26" s="25" t="s">
        <v>83</v>
      </c>
      <c r="B26" s="25">
        <v>226821</v>
      </c>
      <c r="C26" s="25">
        <v>325216</v>
      </c>
      <c r="D26" s="25">
        <v>345875</v>
      </c>
      <c r="E26" s="25">
        <v>410106</v>
      </c>
      <c r="F26" s="25">
        <v>227692</v>
      </c>
      <c r="G26">
        <v>1</v>
      </c>
      <c r="H26">
        <v>1</v>
      </c>
      <c r="I26">
        <v>0</v>
      </c>
    </row>
    <row r="27" spans="1:9" x14ac:dyDescent="0.35">
      <c r="A27" s="18" t="s">
        <v>84</v>
      </c>
      <c r="B27" s="18">
        <v>817436</v>
      </c>
      <c r="C27" s="18">
        <v>831578</v>
      </c>
      <c r="D27" s="18">
        <v>718364</v>
      </c>
      <c r="E27" s="19">
        <v>737257</v>
      </c>
      <c r="F27" s="19">
        <v>669513</v>
      </c>
      <c r="G27">
        <v>-1</v>
      </c>
      <c r="H27">
        <v>1</v>
      </c>
      <c r="I27">
        <v>1</v>
      </c>
    </row>
    <row r="28" spans="1:9" x14ac:dyDescent="0.35">
      <c r="A28" s="18" t="s">
        <v>85</v>
      </c>
      <c r="B28" s="18">
        <v>895509</v>
      </c>
      <c r="C28" s="18">
        <v>834383</v>
      </c>
      <c r="D28" s="18">
        <v>808648</v>
      </c>
      <c r="E28" s="19">
        <v>737485</v>
      </c>
      <c r="F28" s="19">
        <v>678918</v>
      </c>
      <c r="G28">
        <v>-1</v>
      </c>
      <c r="H28">
        <v>0</v>
      </c>
      <c r="I28">
        <v>1</v>
      </c>
    </row>
    <row r="29" spans="1:9" x14ac:dyDescent="0.35">
      <c r="A29" s="26" t="s">
        <v>86</v>
      </c>
      <c r="B29" s="26">
        <v>7004</v>
      </c>
      <c r="C29" s="26">
        <v>6688</v>
      </c>
      <c r="D29" s="26">
        <v>6602</v>
      </c>
      <c r="E29" s="27">
        <v>6827</v>
      </c>
      <c r="F29" s="27">
        <v>6619</v>
      </c>
      <c r="G29">
        <v>1</v>
      </c>
      <c r="H29">
        <v>0</v>
      </c>
      <c r="I29">
        <v>0</v>
      </c>
    </row>
    <row r="30" spans="1:9" x14ac:dyDescent="0.35">
      <c r="A30" s="26" t="s">
        <v>87</v>
      </c>
      <c r="B30" s="26">
        <v>780221</v>
      </c>
      <c r="C30" s="26">
        <v>751894</v>
      </c>
      <c r="D30" s="26">
        <v>720817</v>
      </c>
      <c r="E30" s="27">
        <v>669748</v>
      </c>
      <c r="F30" s="27">
        <v>621200</v>
      </c>
      <c r="G30">
        <v>1</v>
      </c>
      <c r="H30">
        <v>0</v>
      </c>
      <c r="I30">
        <v>0</v>
      </c>
    </row>
    <row r="31" spans="1:9" x14ac:dyDescent="0.35">
      <c r="A31" s="26" t="s">
        <v>88</v>
      </c>
      <c r="B31" s="26">
        <v>43705</v>
      </c>
      <c r="C31" s="26">
        <v>39022</v>
      </c>
      <c r="D31" s="26">
        <v>26253</v>
      </c>
      <c r="E31" s="27">
        <v>42415</v>
      </c>
      <c r="F31" s="27">
        <v>30351</v>
      </c>
      <c r="G31">
        <v>0</v>
      </c>
      <c r="H31">
        <v>0</v>
      </c>
      <c r="I31">
        <v>0</v>
      </c>
    </row>
    <row r="32" spans="1:9" x14ac:dyDescent="0.35">
      <c r="A32" s="26" t="s">
        <v>89</v>
      </c>
      <c r="B32" s="26">
        <v>48943</v>
      </c>
      <c r="C32" s="26">
        <v>37622</v>
      </c>
      <c r="D32" s="26">
        <v>31567</v>
      </c>
      <c r="E32" s="27">
        <v>29381</v>
      </c>
      <c r="F32" s="27">
        <v>29579</v>
      </c>
      <c r="G32">
        <v>0</v>
      </c>
      <c r="H32">
        <v>0</v>
      </c>
      <c r="I32">
        <v>0</v>
      </c>
    </row>
    <row r="33" spans="1:9" x14ac:dyDescent="0.35">
      <c r="A33" s="26" t="s">
        <v>90</v>
      </c>
      <c r="B33" s="26">
        <v>18082</v>
      </c>
      <c r="C33" s="26">
        <v>5558</v>
      </c>
      <c r="D33" s="26">
        <v>15466</v>
      </c>
      <c r="E33" s="27">
        <v>7633</v>
      </c>
      <c r="F33" s="27">
        <v>11327</v>
      </c>
      <c r="G33">
        <v>0</v>
      </c>
      <c r="H33">
        <v>0</v>
      </c>
      <c r="I33">
        <v>0</v>
      </c>
    </row>
    <row r="34" spans="1:9" x14ac:dyDescent="0.35">
      <c r="A34" s="26" t="s">
        <v>91</v>
      </c>
      <c r="B34" s="26">
        <v>27741</v>
      </c>
      <c r="C34" s="26">
        <v>26742</v>
      </c>
      <c r="D34" s="26">
        <v>26877</v>
      </c>
      <c r="E34" s="27">
        <v>24740</v>
      </c>
      <c r="F34" s="27">
        <v>23362</v>
      </c>
      <c r="G34">
        <v>1</v>
      </c>
      <c r="H34">
        <v>0</v>
      </c>
      <c r="I34">
        <v>0</v>
      </c>
    </row>
    <row r="35" spans="1:9" x14ac:dyDescent="0.35">
      <c r="A35" s="26" t="s">
        <v>92</v>
      </c>
      <c r="B35" s="26">
        <v>116217</v>
      </c>
      <c r="C35" s="26">
        <v>115851</v>
      </c>
      <c r="D35" s="26">
        <v>110069</v>
      </c>
      <c r="E35" s="27">
        <v>105276</v>
      </c>
      <c r="F35" s="27">
        <v>100332</v>
      </c>
      <c r="G35">
        <v>1</v>
      </c>
      <c r="H35">
        <v>0</v>
      </c>
      <c r="I35">
        <v>0</v>
      </c>
    </row>
    <row r="36" spans="1:9" x14ac:dyDescent="0.35">
      <c r="A36" s="26" t="s">
        <v>93</v>
      </c>
      <c r="B36" s="26">
        <v>84454</v>
      </c>
      <c r="C36" s="26">
        <v>81590</v>
      </c>
      <c r="D36" s="26">
        <v>74050</v>
      </c>
      <c r="E36" s="27">
        <v>75743</v>
      </c>
      <c r="F36" s="27">
        <v>76539</v>
      </c>
      <c r="G36">
        <v>0</v>
      </c>
      <c r="H36">
        <v>0</v>
      </c>
      <c r="I36">
        <v>0</v>
      </c>
    </row>
    <row r="37" spans="1:9" x14ac:dyDescent="0.35">
      <c r="A37" s="26" t="s">
        <v>94</v>
      </c>
      <c r="B37" s="26">
        <v>1576</v>
      </c>
      <c r="C37" s="26">
        <v>1118</v>
      </c>
      <c r="D37" s="26">
        <v>17085</v>
      </c>
      <c r="E37" s="27">
        <v>1540</v>
      </c>
      <c r="F37" s="27">
        <v>2927</v>
      </c>
      <c r="G37">
        <v>0</v>
      </c>
      <c r="H37">
        <v>0</v>
      </c>
      <c r="I37">
        <v>0</v>
      </c>
    </row>
    <row r="38" spans="1:9" x14ac:dyDescent="0.35">
      <c r="A38" s="28" t="s">
        <v>95</v>
      </c>
      <c r="B38" s="28">
        <v>78073</v>
      </c>
      <c r="C38" s="28">
        <v>2805</v>
      </c>
      <c r="D38" s="28">
        <v>90284</v>
      </c>
      <c r="E38" s="28">
        <v>228</v>
      </c>
      <c r="F38" s="28">
        <v>9405</v>
      </c>
      <c r="G38">
        <v>-1</v>
      </c>
      <c r="H38">
        <v>-1</v>
      </c>
      <c r="I38">
        <v>1</v>
      </c>
    </row>
    <row r="39" spans="1:9" x14ac:dyDescent="0.35">
      <c r="A39" s="18" t="s">
        <v>96</v>
      </c>
      <c r="B39" s="18">
        <v>35946</v>
      </c>
      <c r="C39" s="18">
        <v>74856</v>
      </c>
      <c r="D39" s="18">
        <v>163903</v>
      </c>
      <c r="E39" s="19">
        <v>132517</v>
      </c>
      <c r="F39" s="19">
        <v>78554</v>
      </c>
      <c r="G39">
        <v>-1</v>
      </c>
      <c r="H39">
        <v>-1</v>
      </c>
      <c r="I39">
        <v>1</v>
      </c>
    </row>
    <row r="40" spans="1:9" x14ac:dyDescent="0.35">
      <c r="A40" s="29" t="s">
        <v>97</v>
      </c>
      <c r="B40" s="29">
        <v>25500</v>
      </c>
      <c r="C40" s="29">
        <v>67437</v>
      </c>
      <c r="D40" s="29">
        <v>121380</v>
      </c>
      <c r="E40" s="30">
        <v>121298</v>
      </c>
      <c r="F40" s="30">
        <v>62582</v>
      </c>
      <c r="G40">
        <v>1</v>
      </c>
      <c r="H40">
        <v>-1</v>
      </c>
      <c r="I40">
        <v>0</v>
      </c>
    </row>
    <row r="41" spans="1:9" x14ac:dyDescent="0.35">
      <c r="A41" s="29" t="s">
        <v>98</v>
      </c>
      <c r="B41" s="29">
        <v>13165</v>
      </c>
      <c r="C41" s="29">
        <v>8732</v>
      </c>
      <c r="D41" s="29">
        <v>29080</v>
      </c>
      <c r="E41" s="30">
        <v>51259</v>
      </c>
      <c r="F41" s="30">
        <v>55823</v>
      </c>
      <c r="G41">
        <v>0</v>
      </c>
      <c r="H41">
        <v>-1</v>
      </c>
      <c r="I41">
        <v>0</v>
      </c>
    </row>
    <row r="42" spans="1:9" x14ac:dyDescent="0.35">
      <c r="A42" s="29" t="s">
        <v>99</v>
      </c>
      <c r="B42" s="29">
        <v>13467</v>
      </c>
      <c r="C42" s="29">
        <v>8166</v>
      </c>
      <c r="D42" s="29">
        <v>21278</v>
      </c>
      <c r="E42" s="30">
        <v>28958</v>
      </c>
      <c r="F42" s="30">
        <v>13086</v>
      </c>
      <c r="G42">
        <v>1</v>
      </c>
      <c r="H42">
        <v>-1</v>
      </c>
      <c r="I42">
        <v>0</v>
      </c>
    </row>
    <row r="43" spans="1:9" x14ac:dyDescent="0.35">
      <c r="A43" s="29" t="s">
        <v>100</v>
      </c>
      <c r="B43" s="29">
        <v>16186</v>
      </c>
      <c r="C43" s="29">
        <v>9554</v>
      </c>
      <c r="D43" s="29">
        <v>3561</v>
      </c>
      <c r="E43" s="30">
        <v>3605</v>
      </c>
      <c r="F43" s="30">
        <v>3958</v>
      </c>
      <c r="G43">
        <v>1</v>
      </c>
      <c r="H43">
        <v>-1</v>
      </c>
      <c r="I43">
        <v>0</v>
      </c>
    </row>
    <row r="44" spans="1:9" x14ac:dyDescent="0.35">
      <c r="A44" s="18" t="s">
        <v>101</v>
      </c>
      <c r="B44" s="18">
        <v>114019</v>
      </c>
      <c r="C44" s="18">
        <v>77586</v>
      </c>
      <c r="D44" s="18">
        <v>254187</v>
      </c>
      <c r="E44" s="19">
        <v>132745</v>
      </c>
      <c r="F44" s="19">
        <v>87959</v>
      </c>
      <c r="G44">
        <v>-1</v>
      </c>
      <c r="H44">
        <v>-1</v>
      </c>
      <c r="I44">
        <v>1</v>
      </c>
    </row>
    <row r="45" spans="1:9" x14ac:dyDescent="0.35">
      <c r="A45" s="31" t="s">
        <v>102</v>
      </c>
      <c r="B45" s="31">
        <v>2388884</v>
      </c>
      <c r="C45" s="31">
        <v>3054280</v>
      </c>
      <c r="D45" s="31">
        <v>2800093</v>
      </c>
      <c r="E45" s="31">
        <v>2667348</v>
      </c>
      <c r="F45" s="31">
        <v>2579389</v>
      </c>
      <c r="G45">
        <v>-1</v>
      </c>
      <c r="H45">
        <v>-1</v>
      </c>
      <c r="I45">
        <v>1</v>
      </c>
    </row>
    <row r="46" spans="1:9" x14ac:dyDescent="0.35">
      <c r="A46" s="31" t="s">
        <v>103</v>
      </c>
      <c r="B46" s="31">
        <v>0</v>
      </c>
      <c r="C46" s="31">
        <v>742982</v>
      </c>
      <c r="D46" s="31">
        <v>0</v>
      </c>
      <c r="E46" s="31">
        <v>0</v>
      </c>
      <c r="F46" s="31">
        <v>0</v>
      </c>
      <c r="G46">
        <v>-1</v>
      </c>
      <c r="H46">
        <v>-1</v>
      </c>
      <c r="I46">
        <v>1</v>
      </c>
    </row>
    <row r="47" spans="1:9" x14ac:dyDescent="0.35">
      <c r="A47" s="31" t="s">
        <v>104</v>
      </c>
      <c r="B47" s="31">
        <v>2388884</v>
      </c>
      <c r="C47" s="31">
        <v>2311298</v>
      </c>
      <c r="D47" s="31">
        <v>2800093</v>
      </c>
      <c r="E47" s="31"/>
      <c r="F47" s="31"/>
      <c r="G47">
        <v>-1</v>
      </c>
      <c r="H47">
        <v>-1</v>
      </c>
      <c r="I47">
        <v>1</v>
      </c>
    </row>
    <row r="48" spans="1:9" x14ac:dyDescent="0.35">
      <c r="A48" s="24" t="s">
        <v>105</v>
      </c>
      <c r="B48" s="24">
        <v>2502903</v>
      </c>
      <c r="C48" s="24">
        <v>2388884</v>
      </c>
      <c r="D48" s="24">
        <v>3054280</v>
      </c>
      <c r="E48" s="24">
        <v>2800093</v>
      </c>
      <c r="F48" s="24">
        <v>2667348</v>
      </c>
      <c r="G48">
        <v>-1</v>
      </c>
      <c r="H48">
        <v>-1</v>
      </c>
      <c r="I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pane ySplit="1" topLeftCell="A2" activePane="bottomLeft" state="frozen"/>
      <selection pane="bottomLeft" activeCell="I31" sqref="I31"/>
    </sheetView>
  </sheetViews>
  <sheetFormatPr defaultRowHeight="14.5" x14ac:dyDescent="0.35"/>
  <cols>
    <col min="1" max="1" width="46.54296875" customWidth="1"/>
    <col min="2" max="2" width="18.453125" customWidth="1"/>
    <col min="3" max="3" width="18" customWidth="1"/>
    <col min="4" max="4" width="18.453125" customWidth="1"/>
    <col min="5" max="5" width="18.54296875" customWidth="1"/>
    <col min="6" max="6" width="18.81640625" customWidth="1"/>
    <col min="7" max="7" width="12.7265625" customWidth="1"/>
  </cols>
  <sheetData>
    <row r="1" spans="1:9" x14ac:dyDescent="0.3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34" t="s">
        <v>106</v>
      </c>
      <c r="H1" s="35" t="s">
        <v>107</v>
      </c>
      <c r="I1" s="35" t="s">
        <v>108</v>
      </c>
    </row>
    <row r="2" spans="1:9" x14ac:dyDescent="0.35">
      <c r="A2" s="12" t="s">
        <v>109</v>
      </c>
      <c r="B2" s="13">
        <v>7367444</v>
      </c>
      <c r="C2" s="13">
        <v>7285470</v>
      </c>
      <c r="D2" s="32">
        <v>7000795</v>
      </c>
      <c r="E2" s="3">
        <v>6587731</v>
      </c>
      <c r="F2" s="3">
        <v>6527861</v>
      </c>
      <c r="G2">
        <v>1</v>
      </c>
      <c r="H2">
        <v>-1</v>
      </c>
      <c r="I2">
        <v>1</v>
      </c>
    </row>
    <row r="3" spans="1:9" x14ac:dyDescent="0.35">
      <c r="A3" s="11" t="s">
        <v>110</v>
      </c>
      <c r="B3" s="11">
        <v>921528</v>
      </c>
      <c r="C3" s="11">
        <v>918685</v>
      </c>
      <c r="D3" s="11">
        <v>742482</v>
      </c>
      <c r="E3" s="11">
        <v>677927</v>
      </c>
      <c r="F3" s="11">
        <v>692679</v>
      </c>
      <c r="G3">
        <v>1</v>
      </c>
      <c r="H3">
        <v>1</v>
      </c>
      <c r="I3">
        <v>1</v>
      </c>
    </row>
    <row r="4" spans="1:9" x14ac:dyDescent="0.35">
      <c r="A4" s="2" t="s">
        <v>111</v>
      </c>
      <c r="B4" s="2">
        <v>84986</v>
      </c>
      <c r="C4" s="2">
        <v>88463</v>
      </c>
      <c r="D4" s="2">
        <v>92344</v>
      </c>
      <c r="E4" s="2">
        <v>101207</v>
      </c>
      <c r="F4" s="2">
        <v>89965</v>
      </c>
      <c r="G4">
        <v>1</v>
      </c>
      <c r="H4">
        <v>1</v>
      </c>
      <c r="I4">
        <v>0</v>
      </c>
    </row>
    <row r="5" spans="1:9" x14ac:dyDescent="0.35">
      <c r="A5" s="2" t="s">
        <v>112</v>
      </c>
      <c r="B5" s="2">
        <v>12560</v>
      </c>
      <c r="C5" s="2">
        <v>14689</v>
      </c>
      <c r="D5" s="2">
        <v>15144</v>
      </c>
      <c r="E5" s="2">
        <v>8888</v>
      </c>
      <c r="F5" s="2">
        <v>27597</v>
      </c>
      <c r="G5">
        <v>1</v>
      </c>
      <c r="H5">
        <v>1</v>
      </c>
      <c r="I5">
        <v>0</v>
      </c>
    </row>
    <row r="6" spans="1:9" x14ac:dyDescent="0.35">
      <c r="A6" s="2" t="s">
        <v>113</v>
      </c>
      <c r="B6" s="2">
        <v>286028</v>
      </c>
      <c r="C6" s="2">
        <v>310371</v>
      </c>
      <c r="D6" s="2">
        <v>316075</v>
      </c>
      <c r="E6" s="2">
        <v>244178</v>
      </c>
      <c r="F6" s="2">
        <v>265248</v>
      </c>
      <c r="G6">
        <v>1</v>
      </c>
      <c r="H6">
        <v>1</v>
      </c>
      <c r="I6">
        <v>0</v>
      </c>
    </row>
    <row r="7" spans="1:9" x14ac:dyDescent="0.35">
      <c r="A7" s="2" t="s">
        <v>114</v>
      </c>
      <c r="B7" s="2">
        <v>489907</v>
      </c>
      <c r="C7" s="2">
        <v>470139</v>
      </c>
      <c r="D7" s="2">
        <v>286171</v>
      </c>
      <c r="E7" s="2">
        <v>206266</v>
      </c>
      <c r="F7" s="2">
        <v>265248</v>
      </c>
      <c r="G7">
        <v>1</v>
      </c>
      <c r="H7">
        <v>1</v>
      </c>
      <c r="I7">
        <v>0</v>
      </c>
    </row>
    <row r="8" spans="1:9" x14ac:dyDescent="0.35">
      <c r="A8" s="2" t="s">
        <v>115</v>
      </c>
      <c r="B8" s="2">
        <v>48101</v>
      </c>
      <c r="C8" s="2">
        <v>35023</v>
      </c>
      <c r="D8" s="2">
        <v>32778</v>
      </c>
      <c r="E8" s="2">
        <v>56125</v>
      </c>
      <c r="F8" s="2">
        <v>14738</v>
      </c>
      <c r="G8">
        <v>1</v>
      </c>
      <c r="H8">
        <v>1</v>
      </c>
      <c r="I8">
        <v>0</v>
      </c>
    </row>
    <row r="9" spans="1:9" x14ac:dyDescent="0.35">
      <c r="A9" s="11" t="s">
        <v>116</v>
      </c>
      <c r="B9" s="11">
        <v>6445862</v>
      </c>
      <c r="C9" s="11">
        <v>6366785</v>
      </c>
      <c r="D9" s="11">
        <v>6258313</v>
      </c>
      <c r="E9" s="11">
        <v>5909804</v>
      </c>
      <c r="F9" s="11">
        <v>5835182</v>
      </c>
      <c r="G9">
        <v>1</v>
      </c>
      <c r="H9">
        <v>0</v>
      </c>
      <c r="I9">
        <v>1</v>
      </c>
    </row>
    <row r="10" spans="1:9" x14ac:dyDescent="0.35">
      <c r="A10" s="2" t="s">
        <v>117</v>
      </c>
      <c r="B10" s="2">
        <v>8420</v>
      </c>
      <c r="C10" s="2">
        <v>8009</v>
      </c>
      <c r="D10" s="2">
        <v>7599</v>
      </c>
      <c r="E10" s="2">
        <v>8342</v>
      </c>
      <c r="F10" s="2">
        <v>5403</v>
      </c>
      <c r="G10">
        <v>1</v>
      </c>
      <c r="H10">
        <v>0</v>
      </c>
      <c r="I10">
        <v>0</v>
      </c>
    </row>
    <row r="11" spans="1:9" x14ac:dyDescent="0.35">
      <c r="A11" s="2" t="s">
        <v>118</v>
      </c>
      <c r="B11" s="2">
        <v>211926</v>
      </c>
      <c r="C11" s="2">
        <v>319228</v>
      </c>
      <c r="D11" s="2">
        <v>438585</v>
      </c>
      <c r="E11" s="2">
        <v>486015</v>
      </c>
      <c r="F11" s="2">
        <v>707061</v>
      </c>
      <c r="G11">
        <v>1</v>
      </c>
      <c r="H11">
        <v>0</v>
      </c>
      <c r="I11">
        <v>0</v>
      </c>
    </row>
    <row r="12" spans="1:9" x14ac:dyDescent="0.35">
      <c r="A12" s="2" t="s">
        <v>119</v>
      </c>
      <c r="B12" s="2">
        <v>20417</v>
      </c>
      <c r="C12" s="2">
        <v>25180</v>
      </c>
      <c r="D12" s="2">
        <v>25180</v>
      </c>
      <c r="E12" s="2">
        <v>17595</v>
      </c>
      <c r="F12" s="2">
        <v>6275</v>
      </c>
      <c r="G12">
        <v>1</v>
      </c>
      <c r="H12">
        <v>0</v>
      </c>
      <c r="I12">
        <v>0</v>
      </c>
    </row>
    <row r="13" spans="1:9" x14ac:dyDescent="0.35">
      <c r="A13" s="2" t="s">
        <v>113</v>
      </c>
      <c r="B13" s="2">
        <v>55123</v>
      </c>
      <c r="C13" s="2">
        <v>64251</v>
      </c>
      <c r="D13" s="2">
        <v>62121</v>
      </c>
      <c r="E13" s="2">
        <v>17595</v>
      </c>
      <c r="F13" s="2">
        <v>6275</v>
      </c>
      <c r="G13">
        <v>1</v>
      </c>
      <c r="H13">
        <v>0</v>
      </c>
      <c r="I13">
        <v>0</v>
      </c>
    </row>
    <row r="14" spans="1:9" x14ac:dyDescent="0.35">
      <c r="A14" s="2" t="s">
        <v>120</v>
      </c>
      <c r="B14" s="2">
        <v>869663</v>
      </c>
      <c r="C14" s="2">
        <v>775294</v>
      </c>
      <c r="D14" s="2">
        <v>766392</v>
      </c>
      <c r="E14" s="2">
        <v>734205</v>
      </c>
      <c r="F14" s="2">
        <v>737788</v>
      </c>
      <c r="G14">
        <v>1</v>
      </c>
      <c r="H14">
        <v>0</v>
      </c>
      <c r="I14">
        <v>0</v>
      </c>
    </row>
    <row r="15" spans="1:9" x14ac:dyDescent="0.35">
      <c r="A15" s="2" t="s">
        <v>121</v>
      </c>
      <c r="B15" s="2">
        <v>5164200</v>
      </c>
      <c r="C15" s="2">
        <v>5075476</v>
      </c>
      <c r="D15" s="2">
        <v>4854110</v>
      </c>
      <c r="E15" s="2">
        <v>4615776</v>
      </c>
      <c r="F15" s="2">
        <v>4333761</v>
      </c>
      <c r="G15">
        <v>1</v>
      </c>
      <c r="H15">
        <v>0</v>
      </c>
      <c r="I15">
        <v>0</v>
      </c>
    </row>
    <row r="16" spans="1:9" x14ac:dyDescent="0.35">
      <c r="A16" s="2" t="s">
        <v>122</v>
      </c>
      <c r="B16" s="2">
        <v>136530</v>
      </c>
      <c r="C16" s="2">
        <v>124527</v>
      </c>
      <c r="D16" s="2">
        <v>129506</v>
      </c>
      <c r="E16" s="2">
        <v>9345</v>
      </c>
      <c r="F16" s="2">
        <v>6512</v>
      </c>
      <c r="G16">
        <v>1</v>
      </c>
      <c r="H16">
        <v>0</v>
      </c>
      <c r="I16">
        <v>0</v>
      </c>
    </row>
    <row r="17" spans="1:9" x14ac:dyDescent="0.35">
      <c r="A17" s="3" t="s">
        <v>123</v>
      </c>
      <c r="B17" s="3">
        <v>356683</v>
      </c>
      <c r="C17" s="3">
        <v>341355</v>
      </c>
      <c r="D17" s="3">
        <v>275725</v>
      </c>
      <c r="E17" s="3">
        <v>293432</v>
      </c>
      <c r="F17" s="3">
        <v>178410</v>
      </c>
      <c r="G17">
        <v>1</v>
      </c>
      <c r="H17">
        <v>-1</v>
      </c>
      <c r="I17">
        <v>1</v>
      </c>
    </row>
    <row r="18" spans="1:9" x14ac:dyDescent="0.35">
      <c r="A18" s="3" t="s">
        <v>124</v>
      </c>
      <c r="B18" s="3">
        <v>4859979</v>
      </c>
      <c r="C18" s="3">
        <v>5096439</v>
      </c>
      <c r="D18" s="3">
        <v>4184569</v>
      </c>
      <c r="E18" s="3">
        <v>4069020</v>
      </c>
      <c r="F18" s="3">
        <v>3990170</v>
      </c>
      <c r="G18">
        <v>0</v>
      </c>
      <c r="H18">
        <v>-1</v>
      </c>
      <c r="I18">
        <v>1</v>
      </c>
    </row>
    <row r="19" spans="1:9" s="4" customFormat="1" x14ac:dyDescent="0.35">
      <c r="A19" s="4" t="s">
        <v>125</v>
      </c>
      <c r="B19" s="4">
        <v>799310</v>
      </c>
      <c r="C19" s="4">
        <v>934525</v>
      </c>
      <c r="D19" s="4">
        <v>622084</v>
      </c>
      <c r="E19" s="4">
        <v>105652</v>
      </c>
      <c r="F19" s="4">
        <v>120090</v>
      </c>
      <c r="G19" s="4">
        <v>0</v>
      </c>
      <c r="H19" s="4">
        <v>1</v>
      </c>
      <c r="I19" s="4">
        <v>1</v>
      </c>
    </row>
    <row r="20" spans="1:9" s="4" customFormat="1" x14ac:dyDescent="0.35">
      <c r="A20" s="8" t="s">
        <v>126</v>
      </c>
      <c r="B20" s="8">
        <v>325642</v>
      </c>
      <c r="C20" s="8">
        <v>336077</v>
      </c>
      <c r="D20" s="8">
        <v>306463</v>
      </c>
      <c r="E20" s="8">
        <v>105652</v>
      </c>
      <c r="F20" s="8">
        <v>120090</v>
      </c>
      <c r="G20" s="4">
        <v>0</v>
      </c>
      <c r="H20" s="4">
        <v>1</v>
      </c>
      <c r="I20" s="4">
        <v>0</v>
      </c>
    </row>
    <row r="21" spans="1:9" s="4" customFormat="1" x14ac:dyDescent="0.35">
      <c r="A21" s="8" t="s">
        <v>127</v>
      </c>
      <c r="B21" s="8">
        <v>61340</v>
      </c>
      <c r="C21" s="8">
        <v>59323</v>
      </c>
      <c r="D21" s="8">
        <v>52503</v>
      </c>
      <c r="E21" s="8">
        <v>50753</v>
      </c>
      <c r="F21" s="8">
        <v>51721</v>
      </c>
      <c r="G21" s="4">
        <v>0</v>
      </c>
      <c r="H21" s="4">
        <v>1</v>
      </c>
      <c r="I21" s="4">
        <v>0</v>
      </c>
    </row>
    <row r="22" spans="1:9" s="4" customFormat="1" x14ac:dyDescent="0.35">
      <c r="A22" s="8" t="s">
        <v>128</v>
      </c>
      <c r="B22" s="8">
        <v>34188</v>
      </c>
      <c r="C22" s="8">
        <v>445035</v>
      </c>
      <c r="D22" s="8">
        <v>207424</v>
      </c>
      <c r="E22" s="8">
        <v>332996</v>
      </c>
      <c r="F22" s="8">
        <v>398012</v>
      </c>
      <c r="G22" s="4">
        <v>0</v>
      </c>
      <c r="H22" s="4">
        <v>1</v>
      </c>
      <c r="I22" s="4">
        <v>0</v>
      </c>
    </row>
    <row r="23" spans="1:9" s="4" customFormat="1" x14ac:dyDescent="0.35">
      <c r="A23" s="8" t="s">
        <v>129</v>
      </c>
      <c r="B23" s="8">
        <v>70458</v>
      </c>
      <c r="C23" s="8">
        <v>94090</v>
      </c>
      <c r="D23" s="8">
        <v>55694</v>
      </c>
      <c r="E23" s="8">
        <v>57888</v>
      </c>
      <c r="F23" s="8">
        <v>47354</v>
      </c>
      <c r="G23" s="4">
        <v>0</v>
      </c>
      <c r="H23" s="4">
        <v>1</v>
      </c>
      <c r="I23" s="4">
        <v>0</v>
      </c>
    </row>
    <row r="24" spans="1:9" x14ac:dyDescent="0.35">
      <c r="A24" s="4" t="s">
        <v>130</v>
      </c>
      <c r="B24" s="4">
        <v>4060699</v>
      </c>
      <c r="C24" s="4">
        <v>4161911</v>
      </c>
      <c r="D24" s="4">
        <v>3562485</v>
      </c>
      <c r="E24" s="4">
        <v>3294183</v>
      </c>
      <c r="F24" s="4">
        <v>3133710</v>
      </c>
      <c r="G24">
        <v>0</v>
      </c>
      <c r="H24">
        <v>0</v>
      </c>
      <c r="I24">
        <v>1</v>
      </c>
    </row>
    <row r="25" spans="1:9" x14ac:dyDescent="0.35">
      <c r="A25" s="8" t="s">
        <v>127</v>
      </c>
      <c r="B25" s="8">
        <v>61658</v>
      </c>
      <c r="C25" s="8">
        <v>120990</v>
      </c>
      <c r="D25" s="8">
        <v>60702</v>
      </c>
      <c r="E25" s="8">
        <v>76465</v>
      </c>
      <c r="F25" s="8">
        <v>70204</v>
      </c>
      <c r="G25">
        <v>0</v>
      </c>
      <c r="H25">
        <v>0</v>
      </c>
      <c r="I25">
        <v>0</v>
      </c>
    </row>
    <row r="26" spans="1:9" x14ac:dyDescent="0.35">
      <c r="A26" s="8" t="s">
        <v>131</v>
      </c>
      <c r="B26" s="8">
        <v>2700490</v>
      </c>
      <c r="C26" s="8">
        <v>2644033</v>
      </c>
      <c r="D26" s="8">
        <v>2886927</v>
      </c>
      <c r="E26" s="8">
        <v>2646626</v>
      </c>
      <c r="F26" s="8">
        <v>2685235</v>
      </c>
      <c r="G26">
        <v>0</v>
      </c>
      <c r="H26">
        <v>0</v>
      </c>
      <c r="I26">
        <v>0</v>
      </c>
    </row>
    <row r="27" spans="1:9" x14ac:dyDescent="0.35">
      <c r="A27" s="8" t="s">
        <v>132</v>
      </c>
      <c r="B27" s="8">
        <v>55622</v>
      </c>
      <c r="C27" s="8">
        <v>41602</v>
      </c>
      <c r="D27" s="8">
        <v>61839</v>
      </c>
      <c r="E27" s="8">
        <v>51641</v>
      </c>
      <c r="F27" s="8">
        <v>55442</v>
      </c>
      <c r="G27">
        <v>0</v>
      </c>
      <c r="H27">
        <v>0</v>
      </c>
      <c r="I27">
        <v>0</v>
      </c>
    </row>
    <row r="28" spans="1:9" x14ac:dyDescent="0.35">
      <c r="A28" s="8" t="s">
        <v>133</v>
      </c>
      <c r="B28" s="8">
        <v>409319</v>
      </c>
      <c r="C28" s="8">
        <v>420234</v>
      </c>
      <c r="D28" s="8">
        <v>429871</v>
      </c>
      <c r="E28" s="8">
        <v>408418</v>
      </c>
      <c r="F28" s="8">
        <v>237135</v>
      </c>
      <c r="G28">
        <v>0</v>
      </c>
      <c r="H28">
        <v>0</v>
      </c>
      <c r="I28">
        <v>0</v>
      </c>
    </row>
    <row r="29" spans="1:9" x14ac:dyDescent="0.35">
      <c r="A29" s="8" t="s">
        <v>134</v>
      </c>
      <c r="B29" s="8">
        <v>718955</v>
      </c>
      <c r="C29" s="8">
        <v>813357</v>
      </c>
      <c r="D29" s="8">
        <v>42341</v>
      </c>
      <c r="E29" s="8">
        <v>47831</v>
      </c>
      <c r="F29" s="8">
        <v>42699</v>
      </c>
      <c r="G29">
        <v>0</v>
      </c>
      <c r="H29">
        <v>0</v>
      </c>
      <c r="I29">
        <v>0</v>
      </c>
    </row>
    <row r="30" spans="1:9" x14ac:dyDescent="0.35">
      <c r="A30" s="8" t="s">
        <v>135</v>
      </c>
      <c r="B30" s="8">
        <v>114625</v>
      </c>
      <c r="C30" s="8">
        <v>117695</v>
      </c>
      <c r="D30" s="8">
        <v>123146</v>
      </c>
      <c r="E30" s="8">
        <v>48760</v>
      </c>
      <c r="F30" s="8">
        <v>41583</v>
      </c>
      <c r="G30">
        <v>0</v>
      </c>
      <c r="H30">
        <v>0</v>
      </c>
      <c r="I30">
        <v>0</v>
      </c>
    </row>
    <row r="31" spans="1:9" s="3" customFormat="1" x14ac:dyDescent="0.35">
      <c r="A31" s="3" t="s">
        <v>136</v>
      </c>
      <c r="B31" s="3">
        <v>361245</v>
      </c>
      <c r="C31" s="3">
        <v>141845</v>
      </c>
      <c r="D31" s="3">
        <v>37671</v>
      </c>
      <c r="E31" s="3">
        <v>12050</v>
      </c>
      <c r="F31" s="3">
        <v>48753</v>
      </c>
      <c r="G31" s="3">
        <v>0</v>
      </c>
      <c r="H31" s="3">
        <v>-1</v>
      </c>
      <c r="I31" s="3">
        <v>1</v>
      </c>
    </row>
    <row r="32" spans="1:9" x14ac:dyDescent="0.35">
      <c r="A32" s="6" t="s">
        <v>137</v>
      </c>
      <c r="B32" s="6">
        <v>2343872</v>
      </c>
      <c r="C32" s="6">
        <v>2288599</v>
      </c>
      <c r="D32" s="6">
        <v>2208370</v>
      </c>
      <c r="E32" s="6">
        <v>2013966</v>
      </c>
      <c r="F32" s="6">
        <v>1887941</v>
      </c>
      <c r="G32">
        <v>1</v>
      </c>
      <c r="H32">
        <v>-1</v>
      </c>
      <c r="I32">
        <v>1</v>
      </c>
    </row>
    <row r="33" spans="1:9" x14ac:dyDescent="0.35">
      <c r="A33" s="6" t="s">
        <v>138</v>
      </c>
      <c r="B33" s="6">
        <v>234640</v>
      </c>
      <c r="C33" s="6">
        <v>250365</v>
      </c>
      <c r="D33" s="6">
        <v>229153</v>
      </c>
      <c r="E33" s="6">
        <v>236656</v>
      </c>
      <c r="F33" s="6">
        <v>187969</v>
      </c>
      <c r="G33">
        <v>-1</v>
      </c>
      <c r="H33">
        <v>-1</v>
      </c>
      <c r="I33">
        <v>1</v>
      </c>
    </row>
    <row r="34" spans="1:9" x14ac:dyDescent="0.35">
      <c r="A34" s="10" t="s">
        <v>139</v>
      </c>
      <c r="B34" s="10">
        <v>28617</v>
      </c>
      <c r="C34" s="10">
        <v>28022</v>
      </c>
      <c r="D34" s="10">
        <v>27443</v>
      </c>
      <c r="E34" s="10">
        <v>18384</v>
      </c>
      <c r="F34" s="10">
        <v>18378</v>
      </c>
      <c r="G34">
        <v>-1</v>
      </c>
      <c r="H34">
        <v>-1</v>
      </c>
      <c r="I34">
        <v>1</v>
      </c>
    </row>
    <row r="35" spans="1:9" x14ac:dyDescent="0.35">
      <c r="A35" s="10" t="s">
        <v>140</v>
      </c>
      <c r="B35" s="10">
        <v>206023</v>
      </c>
      <c r="C35" s="10">
        <v>222343</v>
      </c>
      <c r="D35" s="10">
        <v>201710</v>
      </c>
      <c r="E35" s="10">
        <v>218471</v>
      </c>
      <c r="F35" s="10">
        <v>169591</v>
      </c>
      <c r="G35">
        <v>-1</v>
      </c>
      <c r="H35">
        <v>-1</v>
      </c>
      <c r="I35">
        <v>1</v>
      </c>
    </row>
    <row r="36" spans="1:9" x14ac:dyDescent="0.35">
      <c r="A36" s="6" t="s">
        <v>141</v>
      </c>
      <c r="B36" s="6">
        <v>75609</v>
      </c>
      <c r="C36" s="6">
        <v>150080</v>
      </c>
      <c r="D36" s="6">
        <v>616757</v>
      </c>
      <c r="E36" s="6">
        <v>549471</v>
      </c>
      <c r="F36" s="6">
        <v>591438</v>
      </c>
      <c r="G36">
        <v>-1</v>
      </c>
      <c r="H36">
        <v>-1</v>
      </c>
      <c r="I36">
        <v>1</v>
      </c>
    </row>
    <row r="37" spans="1:9" x14ac:dyDescent="0.35">
      <c r="A37" s="5" t="s">
        <v>142</v>
      </c>
      <c r="B37" s="5">
        <v>2502903</v>
      </c>
      <c r="C37" s="5">
        <v>2388884</v>
      </c>
      <c r="D37" s="5">
        <v>3054280</v>
      </c>
      <c r="E37" s="5">
        <v>2800093</v>
      </c>
      <c r="F37" s="5">
        <v>2667348</v>
      </c>
      <c r="G37">
        <v>-1</v>
      </c>
      <c r="H37">
        <v>-1</v>
      </c>
      <c r="I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Cashflows</vt:lpstr>
      <vt:lpstr>Sheet1</vt:lpstr>
      <vt:lpstr>Statements of Revenues, Expense</vt:lpstr>
      <vt:lpstr>Statement of Net Position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</cp:lastModifiedBy>
  <cp:revision/>
  <dcterms:created xsi:type="dcterms:W3CDTF">2020-03-24T23:20:06Z</dcterms:created>
  <dcterms:modified xsi:type="dcterms:W3CDTF">2020-04-23T00:24:05Z</dcterms:modified>
  <cp:category/>
  <cp:contentStatus/>
</cp:coreProperties>
</file>