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ielcarmeli/Documents/GitHub/FDA_DTS/Shiny_app/"/>
    </mc:Choice>
  </mc:AlternateContent>
  <xr:revisionPtr revIDLastSave="0" documentId="13_ncr:1_{5DA57B70-4DCF-AD44-BF64-350CB220F30D}" xr6:coauthVersionLast="47" xr6:coauthVersionMax="47" xr10:uidLastSave="{00000000-0000-0000-0000-000000000000}"/>
  <bookViews>
    <workbookView xWindow="0" yWindow="500" windowWidth="28800" windowHeight="16100" xr2:uid="{00000000-000D-0000-FFFF-FFFF00000000}"/>
  </bookViews>
  <sheets>
    <sheet name="FDA DTS 15-20 data" sheetId="1" r:id="rId1"/>
  </sheets>
  <definedNames>
    <definedName name="_xlnm._FilterDatabase" localSheetId="0" hidden="1">'FDA DTS 15-20 data'!$A$1:$X$289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277" i="1" l="1"/>
  <c r="AA219" i="1"/>
  <c r="AA207" i="1"/>
  <c r="AA206" i="1"/>
  <c r="AA194" i="1"/>
  <c r="AA191" i="1"/>
  <c r="AA173" i="1"/>
  <c r="AA166" i="1"/>
  <c r="AA162" i="1"/>
  <c r="AA159" i="1"/>
  <c r="AA147" i="1"/>
  <c r="AA145" i="1"/>
  <c r="AA142" i="1"/>
  <c r="AA139" i="1"/>
  <c r="AA137" i="1"/>
  <c r="AA134" i="1"/>
  <c r="AA132" i="1"/>
  <c r="AA130" i="1"/>
  <c r="AA126" i="1"/>
  <c r="AA117" i="1"/>
  <c r="AA108" i="1"/>
  <c r="AA106" i="1"/>
  <c r="AA98" i="1"/>
  <c r="AA94" i="1"/>
  <c r="AA91" i="1"/>
  <c r="AA88" i="1"/>
  <c r="AA83" i="1"/>
  <c r="AA77" i="1"/>
  <c r="AA73" i="1"/>
  <c r="AA70" i="1"/>
  <c r="AA65" i="1"/>
  <c r="AA49" i="1"/>
  <c r="AA48" i="1"/>
  <c r="AA43" i="1"/>
  <c r="AA42" i="1"/>
  <c r="AA41" i="1"/>
  <c r="AA40" i="1"/>
  <c r="AA38" i="1"/>
  <c r="AA34" i="1"/>
  <c r="AA20" i="1"/>
  <c r="AA19" i="1"/>
  <c r="AA15" i="1"/>
  <c r="AA8" i="1"/>
</calcChain>
</file>

<file path=xl/sharedStrings.xml><?xml version="1.0" encoding="utf-8"?>
<sst xmlns="http://schemas.openxmlformats.org/spreadsheetml/2006/main" count="2150" uniqueCount="812">
  <si>
    <t>Brand_Name</t>
  </si>
  <si>
    <t>Therapeutic_Area</t>
  </si>
  <si>
    <t>TA Notes</t>
  </si>
  <si>
    <t>Disease</t>
  </si>
  <si>
    <t>Disease - level 2</t>
  </si>
  <si>
    <t>Indication</t>
  </si>
  <si>
    <t>Approval_Year</t>
  </si>
  <si>
    <t>Enrollment</t>
  </si>
  <si>
    <t>Sex_comparison</t>
  </si>
  <si>
    <t>Race_comparison</t>
  </si>
  <si>
    <t>Age_comparison</t>
  </si>
  <si>
    <t>Race_detail</t>
  </si>
  <si>
    <t>Women</t>
  </si>
  <si>
    <t>White</t>
  </si>
  <si>
    <t>Black</t>
  </si>
  <si>
    <t>Asian</t>
  </si>
  <si>
    <t>Hispanic</t>
  </si>
  <si>
    <t>Other</t>
  </si>
  <si>
    <t>Age_65_or_older</t>
  </si>
  <si>
    <t>Age_75_or_older</t>
  </si>
  <si>
    <t>Age_80_or_older</t>
  </si>
  <si>
    <t>United_States</t>
  </si>
  <si>
    <t>FDA_provided_TA</t>
  </si>
  <si>
    <t>RADICAVA</t>
  </si>
  <si>
    <t>Neurology</t>
  </si>
  <si>
    <t>Other Neurology</t>
  </si>
  <si>
    <t>Treatment of amyotrophic lateral sclerosis</t>
  </si>
  <si>
    <t>Yes</t>
  </si>
  <si>
    <t>ADAKVEO</t>
  </si>
  <si>
    <t>Hematology</t>
  </si>
  <si>
    <t>Sickle Cell</t>
  </si>
  <si>
    <t xml:space="preserve">Treatment of vasooclusive crisis in sickle cell disease </t>
  </si>
  <si>
    <t>yes</t>
  </si>
  <si>
    <t>no</t>
  </si>
  <si>
    <t>no - black majority</t>
  </si>
  <si>
    <t>XERMELO</t>
  </si>
  <si>
    <t>Gastroenterology</t>
  </si>
  <si>
    <t>(or Oncology)</t>
  </si>
  <si>
    <t>Treatment of carcinoid syndrome diarrhea</t>
  </si>
  <si>
    <t>No. Dr. Bierer reviewed TA label</t>
  </si>
  <si>
    <t>AUSTEDO</t>
  </si>
  <si>
    <t>Treatment of chorea associated with Huntington's disease</t>
  </si>
  <si>
    <t>PRETOMANID</t>
  </si>
  <si>
    <t>Other Infectious Diseases</t>
  </si>
  <si>
    <t xml:space="preserve">Treatment of lung tuberculosis </t>
  </si>
  <si>
    <t>MOXIDECTIN</t>
  </si>
  <si>
    <t xml:space="preserve">Treatment of onchocerciasis in patients twelve years of age and older </t>
  </si>
  <si>
    <t>GENVOYA-1</t>
  </si>
  <si>
    <t>HIV-1</t>
  </si>
  <si>
    <t xml:space="preserve">Complete regimen for the treatment of HIV-1 in children twelve years of age and older </t>
  </si>
  <si>
    <t>YONDELIS</t>
  </si>
  <si>
    <t>Oncology</t>
  </si>
  <si>
    <t>Other oncology</t>
  </si>
  <si>
    <t xml:space="preserve">Treatment of certain types of advances tissue sarcoma </t>
  </si>
  <si>
    <t>CAPLYTA</t>
  </si>
  <si>
    <t>Psychiatry</t>
  </si>
  <si>
    <t>Schizophrenia</t>
  </si>
  <si>
    <t xml:space="preserve">Treatment of schizophrenia </t>
  </si>
  <si>
    <t>OXBRYTA</t>
  </si>
  <si>
    <t xml:space="preserve">Treatment of sickle cell disease </t>
  </si>
  <si>
    <t>XADAGO</t>
  </si>
  <si>
    <t>Parkinson's</t>
  </si>
  <si>
    <t>Treatement of Parkinson's disease</t>
  </si>
  <si>
    <t>ZULRESSO</t>
  </si>
  <si>
    <t>Postpartum depression</t>
  </si>
  <si>
    <t xml:space="preserve">Treatment of postpartum depression </t>
  </si>
  <si>
    <t>n/a - women</t>
  </si>
  <si>
    <t>POTELIGEO</t>
  </si>
  <si>
    <t>Lymphoma</t>
  </si>
  <si>
    <t xml:space="preserve">Treatment of adults with mycosis fungoides or Sezary syndrome </t>
  </si>
  <si>
    <t>no - white majority</t>
  </si>
  <si>
    <t>DARZALEX</t>
  </si>
  <si>
    <t>Multiple Myeloma</t>
  </si>
  <si>
    <t xml:space="preserve">Treatment of multiple myeloma </t>
  </si>
  <si>
    <t>VITRAKVI</t>
  </si>
  <si>
    <t xml:space="preserve">Treatment of solid tumors which are metastatic and beyond surgical resection or do not have any other therapeutic options </t>
  </si>
  <si>
    <t>EPIDIOLEX</t>
  </si>
  <si>
    <t>Seizures</t>
  </si>
  <si>
    <t xml:space="preserve">Treatment of seizures in two rare and severe forms of epilepsy. </t>
  </si>
  <si>
    <t>SOLOSEC</t>
  </si>
  <si>
    <t>Treatment of bacterial vaginosis</t>
  </si>
  <si>
    <t>LARTRUVO</t>
  </si>
  <si>
    <t xml:space="preserve">Treatment of soft tissue sarcoma </t>
  </si>
  <si>
    <t>XEPI</t>
  </si>
  <si>
    <t>Treatment of inpetigo</t>
  </si>
  <si>
    <t>UNITUXIN</t>
  </si>
  <si>
    <t xml:space="preserve">Treatment of children with high-risk neuroblastoma </t>
  </si>
  <si>
    <t>ERLEADA</t>
  </si>
  <si>
    <t>Prostate cancer</t>
  </si>
  <si>
    <t xml:space="preserve">Treatment of prostate cancer that has not spread to other parts of the body (non-metastatic) </t>
  </si>
  <si>
    <t>n/a - men</t>
  </si>
  <si>
    <t>PALYNZIQ</t>
  </si>
  <si>
    <t>Endocrinology and Metabolism</t>
  </si>
  <si>
    <t>Other Endocrinology and Metabolism</t>
  </si>
  <si>
    <t xml:space="preserve">Lowering the blood levels of phenylalanine in adults with phenylketonuria (PKU) </t>
  </si>
  <si>
    <t>SYMDEKO</t>
  </si>
  <si>
    <t>Pulmonology and Rheumatology</t>
  </si>
  <si>
    <t xml:space="preserve">Treatment of cystic fibrosis </t>
  </si>
  <si>
    <t>TROGARZO</t>
  </si>
  <si>
    <t xml:space="preserve">Treatment of human immunodeficiency virus-1 (HIV-1) infection in adults. </t>
  </si>
  <si>
    <t>TAVALISSE</t>
  </si>
  <si>
    <t>Other Hematology</t>
  </si>
  <si>
    <t xml:space="preserve">Treatment of adults with low platelet count due to chronic immune thrombocytopenia (ITP) </t>
  </si>
  <si>
    <t>TIBSOVO</t>
  </si>
  <si>
    <t>Leukemia</t>
  </si>
  <si>
    <t>AML</t>
  </si>
  <si>
    <t xml:space="preserve">Treatment of adults with acute myeloid leukemia (AML) that have a mutation in a gene called IDH1 and whose disease has come back or has not improved after previous treatment(s) </t>
  </si>
  <si>
    <t>IDHIFA</t>
  </si>
  <si>
    <t>Treatment of relapsed acute myelogenous leukemia</t>
  </si>
  <si>
    <t>DEFITELIO</t>
  </si>
  <si>
    <t xml:space="preserve">Treatment of hepatic veno-occlusive disease (VOD) </t>
  </si>
  <si>
    <t>IBSRELA</t>
  </si>
  <si>
    <t xml:space="preserve">Treatment of irritable bowel syndrome with constipation </t>
  </si>
  <si>
    <t>XOSPATA</t>
  </si>
  <si>
    <t xml:space="preserve">Treatment of relapsed or refractory acute myeloid leukemia with one specific gene mutation </t>
  </si>
  <si>
    <t>no - white &amp; asian majority</t>
  </si>
  <si>
    <t>SUNOSI</t>
  </si>
  <si>
    <t>Sleep Disorders</t>
  </si>
  <si>
    <t xml:space="preserve">Improvement of wakefulness in patients with narcolepsy or obstructive sleep apnea </t>
  </si>
  <si>
    <t>REYVOW</t>
  </si>
  <si>
    <t>Migraine</t>
  </si>
  <si>
    <t xml:space="preserve">Treatment of acute migraine </t>
  </si>
  <si>
    <t>XPOVIO</t>
  </si>
  <si>
    <t>BRINEURA</t>
  </si>
  <si>
    <t>Treatment of Batten disease</t>
  </si>
  <si>
    <t>CABLIVI</t>
  </si>
  <si>
    <t xml:space="preserve">Treatment of an episode of acquired thrombotic thrombocytopenic purpura </t>
  </si>
  <si>
    <t>ASPARLAS</t>
  </si>
  <si>
    <t>ALL</t>
  </si>
  <si>
    <t xml:space="preserve">Treatment of acute lymphoblastic leukemia (ALL) in children and young adults </t>
  </si>
  <si>
    <t>DUPIXENT</t>
  </si>
  <si>
    <t>Dermatology</t>
  </si>
  <si>
    <t>Treatment of atopic dermatitis</t>
  </si>
  <si>
    <t>TAKHZYRO</t>
  </si>
  <si>
    <t>Really unclear. Could be metabolism? Really "allergy"</t>
  </si>
  <si>
    <t xml:space="preserve">Prevention of attacks of hereditary angioedema in people twelve years and older </t>
  </si>
  <si>
    <t>YUPELRI</t>
  </si>
  <si>
    <t xml:space="preserve">Maintenance treatment of adults with a lung disease called COPD </t>
  </si>
  <si>
    <t>DAYVIGO</t>
  </si>
  <si>
    <t xml:space="preserve">Treatment of insomnia </t>
  </si>
  <si>
    <t>LUTATHERA</t>
  </si>
  <si>
    <t xml:space="preserve">Treatment of somatostatin receptor-positive gastro-entero-pancreatic neuroendocrine tumors (GEP-NETs) </t>
  </si>
  <si>
    <t xml:space="preserve">Treatment of blastic plasmacytoid dendritic cell neoplasm (BPDCN) in adults and children </t>
  </si>
  <si>
    <t>BIKTARVY</t>
  </si>
  <si>
    <t xml:space="preserve">Treatment of human immunodeficiency virus-1 (HIV-1) infection in adults </t>
  </si>
  <si>
    <t>AXUMIN</t>
  </si>
  <si>
    <t xml:space="preserve">Detection of prostate cancer recurrence </t>
  </si>
  <si>
    <t>EMPLICITI</t>
  </si>
  <si>
    <t>NERLYNX</t>
  </si>
  <si>
    <t>Breast cancer</t>
  </si>
  <si>
    <t>Treatment of HER2 positive breast cancer</t>
  </si>
  <si>
    <t>GALAFOLD</t>
  </si>
  <si>
    <t xml:space="preserve">Treatment of Fabry disease in adults </t>
  </si>
  <si>
    <t>UBRELVY</t>
  </si>
  <si>
    <t>TPOXX</t>
  </si>
  <si>
    <t xml:space="preserve">Treatment of smallpox disease </t>
  </si>
  <si>
    <t>VYNDAQEL/VYNDAMAX</t>
  </si>
  <si>
    <t>Cardiovascular Diseases</t>
  </si>
  <si>
    <t>Cardiomyopathy</t>
  </si>
  <si>
    <t xml:space="preserve">Treatment of certain type of cardiomyopathy </t>
  </si>
  <si>
    <t>CALQUENCE</t>
  </si>
  <si>
    <t>MCL</t>
  </si>
  <si>
    <t>Treatment of mantle cell lymphoma</t>
  </si>
  <si>
    <t>TREMFYA</t>
  </si>
  <si>
    <t>Treatment of plaque psoriasis</t>
  </si>
  <si>
    <t>ULTOMIRIS</t>
  </si>
  <si>
    <t xml:space="preserve">Treatment of adults with paroxysmal nocturnal hemoglobinuria (PNH) </t>
  </si>
  <si>
    <t>VYLEESI</t>
  </si>
  <si>
    <t>Gynecology</t>
  </si>
  <si>
    <t xml:space="preserve">Treatment of women with hypoactive sexual desire disorder </t>
  </si>
  <si>
    <t>ACCRUFER</t>
  </si>
  <si>
    <t xml:space="preserve">Treatment of iron deficiency </t>
  </si>
  <si>
    <t>AIMOVIG</t>
  </si>
  <si>
    <t xml:space="preserve">Preventive treatment of migraine in adults </t>
  </si>
  <si>
    <t>ANTHIM</t>
  </si>
  <si>
    <t xml:space="preserve">For the treatment of inhalational anthrax </t>
  </si>
  <si>
    <t>GENVOYA-2</t>
  </si>
  <si>
    <t>Complete regimen for the treatment of HIV-1 in adults</t>
  </si>
  <si>
    <t>JEUVEAU</t>
  </si>
  <si>
    <t xml:space="preserve">Temporary improvement of glabellar lines </t>
  </si>
  <si>
    <t>MULPLETA</t>
  </si>
  <si>
    <t xml:space="preserve">Treatment of adults with low platelet count </t>
  </si>
  <si>
    <t>PIFELTRO</t>
  </si>
  <si>
    <t xml:space="preserve">Treatment of HIV-1 infection in adults </t>
  </si>
  <si>
    <t>CRYSVITA</t>
  </si>
  <si>
    <t>Hypophosphatasia</t>
  </si>
  <si>
    <t xml:space="preserve">Treatment of X-linked hypophosphatemia </t>
  </si>
  <si>
    <t>ZEPATIER</t>
  </si>
  <si>
    <t xml:space="preserve">Treatment of chronic Hepatis C genotypes-1-or-4 infection </t>
  </si>
  <si>
    <t>AKLIEF</t>
  </si>
  <si>
    <t xml:space="preserve">Treatment of acne vulgaris </t>
  </si>
  <si>
    <t>SYMPROIC</t>
  </si>
  <si>
    <t>Treatment of opioid-induced constipation</t>
  </si>
  <si>
    <t>KISQALI</t>
  </si>
  <si>
    <t>Treatment of HR-positive HER2-negative breast cancer</t>
  </si>
  <si>
    <t>COPIKTRA</t>
  </si>
  <si>
    <t>CLL</t>
  </si>
  <si>
    <t xml:space="preserve">Treatment of chronic lymphocytic leukemia (CLL), small lymphocytic lymphoma (SLL), and follicular lymphoma (FL) </t>
  </si>
  <si>
    <t>RINVOQ</t>
  </si>
  <si>
    <t xml:space="preserve">Treatment of rheumatoid arthritis </t>
  </si>
  <si>
    <t>ILUMYA</t>
  </si>
  <si>
    <t xml:space="preserve">Treatment of moderate to severe plaque psoriasis </t>
  </si>
  <si>
    <t>VOSEVI</t>
  </si>
  <si>
    <t>Treatment of hepatitis C genotypes 1,2,3,4,5 or 6</t>
  </si>
  <si>
    <t>TALZENNA</t>
  </si>
  <si>
    <t xml:space="preserve">Treatment of adults with a specific form of breast cancer </t>
  </si>
  <si>
    <t>ROZLYTREK</t>
  </si>
  <si>
    <t>NSCLC</t>
  </si>
  <si>
    <t xml:space="preserve">Treatment of non-small cell lung cancer </t>
  </si>
  <si>
    <t>XENLETA</t>
  </si>
  <si>
    <t xml:space="preserve">Treatment of community-acquired bacterial pneumonia </t>
  </si>
  <si>
    <t>OXERVATE</t>
  </si>
  <si>
    <t>Ophthalmology</t>
  </si>
  <si>
    <t xml:space="preserve">Treatment of neurotrophic keratitis </t>
  </si>
  <si>
    <t>POLIVY</t>
  </si>
  <si>
    <t>DLBCL</t>
  </si>
  <si>
    <t xml:space="preserve">Treatment of diffuse large B- cell lymphoma </t>
  </si>
  <si>
    <t>IMFINZI</t>
  </si>
  <si>
    <t>Bladder cancer</t>
  </si>
  <si>
    <t>Treatment of urothelial carcinoma</t>
  </si>
  <si>
    <t>AJOVY</t>
  </si>
  <si>
    <t>BEVYXXA</t>
  </si>
  <si>
    <t>Prevention of venous thromboembolism</t>
  </si>
  <si>
    <t>NUBEQA</t>
  </si>
  <si>
    <t xml:space="preserve">Treatment of prostate cancer </t>
  </si>
  <si>
    <t>VENCLEXTA</t>
  </si>
  <si>
    <t xml:space="preserve">Treatment of chronic lymphocytic leukemia (CLL) </t>
  </si>
  <si>
    <t>FARYDAK</t>
  </si>
  <si>
    <t>OCREVUS</t>
  </si>
  <si>
    <t>Multiple Sclerosis</t>
  </si>
  <si>
    <t>Treatment of multiple sclerosis</t>
  </si>
  <si>
    <t>ENHERTU</t>
  </si>
  <si>
    <t xml:space="preserve">Metastatic HER2-positive breast cancer </t>
  </si>
  <si>
    <t>KRINTAFEL</t>
  </si>
  <si>
    <t xml:space="preserve">Prevention of malaria relapse caused by the parasite Plasmodium vivax </t>
  </si>
  <si>
    <t>no - non-white majority</t>
  </si>
  <si>
    <t>ONPATTRO</t>
  </si>
  <si>
    <t xml:space="preserve">Treatment of nerve damage in adult patients with hereditary tranthyretin-mediated amyloidosis </t>
  </si>
  <si>
    <t>RYDAPT</t>
  </si>
  <si>
    <t>Treatment of acute myelpgenous leukemia</t>
  </si>
  <si>
    <t>HEMLIBRA</t>
  </si>
  <si>
    <t>To prevent or reduce bleeding in patients with hemophilia A</t>
  </si>
  <si>
    <t>XCOPRI</t>
  </si>
  <si>
    <t xml:space="preserve">Treatment of partial-onset seizures </t>
  </si>
  <si>
    <t>VYZULTA</t>
  </si>
  <si>
    <t>Treatment of Glaucoma</t>
  </si>
  <si>
    <t>FIRDAPSE</t>
  </si>
  <si>
    <t xml:space="preserve">Treatment of Lambert-Eaton myasthenic syndrome (LEMS) in adults </t>
  </si>
  <si>
    <t>PARSABIV</t>
  </si>
  <si>
    <t>Treatment of secondary hyperparathyroidism in patients with chronic kidney disease on hemodialysis</t>
  </si>
  <si>
    <t>TURALIO</t>
  </si>
  <si>
    <t xml:space="preserve">Treatment of tenosynovial giant cell tumor </t>
  </si>
  <si>
    <t>TEGSEDI</t>
  </si>
  <si>
    <t xml:space="preserve">Treatment of nerve damage in adult patients with hereditary transthyretin-mediated amyloidosis </t>
  </si>
  <si>
    <t>VERZENIO</t>
  </si>
  <si>
    <t>SKYRIZI</t>
  </si>
  <si>
    <t xml:space="preserve">Treatment of plaque psoriasis </t>
  </si>
  <si>
    <t>CRESEMBA-2</t>
  </si>
  <si>
    <t xml:space="preserve">Treatment of invasive mucormycosis </t>
  </si>
  <si>
    <t>ORILISSA</t>
  </si>
  <si>
    <t xml:space="preserve">Treatment of moderate to severe pain associated with endometriosis </t>
  </si>
  <si>
    <t>Ga_68_DOTATOC</t>
  </si>
  <si>
    <t>Medical Imaging</t>
  </si>
  <si>
    <t xml:space="preserve">Detection of somatostatin receptor positive neuroendocrine tumors </t>
  </si>
  <si>
    <t>GIAPREZA</t>
  </si>
  <si>
    <t>(really ICU Medicine)</t>
  </si>
  <si>
    <t>To increase blood pressure in septic or other distributive shock</t>
  </si>
  <si>
    <t>BALVERSA</t>
  </si>
  <si>
    <t xml:space="preserve">Treatment of urothelial carcinoma </t>
  </si>
  <si>
    <t>OZEMPIC</t>
  </si>
  <si>
    <t>Type 2 diabetes</t>
  </si>
  <si>
    <t>Treatment of type 2 diabetes mellitus</t>
  </si>
  <si>
    <t>BESPONSA</t>
  </si>
  <si>
    <t>Treatment of B-cell acute lymphocytic leukemia</t>
  </si>
  <si>
    <t>PADCEV</t>
  </si>
  <si>
    <t>LUCEMYRA</t>
  </si>
  <si>
    <t>or Anesthesia and Analgesia</t>
  </si>
  <si>
    <t>Opioid withdrawal</t>
  </si>
  <si>
    <t xml:space="preserve">Treatment of symptoms associated with opioid withdrawal during abrupt opioid discontinuation. </t>
  </si>
  <si>
    <t>MAVYRET</t>
  </si>
  <si>
    <t>Treatment of chronic hepatitis C genotypes 1,2,3,4,5 or 6</t>
  </si>
  <si>
    <t>VYONDYS_53</t>
  </si>
  <si>
    <t>Muscular dystrophy</t>
  </si>
  <si>
    <t xml:space="preserve">Treatment of Duchenne muscular dystrophy </t>
  </si>
  <si>
    <t>DOPTELET</t>
  </si>
  <si>
    <t>EVENITY</t>
  </si>
  <si>
    <t>Changed from Pulmonology and Rheumatology</t>
  </si>
  <si>
    <t xml:space="preserve">Treatment of osteoporosis in postmenopausal women </t>
  </si>
  <si>
    <t>RHOPRESSA</t>
  </si>
  <si>
    <t>Treatment of open angle glaucoma</t>
  </si>
  <si>
    <t>Treatment of eosinophilic asthma</t>
  </si>
  <si>
    <t>OMEGAVEN</t>
  </si>
  <si>
    <t>(could be GI?)</t>
  </si>
  <si>
    <t xml:space="preserve">Treatment of parenteral nutrition-associated cholestasis (PNAC) </t>
  </si>
  <si>
    <t>EMGALITY</t>
  </si>
  <si>
    <t>XOFLUZA</t>
  </si>
  <si>
    <t xml:space="preserve">Treatment of the flu (influenza) in people twelve years of age and older </t>
  </si>
  <si>
    <t>TYMLOS</t>
  </si>
  <si>
    <t>Treatment of postmenopausal osteoporosis</t>
  </si>
  <si>
    <t>STEGLATRO</t>
  </si>
  <si>
    <t>WAKIX</t>
  </si>
  <si>
    <t xml:space="preserve">Treatment of excessive daytime sleepiness in patients with narcolepsy </t>
  </si>
  <si>
    <t>OLUMIANT</t>
  </si>
  <si>
    <t xml:space="preserve">Treatment of adult patients with rheumatoid arthritis (RA) whose disease was not well controlled using RA medications called Tumor Necrosis Factor (TNF) antagonists </t>
  </si>
  <si>
    <t>EPCLUSA</t>
  </si>
  <si>
    <t xml:space="preserve">Treatment of chronic Hepatitis C virus genotypes-1,2,3,4,5_or_6_infection </t>
  </si>
  <si>
    <t>REBLOZYL</t>
  </si>
  <si>
    <t xml:space="preserve">Treatment of anemia in patients with beta thalassemia </t>
  </si>
  <si>
    <t>SEYSARA</t>
  </si>
  <si>
    <t xml:space="preserve">Treatment of certain types of acne vulgaris in patients nine years and older </t>
  </si>
  <si>
    <t>TRIKAFTA</t>
  </si>
  <si>
    <t>MAYZENT</t>
  </si>
  <si>
    <t xml:space="preserve">Treatment of relapsing forms of multiple sclerosis </t>
  </si>
  <si>
    <t>BAXDELA</t>
  </si>
  <si>
    <t>Treatment of actue bacteria skin and skin structure infection</t>
  </si>
  <si>
    <t>INGREZZA</t>
  </si>
  <si>
    <t>Treatment of tardive dyskinesia</t>
  </si>
  <si>
    <t>REVCOVI</t>
  </si>
  <si>
    <t xml:space="preserve">Treatment of adenosine deaminase severe combined immune deficiency (ADA-SCID). </t>
  </si>
  <si>
    <t>ANNOVERA</t>
  </si>
  <si>
    <t xml:space="preserve">Pregnancy prevention in women </t>
  </si>
  <si>
    <t>LOKELMA</t>
  </si>
  <si>
    <t xml:space="preserve">Treatment of hyperkalemia in adults </t>
  </si>
  <si>
    <t>ZINPLAVA</t>
  </si>
  <si>
    <t xml:space="preserve">Decreasing the risk of Clostridium difficile infection recurrence </t>
  </si>
  <si>
    <t>BEOVU</t>
  </si>
  <si>
    <t xml:space="preserve">Treatment of wet age-related macular degeneration </t>
  </si>
  <si>
    <t>KEVZARA</t>
  </si>
  <si>
    <t>Treatment of rheumatoid arthritis</t>
  </si>
  <si>
    <t>TRULANCE</t>
  </si>
  <si>
    <t>Treatment of chronis idiopathic constipation</t>
  </si>
  <si>
    <t>MEPSEVII</t>
  </si>
  <si>
    <t>Treatment of mucopolysacchairdosis VII</t>
  </si>
  <si>
    <t>AVYCAZ-2</t>
  </si>
  <si>
    <t>Urinary tract infection</t>
  </si>
  <si>
    <t xml:space="preserve">Treatment of complicated urinary tract infection (abbreviated as cUTI) </t>
  </si>
  <si>
    <t>GIVLAARI</t>
  </si>
  <si>
    <t xml:space="preserve">Treatment of acute hepatic porphyria </t>
  </si>
  <si>
    <t>EMFLAZA</t>
  </si>
  <si>
    <t>Treatment of Duchenne musuclar dystrophy</t>
  </si>
  <si>
    <t>EXONDYS_51-1</t>
  </si>
  <si>
    <t xml:space="preserve">Treatment of Duchenne muscular dystrophy (DMD) in patients who have a confirmed mutation of the DMD gene that is amenable to exon_51 skipping </t>
  </si>
  <si>
    <t>EXONDYS_51-2</t>
  </si>
  <si>
    <t>CHOLBAM-2</t>
  </si>
  <si>
    <t xml:space="preserve">For treatment of peroxisomal disorders, including Zellweger spectrum disorders </t>
  </si>
  <si>
    <t>ORKAMBI</t>
  </si>
  <si>
    <t>REPATHA-2</t>
  </si>
  <si>
    <t>Hyperlipidemia</t>
  </si>
  <si>
    <t>Treatment of certain patients with high cholesterol - Patients with HoFH</t>
  </si>
  <si>
    <t>STRENSIQ-1</t>
  </si>
  <si>
    <t xml:space="preserve">Treatment of perinatal, infantile -onset hypophosphatasia (HPP) </t>
  </si>
  <si>
    <t>STRENSIQ-2</t>
  </si>
  <si>
    <t xml:space="preserve">Treatment of juvenile-onset hypophosphatasia (HPP) </t>
  </si>
  <si>
    <t>XURIDEN</t>
  </si>
  <si>
    <t xml:space="preserve">Treatment of patients with hereditary orotic aciduria </t>
  </si>
  <si>
    <t>NOURIANZ</t>
  </si>
  <si>
    <t xml:space="preserve">Treatment of off episodes in patients with Parkinsons disease </t>
  </si>
  <si>
    <t>RUBRACA</t>
  </si>
  <si>
    <t xml:space="preserve">Treatment of women with certain type of advanced ovarian cancer </t>
  </si>
  <si>
    <t>TECENTRIQ</t>
  </si>
  <si>
    <t xml:space="preserve">Treatment of a type of bladder cancer called urothelial carcinoma </t>
  </si>
  <si>
    <t>ALECENSA</t>
  </si>
  <si>
    <t xml:space="preserve">For the treatment of metastatic non-small cell lung cancer </t>
  </si>
  <si>
    <t>LENVIMA</t>
  </si>
  <si>
    <t xml:space="preserve">Treatment of progressive, differentiated thyroid cancer (DTC) that can no longer be treated with radioactive iodine </t>
  </si>
  <si>
    <t>AKYNZEO</t>
  </si>
  <si>
    <t>Anesthesia and Analgesia</t>
  </si>
  <si>
    <t>?Oncology</t>
  </si>
  <si>
    <t xml:space="preserve">Prevention of the nausea and vomiting in adults receiving chemotherapy </t>
  </si>
  <si>
    <t>NINLARO</t>
  </si>
  <si>
    <t>VIZIMPRO</t>
  </si>
  <si>
    <t xml:space="preserve">Treatment of advanced non-small cell lung cancer </t>
  </si>
  <si>
    <t>no - asian majority</t>
  </si>
  <si>
    <t>LIBTAYO</t>
  </si>
  <si>
    <t xml:space="preserve">Treatment of advanced skin cancer (squamous cell carcinoma) </t>
  </si>
  <si>
    <t>Treatment of systemic mastocytosis</t>
  </si>
  <si>
    <t>ZEJULA</t>
  </si>
  <si>
    <t>Treatment of ovarian cancer</t>
  </si>
  <si>
    <t>NUPLAZID</t>
  </si>
  <si>
    <t>(or Psychiatry)</t>
  </si>
  <si>
    <t xml:space="preserve">Treatment of hallucinations and delusions in patients with Parkinsons disease </t>
  </si>
  <si>
    <t>OCALIVA</t>
  </si>
  <si>
    <t xml:space="preserve">Treatment of primary biliary cholangitis in adults </t>
  </si>
  <si>
    <t>ZINBRYTA</t>
  </si>
  <si>
    <t xml:space="preserve">Treatment of relapsing forms of multiple sclerosis (MS) </t>
  </si>
  <si>
    <t>NUZYRA-1</t>
  </si>
  <si>
    <t xml:space="preserve">Treatment of bacterial skin infections known as acute bacterial skin and skin structure infections (ABSSSI) caused by certain bacteria </t>
  </si>
  <si>
    <t>Unknown</t>
  </si>
  <si>
    <t>NATPARA</t>
  </si>
  <si>
    <t xml:space="preserve">For control of hypocalcemia along with calcium and vitamin D in adults with hypoparathyroidism </t>
  </si>
  <si>
    <t>PRAXBIND</t>
  </si>
  <si>
    <t>(or Hematology)</t>
  </si>
  <si>
    <t>Other Cardiovascular Disease</t>
  </si>
  <si>
    <t xml:space="preserve">Reversal of the anticoagulant effects of Pradaxa during emergency situations or when there is a need to reverse its blood-thinning effects. </t>
  </si>
  <si>
    <t>TRESIBA-1</t>
  </si>
  <si>
    <t xml:space="preserve">To improve glucose control in adults with type 1 diabetes mellitus </t>
  </si>
  <si>
    <t>VELTASSA</t>
  </si>
  <si>
    <t xml:space="preserve">Treatment of hyperkalemia </t>
  </si>
  <si>
    <t>CORLANOR</t>
  </si>
  <si>
    <t>Heart failure</t>
  </si>
  <si>
    <t xml:space="preserve">To reduce hospitalization from worsening heart failure. </t>
  </si>
  <si>
    <t>COSENTYX</t>
  </si>
  <si>
    <t xml:space="preserve">Treatment of moderate to severe plaque psoriasis in adults who do not respond well to medication applied directly to the skin </t>
  </si>
  <si>
    <t>DAKLINZA</t>
  </si>
  <si>
    <t xml:space="preserve">Treatment of chronic Hepatitis C genotype-3 infection </t>
  </si>
  <si>
    <t>SAVAYSA-2</t>
  </si>
  <si>
    <t xml:space="preserve">Prevention of stroke in patients with atrial fibrillation </t>
  </si>
  <si>
    <t>PIQRAY</t>
  </si>
  <si>
    <t xml:space="preserve">Treatment of advanced breast cancer </t>
  </si>
  <si>
    <t>LUMOXITI</t>
  </si>
  <si>
    <t>Hairy cell</t>
  </si>
  <si>
    <t xml:space="preserve">Treatment of hairy cell leukemia in adults </t>
  </si>
  <si>
    <t>ALUNBRIG</t>
  </si>
  <si>
    <t>Treatment of metastatic non-small cell lung cancer</t>
  </si>
  <si>
    <t>BRUKINSA</t>
  </si>
  <si>
    <t xml:space="preserve">Treatment of mantle cell lymphoma </t>
  </si>
  <si>
    <t xml:space="preserve">Treatment of myelofibrosis </t>
  </si>
  <si>
    <t>RECARBRIO</t>
  </si>
  <si>
    <t xml:space="preserve">Treatment of complicated urinary infection </t>
  </si>
  <si>
    <t>DAURISMO</t>
  </si>
  <si>
    <t xml:space="preserve">Treatment of newly diagnosed acute myeloid leukemia (ALL) in those who cannot tolerate induction chemotherapy. </t>
  </si>
  <si>
    <t>MACRILEN</t>
  </si>
  <si>
    <t>Diagnosis of adult growth hormone deficiency</t>
  </si>
  <si>
    <t xml:space="preserve">Spinal muscular atrophy (SMA) </t>
  </si>
  <si>
    <t>TALTZ</t>
  </si>
  <si>
    <t xml:space="preserve">Treatment of moderate to severe plaque psoriasis in adults </t>
  </si>
  <si>
    <t>KANUMA-2</t>
  </si>
  <si>
    <t xml:space="preserve">Treatment of Lysosomal Acid Lipase (LAL) deficiency </t>
  </si>
  <si>
    <t>UPTRAVI</t>
  </si>
  <si>
    <t>Hypertension</t>
  </si>
  <si>
    <t xml:space="preserve">For the treatment of adults with pulmonary artery hypertension </t>
  </si>
  <si>
    <t>VARUBI</t>
  </si>
  <si>
    <t xml:space="preserve">To prevent delayed phase chemotherapyinduced nausea and vomiting </t>
  </si>
  <si>
    <t>MOTEGRITY</t>
  </si>
  <si>
    <t xml:space="preserve">Treatment of chronic idiopathic constipation (CIC) in adults </t>
  </si>
  <si>
    <t>LORBRENA</t>
  </si>
  <si>
    <t xml:space="preserve">Treatment of specific type of lung cancer </t>
  </si>
  <si>
    <t>SILIQ</t>
  </si>
  <si>
    <t>IBRANCE</t>
  </si>
  <si>
    <t xml:space="preserve">Treatment of a specific form of advanced breast cancer called ER-positive, HER2- negative (ER+/HER-) breast cancer in women who have gone through menopause (post-menopausal) </t>
  </si>
  <si>
    <t>LONSURF</t>
  </si>
  <si>
    <t xml:space="preserve">Treatment of advanced colorectal cancer </t>
  </si>
  <si>
    <t>ADLYXIN-1</t>
  </si>
  <si>
    <t xml:space="preserve">Treatment of type-2 diabetes mellitus </t>
  </si>
  <si>
    <t>BRIVIACT</t>
  </si>
  <si>
    <t>BRIDION</t>
  </si>
  <si>
    <t>Maybe neurology</t>
  </si>
  <si>
    <t xml:space="preserve">For the reversal of the effects of certain neuromuscular blocking agents </t>
  </si>
  <si>
    <t>KENGREAL</t>
  </si>
  <si>
    <t xml:space="preserve">For prevention of coronary artery blood clot formation in patients undergoing PCI </t>
  </si>
  <si>
    <t>NUCALA</t>
  </si>
  <si>
    <t xml:space="preserve">For the treatment of a specific type of severe asthma (called eosinophilic phenotype asthma) </t>
  </si>
  <si>
    <t>ADLYXIN-2</t>
  </si>
  <si>
    <t>Treatment of type-2 diabetes mellitus who recently suffered a heart attack</t>
  </si>
  <si>
    <t>ODOMZO</t>
  </si>
  <si>
    <t xml:space="preserve">Treatment of locally advanced basal cell carcinoma </t>
  </si>
  <si>
    <t>PORTRAZZA</t>
  </si>
  <si>
    <t xml:space="preserve">For the treatment of metastatic squamous non-small cell lung cancer </t>
  </si>
  <si>
    <t>SAVAYSA-1</t>
  </si>
  <si>
    <t xml:space="preserve">Reduction of risk of venous thromboembolism (VTE) in patients with previous VTE </t>
  </si>
  <si>
    <t>NUZYRA-2</t>
  </si>
  <si>
    <t xml:space="preserve">Treatment of community-acquired bacterial pneumonia (CABP) </t>
  </si>
  <si>
    <t>PRALUENT</t>
  </si>
  <si>
    <t xml:space="preserve">Treatment of certain patients with high cholesterol </t>
  </si>
  <si>
    <t>PREVYMIS</t>
  </si>
  <si>
    <t>Prevention of cytomeglaovirus infection in allogenic hematopoietic stem cell transplant</t>
  </si>
  <si>
    <t>XERAVA</t>
  </si>
  <si>
    <t xml:space="preserve">Treatment of complicated intra-abdominal infections caused by bacteria </t>
  </si>
  <si>
    <t>ENTRESTO</t>
  </si>
  <si>
    <t xml:space="preserve">Treatment of heart failure </t>
  </si>
  <si>
    <t>REPATHA-1</t>
  </si>
  <si>
    <t>Treatment of certain patients with high cholesterol - Patients with Clinical Atherosclerotic Cardiovascular Disease or HeFH</t>
  </si>
  <si>
    <t>AEMCOLO</t>
  </si>
  <si>
    <t xml:space="preserve">Treatment of travelers diarrhea in adults </t>
  </si>
  <si>
    <t>TAGRISSO</t>
  </si>
  <si>
    <t xml:space="preserve">Treatment of patients with advanced nonsmall cell lung cancer (NSCLC) </t>
  </si>
  <si>
    <t>TRESIBA-2</t>
  </si>
  <si>
    <t xml:space="preserve">To improve glucose control in adults with type 2 diabetes mellitus </t>
  </si>
  <si>
    <t>ALIQOPA</t>
  </si>
  <si>
    <t>FL</t>
  </si>
  <si>
    <t>Treatment of relapsed follicular lymphoma</t>
  </si>
  <si>
    <t>ADDYI</t>
  </si>
  <si>
    <t xml:space="preserve">Treatment of acquired, generalized hypoactive sexual desire disorder (HSDD) in premenopausal women </t>
  </si>
  <si>
    <t>KYBELLA</t>
  </si>
  <si>
    <t xml:space="preserve">Treatment for double chin </t>
  </si>
  <si>
    <t>BAVENCIO</t>
  </si>
  <si>
    <t>Treatment of metastatic Merkel cell carcinoma</t>
  </si>
  <si>
    <t>GAMIFANT</t>
  </si>
  <si>
    <t xml:space="preserve">Treatment of patients with primary hemophagocytic lymphohistiocytosis </t>
  </si>
  <si>
    <t>XIIDRA</t>
  </si>
  <si>
    <t xml:space="preserve">Treatment of the signs and symptoms of dry eye disease </t>
  </si>
  <si>
    <t>BRAFTOVI</t>
  </si>
  <si>
    <t xml:space="preserve">Treatment of melanoma (a type of skin cancer) when used with another drug binimetinib </t>
  </si>
  <si>
    <t>CHOLBAM-1</t>
  </si>
  <si>
    <t xml:space="preserve">For treatment of bile acid synthesis disorders due to single enzyme defects </t>
  </si>
  <si>
    <t>SCENESSE</t>
  </si>
  <si>
    <t xml:space="preserve">Increasing pain-free light exposure in patients with EPP </t>
  </si>
  <si>
    <t>KANUMA-1</t>
  </si>
  <si>
    <t>Treatment of Lysosomal Acid Lipase (LAL) deficiency in infants</t>
  </si>
  <si>
    <t>CINQUAIR</t>
  </si>
  <si>
    <t>ZURAMPIC</t>
  </si>
  <si>
    <t xml:space="preserve">For lowering uric acid levels in the blood of adult patients with gout </t>
  </si>
  <si>
    <t>MEKTOVI</t>
  </si>
  <si>
    <t xml:space="preserve">Treatment of melanoma (a type of skin cancer) when used with another drug encorafenib </t>
  </si>
  <si>
    <t>REXULTI-2</t>
  </si>
  <si>
    <t>Major depressive disorder</t>
  </si>
  <si>
    <t xml:space="preserve">Treatment of major depressive disorder </t>
  </si>
  <si>
    <t>VIBERZI</t>
  </si>
  <si>
    <t xml:space="preserve">Treatment of irritable bowel syndrome with diarrhea </t>
  </si>
  <si>
    <t>VABOMERE</t>
  </si>
  <si>
    <t>Treatment of complicated urninary tract infection</t>
  </si>
  <si>
    <t>AVYCAZ-1</t>
  </si>
  <si>
    <t xml:space="preserve">Treatment of complicated intra-abdominal infection (abbreviated as cIAI) </t>
  </si>
  <si>
    <t>REXULTI-1</t>
  </si>
  <si>
    <t>VRAYLAR-2</t>
  </si>
  <si>
    <t>Bipolar disorder</t>
  </si>
  <si>
    <t xml:space="preserve">Treatment of bipolar disorder </t>
  </si>
  <si>
    <t>CRESEMBA-1</t>
  </si>
  <si>
    <t xml:space="preserve">Treatment of invasive aspergillosis </t>
  </si>
  <si>
    <t>EUCRISA</t>
  </si>
  <si>
    <t xml:space="preserve">To treat mild to moderate eczema (atopic dermatitis) in patients two years of age and older </t>
  </si>
  <si>
    <t>VRAYLAR-1</t>
  </si>
  <si>
    <t>ARISTADA</t>
  </si>
  <si>
    <t>ZEMDRI</t>
  </si>
  <si>
    <t xml:space="preserve">Treatment of adults who have a complicated urinary tract infection </t>
  </si>
  <si>
    <t>FETROJA</t>
  </si>
  <si>
    <t xml:space="preserve">Treatment of complicated urinary tract infection </t>
  </si>
  <si>
    <t>EGATEN</t>
  </si>
  <si>
    <t xml:space="preserve">Treatment of fascioliasis </t>
  </si>
  <si>
    <t>not collected</t>
  </si>
  <si>
    <t>EXEM_FOAM</t>
  </si>
  <si>
    <t xml:space="preserve">Detection of fallopian tubes patency in women with infertility </t>
  </si>
  <si>
    <t>FLUORODOPA_F_18</t>
  </si>
  <si>
    <t xml:space="preserve">Detection of certain nerve cells in patients with Parkinsonian syndromes </t>
  </si>
  <si>
    <t>TISSUEBLUE</t>
  </si>
  <si>
    <t>Staining the internal limiting membrane</t>
  </si>
  <si>
    <t>DIACOMIT</t>
  </si>
  <si>
    <t xml:space="preserve">Treatment of seizures associated with Dravet syndrome in patients two years and older taking clobazam </t>
  </si>
  <si>
    <t>BENZNIDAZOLE</t>
  </si>
  <si>
    <t>Treatment of Chagas disease</t>
  </si>
  <si>
    <t>NETSPOT</t>
  </si>
  <si>
    <t xml:space="preserve">For detection of a specific type of tumors called somatostatin receptor positive neuro-endocrine tumors (NETs) </t>
  </si>
  <si>
    <t>COTELLIC</t>
  </si>
  <si>
    <t xml:space="preserve">Part of combination treatment melanoma </t>
  </si>
  <si>
    <t>ARTESUNATE</t>
  </si>
  <si>
    <t>Treatment of malaria</t>
  </si>
  <si>
    <t>AYVAKIT</t>
  </si>
  <si>
    <t>Treatment of gastrointestinal stromal tumors</t>
  </si>
  <si>
    <t>BARHEMSYS</t>
  </si>
  <si>
    <t>Treatment of post-operative nausea and vomiting</t>
  </si>
  <si>
    <t>BLENREP</t>
  </si>
  <si>
    <t>Treatment of multiple myeloma</t>
  </si>
  <si>
    <t>BYFAVO</t>
  </si>
  <si>
    <t>Sedation for short procedures</t>
  </si>
  <si>
    <t>CERIANNA</t>
  </si>
  <si>
    <t>Detection of estrogen positive lesions in breast cancer</t>
  </si>
  <si>
    <t>DANYELZA</t>
  </si>
  <si>
    <t>Treatment of neuroblastoma</t>
  </si>
  <si>
    <t>DETECTNET</t>
  </si>
  <si>
    <t>Detection of certain neuro-endocrine tumors</t>
  </si>
  <si>
    <t>DOJOLVI</t>
  </si>
  <si>
    <t>Source of calories for fatty acid oxidation disorder</t>
  </si>
  <si>
    <t>EBANGA</t>
  </si>
  <si>
    <t>Treatment of Ebola infection</t>
  </si>
  <si>
    <t>ENSPRYNG</t>
  </si>
  <si>
    <t>Treatment of neuromyelitis optica spectrum disorder</t>
  </si>
  <si>
    <t>EVRYSDI</t>
  </si>
  <si>
    <t>Treatment of spinal muscular atrophy</t>
  </si>
  <si>
    <t>Ga 68 PSMA-11</t>
  </si>
  <si>
    <t>Detection of specific cancer lesions in men with prostate cancer</t>
  </si>
  <si>
    <t>GAVRETO</t>
  </si>
  <si>
    <t>Treatment of non-small cell lung cancer</t>
  </si>
  <si>
    <t>GEMTESA</t>
  </si>
  <si>
    <t>Treatment of symptoms of overactive bladder</t>
  </si>
  <si>
    <t>IMCIVREE</t>
  </si>
  <si>
    <t>Treatment of obesity in patients with certain rare disorder</t>
  </si>
  <si>
    <t>INMAZEB</t>
  </si>
  <si>
    <t>INQOVI</t>
  </si>
  <si>
    <t>Treatment of myelodyspastic syndromes</t>
  </si>
  <si>
    <t>ISTURISA</t>
  </si>
  <si>
    <t>Treatment of Cushing's disease</t>
  </si>
  <si>
    <t>KLISYRI</t>
  </si>
  <si>
    <t>Treatment of actinic keratosis</t>
  </si>
  <si>
    <t>KOSELUGO</t>
  </si>
  <si>
    <t>Treatment of neurofibroma</t>
  </si>
  <si>
    <t>LAMPIT</t>
  </si>
  <si>
    <t>MARGENZA</t>
  </si>
  <si>
    <t>Treatment of metastatic HER2-positive breast cancer</t>
  </si>
  <si>
    <t>MONJUVI</t>
  </si>
  <si>
    <t>Treatment of diffuse large b-cell lymphoma</t>
  </si>
  <si>
    <t>NEXLETOL</t>
  </si>
  <si>
    <t>Treatment of high LDL cholesterol</t>
  </si>
  <si>
    <t>NURTEC</t>
  </si>
  <si>
    <t>Treatment of acute migraine</t>
  </si>
  <si>
    <t>OLINVYK</t>
  </si>
  <si>
    <t>Treatment of acute pain</t>
  </si>
  <si>
    <t>ONGENTYS</t>
  </si>
  <si>
    <t>Treatment of "off episodes" in Parkinson's disease</t>
  </si>
  <si>
    <t>ORGOVYX</t>
  </si>
  <si>
    <t>Treatment of prostate cancer</t>
  </si>
  <si>
    <t>ORLADEYO</t>
  </si>
  <si>
    <t>Prevention of hereditary angioedema attacks</t>
  </si>
  <si>
    <t>OXLUMO</t>
  </si>
  <si>
    <t>Treatment of primary hyperoxaluria type 1</t>
  </si>
  <si>
    <t>PEMAZYRE</t>
  </si>
  <si>
    <t>Treatment of metastatic bile duct cancer</t>
  </si>
  <si>
    <t>PIZENSY</t>
  </si>
  <si>
    <t>Treatment of chronic idiopathic constipation</t>
  </si>
  <si>
    <t>QINLOCK</t>
  </si>
  <si>
    <t>RETEVMO</t>
  </si>
  <si>
    <t>Treatment of certain cancers caused by specific genes</t>
  </si>
  <si>
    <t>RUKOBIA</t>
  </si>
  <si>
    <t>Treatment of HIV-1 infection</t>
  </si>
  <si>
    <t>SARCLISA</t>
  </si>
  <si>
    <t>SOGROYA</t>
  </si>
  <si>
    <t>Replacement of growth hormone</t>
  </si>
  <si>
    <t>TABRECTA</t>
  </si>
  <si>
    <t>TAUVID</t>
  </si>
  <si>
    <t>Detection of aggregated neurofibrillary tangles in Alzheimer's disease</t>
  </si>
  <si>
    <t>TAZVERIK</t>
  </si>
  <si>
    <t>Treatment of advanced epithelioid sarcoma</t>
  </si>
  <si>
    <t>TEPEZZA</t>
  </si>
  <si>
    <t>Treatment of thyroid eye disease</t>
  </si>
  <si>
    <t>TRODELVY</t>
  </si>
  <si>
    <t>Treatment of breast cancer</t>
  </si>
  <si>
    <t>TUKYSA</t>
  </si>
  <si>
    <t>UPLIZNA</t>
  </si>
  <si>
    <t>VEKLURY</t>
  </si>
  <si>
    <t>Treatment of COVID-19</t>
  </si>
  <si>
    <t>VILTEPSO</t>
  </si>
  <si>
    <t>Treatment of Duchenne muscular dystrophy</t>
  </si>
  <si>
    <t>VYEPTI</t>
  </si>
  <si>
    <t>Treatment of migraine</t>
  </si>
  <si>
    <t>WINLEVI</t>
  </si>
  <si>
    <t>Treatment of acne vulgaris</t>
  </si>
  <si>
    <t>XEGLYZE</t>
  </si>
  <si>
    <t>Treatment of head lice</t>
  </si>
  <si>
    <t>ZEPOSIA</t>
  </si>
  <si>
    <t>ZEPZELCA</t>
  </si>
  <si>
    <t>Treatment of small cell lung cancer</t>
  </si>
  <si>
    <t>ZOKINVY</t>
  </si>
  <si>
    <t>Treatment of rare conditions related to premature aging</t>
  </si>
  <si>
    <t>Infectious Disease</t>
  </si>
  <si>
    <t>Urology</t>
  </si>
  <si>
    <t>INREBIC</t>
  </si>
  <si>
    <t>ELZONRIS</t>
  </si>
  <si>
    <t>FASENRA</t>
  </si>
  <si>
    <t>SPINRAZA</t>
  </si>
  <si>
    <t>Sponsor</t>
  </si>
  <si>
    <t>Shield Therapeutics</t>
  </si>
  <si>
    <t>Novartis</t>
  </si>
  <si>
    <t>Sprout Pharmaceuticals</t>
  </si>
  <si>
    <t>Conventus BioMedical Solutions</t>
  </si>
  <si>
    <t>Amgen</t>
  </si>
  <si>
    <t>Teva Pharmaceuticals</t>
  </si>
  <si>
    <t>Galderma Laboratories</t>
  </si>
  <si>
    <t>HELSINN Healthcare</t>
  </si>
  <si>
    <t>Genentech</t>
  </si>
  <si>
    <t>Bayer</t>
  </si>
  <si>
    <t>Ariad Pharmaceuticals</t>
  </si>
  <si>
    <t>The Population Council, Inc</t>
  </si>
  <si>
    <t>Elusys Therapeutics</t>
  </si>
  <si>
    <t>Alkermes Inc</t>
  </si>
  <si>
    <t>Amivas</t>
  </si>
  <si>
    <t>Baxalta</t>
  </si>
  <si>
    <t>Forest Pharmaceuticals</t>
  </si>
  <si>
    <t>Blue Earth Diagnostics</t>
  </si>
  <si>
    <t>Blueprint Medicines Corporation</t>
  </si>
  <si>
    <t>Janssen</t>
  </si>
  <si>
    <t>Acacia Pharma</t>
  </si>
  <si>
    <t>EMD Serono</t>
  </si>
  <si>
    <t>Melinta Therapeutics</t>
  </si>
  <si>
    <t>Exeltis</t>
  </si>
  <si>
    <t>Pfizer</t>
  </si>
  <si>
    <t>Portola Pharmaceuticals</t>
  </si>
  <si>
    <t>Gilead</t>
  </si>
  <si>
    <t>GlaxoSmithKline</t>
  </si>
  <si>
    <t>Array Biopharma</t>
  </si>
  <si>
    <t>Merck</t>
  </si>
  <si>
    <t>BioMarin Pharmaceutical</t>
  </si>
  <si>
    <t>UCB</t>
  </si>
  <si>
    <t>BeiGene</t>
  </si>
  <si>
    <t>Ablynx</t>
  </si>
  <si>
    <t>AstraZeneca</t>
  </si>
  <si>
    <t>Intra-Cellular Therapies</t>
  </si>
  <si>
    <t>Zionexa</t>
  </si>
  <si>
    <t>Asklepion Pharmaceuticals</t>
  </si>
  <si>
    <t>Verastem</t>
  </si>
  <si>
    <t>Astellas Pharma</t>
  </si>
  <si>
    <t>Ultragenyx Pharmaceutical</t>
  </si>
  <si>
    <t>Bristol-Myers-Squibb</t>
  </si>
  <si>
    <t>Y-mAbs Therapeutics</t>
  </si>
  <si>
    <t>Eisai</t>
  </si>
  <si>
    <t>Jazz Pharmaceuticals</t>
  </si>
  <si>
    <t>RadioMedix</t>
  </si>
  <si>
    <t>Biocodex</t>
  </si>
  <si>
    <t>Dova Pharmaceuticals</t>
  </si>
  <si>
    <t>Ridgeback Biotherapeutics</t>
  </si>
  <si>
    <t>Stemline Therapeutics</t>
  </si>
  <si>
    <t>Marathon Pharmaceuticals</t>
  </si>
  <si>
    <t>Eli Lilly</t>
  </si>
  <si>
    <t>Daiichi Sankyo</t>
  </si>
  <si>
    <t>Greenwich Research</t>
  </si>
  <si>
    <t>Anacor Pharmaceuticals</t>
  </si>
  <si>
    <t>ExEm Foam Inc</t>
  </si>
  <si>
    <t>Shionogi</t>
  </si>
  <si>
    <t>Catalyst Pharmaceuticals</t>
  </si>
  <si>
    <t>The Feinstein Institutes for Medical Research</t>
  </si>
  <si>
    <t>UCLA Nuclear Medicine, UCSF Nuclear Medicine</t>
  </si>
  <si>
    <t>UHC – PET Imaging Center</t>
  </si>
  <si>
    <t>Amicus Therapeutics</t>
  </si>
  <si>
    <t>Novimmune</t>
  </si>
  <si>
    <t>Urovant Sciences</t>
  </si>
  <si>
    <t>La Jolla Pharmaceutical Company</t>
  </si>
  <si>
    <t>Alnylam Pharmaceuticals</t>
  </si>
  <si>
    <t>Ardelyx</t>
  </si>
  <si>
    <t>Celgene</t>
  </si>
  <si>
    <t>RHYTHM Pharmaceuticals</t>
  </si>
  <si>
    <t>Neurocrine Biosciences</t>
  </si>
  <si>
    <t>Regeneron</t>
  </si>
  <si>
    <t>Taiho Oncology</t>
  </si>
  <si>
    <t>Evolus</t>
  </si>
  <si>
    <t>Alexion</t>
  </si>
  <si>
    <t>The Medicines Company</t>
  </si>
  <si>
    <t>Almirall</t>
  </si>
  <si>
    <t>Kythera Biopharmaceuticals</t>
  </si>
  <si>
    <t>US WorldMeds</t>
  </si>
  <si>
    <t>Advanced Accelerator Applications</t>
  </si>
  <si>
    <t>Aeterna Zentaris</t>
  </si>
  <si>
    <t>MacroGenics</t>
  </si>
  <si>
    <t>AbbVie</t>
  </si>
  <si>
    <t>Ultragenyx Pharmaceuticals</t>
  </si>
  <si>
    <t>MorphoSys</t>
  </si>
  <si>
    <t>Shire</t>
  </si>
  <si>
    <t>Medicines Development for Global Health</t>
  </si>
  <si>
    <t>NPS Pharmaceuticals</t>
  </si>
  <si>
    <t>Puma Biotechnology</t>
  </si>
  <si>
    <t>Esperion</t>
  </si>
  <si>
    <t>Takeda</t>
  </si>
  <si>
    <t>Kyowa Kirin</t>
  </si>
  <si>
    <t>Acadia Pharmaceuticals</t>
  </si>
  <si>
    <t>Biohaven Pharmaceutical</t>
  </si>
  <si>
    <t>Paratek Pharmaceuticals</t>
  </si>
  <si>
    <t>Intercept Pharmaceuticals</t>
  </si>
  <si>
    <t>Trevena</t>
  </si>
  <si>
    <t>Fresenius Kabi</t>
  </si>
  <si>
    <t>Myovant Sciences</t>
  </si>
  <si>
    <t>Abbvie</t>
  </si>
  <si>
    <t>Vertex</t>
  </si>
  <si>
    <t>BioCryst Pharmaceuticals</t>
  </si>
  <si>
    <t>Global Blood Therapeutics</t>
  </si>
  <si>
    <t>Dompé farmaceutici</t>
  </si>
  <si>
    <t>Novo Nordisk</t>
  </si>
  <si>
    <t>Incyte</t>
  </si>
  <si>
    <t>Braintree Laboratories</t>
  </si>
  <si>
    <t>Sanofi</t>
  </si>
  <si>
    <t>Boehringer-Ingelheim</t>
  </si>
  <si>
    <t>Mylan</t>
  </si>
  <si>
    <t>Deciphera Pharmaceuticals</t>
  </si>
  <si>
    <t>Mitsubishi Tanabe Pharma Corporation</t>
  </si>
  <si>
    <t>Lediant Biosciences</t>
  </si>
  <si>
    <t>Otsuka</t>
  </si>
  <si>
    <t>Aerie Pharmaceuticals</t>
  </si>
  <si>
    <t>Clovis Oncology</t>
  </si>
  <si>
    <t>ViiV Healthcare</t>
  </si>
  <si>
    <t>Clinuvel</t>
  </si>
  <si>
    <t>Allergan</t>
  </si>
  <si>
    <t>Valeant Pharmaceuticals</t>
  </si>
  <si>
    <t>Symbiomix Therapeutics</t>
  </si>
  <si>
    <t>Biogen</t>
  </si>
  <si>
    <t>Dyax Corp.</t>
  </si>
  <si>
    <t>Rigel Pharmaceuticals</t>
  </si>
  <si>
    <t>Epizyme</t>
  </si>
  <si>
    <t>Ionis Pharmaceuticals</t>
  </si>
  <si>
    <t>Horizon</t>
  </si>
  <si>
    <t>Agios Pharmaceuticals</t>
  </si>
  <si>
    <t>Dutch Ophthalmic</t>
  </si>
  <si>
    <t>SIGA Technologies</t>
  </si>
  <si>
    <t>Immunomedics</t>
  </si>
  <si>
    <t>Thera</t>
  </si>
  <si>
    <t>Synergy Pharmaceuticals</t>
  </si>
  <si>
    <t>Seattle Genetics</t>
  </si>
  <si>
    <t>Radius Health</t>
  </si>
  <si>
    <t>United Therapeutics Corporation</t>
  </si>
  <si>
    <t>Viela Bio</t>
  </si>
  <si>
    <t>Actelion Therapeutics</t>
  </si>
  <si>
    <t>Tesaro</t>
  </si>
  <si>
    <t>Relypsa</t>
  </si>
  <si>
    <t>AbbVie / Genentech</t>
  </si>
  <si>
    <t>NS Pharma</t>
  </si>
  <si>
    <t>Forest Laboratories</t>
  </si>
  <si>
    <t>Lundbeck</t>
  </si>
  <si>
    <t>AMAG Pharmaceuticals</t>
  </si>
  <si>
    <t>Bausch &amp; Lomb</t>
  </si>
  <si>
    <t>Harmony Bioscience</t>
  </si>
  <si>
    <t>Cassiopea SpA</t>
  </si>
  <si>
    <t>Newron Pharmaceuticals</t>
  </si>
  <si>
    <t>SK Life Science, Inc.</t>
  </si>
  <si>
    <t>Dr. Reddy’s Laboratories</t>
  </si>
  <si>
    <t>NABRIVA Therapeutics, Inc.</t>
  </si>
  <si>
    <t>Medimetriks Pharmaceuticals</t>
  </si>
  <si>
    <t>Tetraphase Pharmaceuticals, Inc.</t>
  </si>
  <si>
    <t>Lexicon Pharmaceuticals, Inc.</t>
  </si>
  <si>
    <t>Karyopharm Therapeutics Inc.</t>
  </si>
  <si>
    <t>Wellstat Therapeutics Corporation</t>
  </si>
  <si>
    <t>Achaogen</t>
  </si>
  <si>
    <t>Pharma Mar, S.A.</t>
  </si>
  <si>
    <t>Eiger BioPharmaceuticals, Inc.</t>
  </si>
  <si>
    <t>Sage Therapeutics, Inc.</t>
  </si>
  <si>
    <t>Serepta</t>
  </si>
  <si>
    <t>Chronic Hepatitis-C</t>
  </si>
  <si>
    <t>Melanoma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</si>
</sst>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 (Body)"/>
    </font>
    <font>
      <sz val="12"/>
      <color rgb="FF00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6" fillId="33" borderId="0" xfId="0" applyFont="1" applyFill="1"/>
    <xf numFmtId="0" fontId="0" fillId="0" borderId="0" xfId="0" applyFont="1"/>
    <xf numFmtId="0" fontId="18" fillId="0" borderId="0" xfId="0" applyFont="1"/>
    <xf numFmtId="0" fontId="19" fillId="0" borderId="0" xfId="0" applyFon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A292"/>
  <sheetViews>
    <sheetView tabSelected="1" workbookViewId="0">
      <pane ySplit="1" topLeftCell="A2" activePane="bottomLeft" state="frozen"/>
      <selection pane="bottomLeft" activeCell="B56" sqref="B56"/>
    </sheetView>
  </sheetViews>
  <sheetFormatPr baseColWidth="10" defaultRowHeight="16" x14ac:dyDescent="0.2"/>
  <cols>
    <col min="2" max="2" width="31.33203125" customWidth="1"/>
    <col min="3" max="3" width="10.83203125" customWidth="1"/>
    <col min="7" max="7" width="48.5" customWidth="1"/>
  </cols>
  <sheetData>
    <row r="1" spans="1:27" x14ac:dyDescent="0.2">
      <c r="A1" s="1" t="s">
        <v>0</v>
      </c>
      <c r="B1" s="1" t="s">
        <v>648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</row>
    <row r="2" spans="1:27" hidden="1" x14ac:dyDescent="0.2">
      <c r="A2" t="s">
        <v>428</v>
      </c>
      <c r="B2" t="s">
        <v>785</v>
      </c>
      <c r="C2" t="s">
        <v>157</v>
      </c>
      <c r="E2" t="s">
        <v>429</v>
      </c>
      <c r="G2" t="s">
        <v>430</v>
      </c>
      <c r="H2">
        <v>2015</v>
      </c>
      <c r="I2">
        <v>1156</v>
      </c>
      <c r="N2">
        <v>80</v>
      </c>
      <c r="O2">
        <v>75</v>
      </c>
      <c r="P2">
        <v>2</v>
      </c>
      <c r="Q2">
        <v>21</v>
      </c>
      <c r="S2">
        <v>2</v>
      </c>
      <c r="T2">
        <v>18</v>
      </c>
      <c r="U2">
        <v>1</v>
      </c>
      <c r="V2">
        <v>1</v>
      </c>
      <c r="X2" t="s">
        <v>27</v>
      </c>
    </row>
    <row r="3" spans="1:27" hidden="1" x14ac:dyDescent="0.2">
      <c r="A3" t="s">
        <v>349</v>
      </c>
      <c r="B3" t="s">
        <v>722</v>
      </c>
      <c r="C3" t="s">
        <v>92</v>
      </c>
      <c r="E3" t="s">
        <v>185</v>
      </c>
      <c r="G3" t="s">
        <v>350</v>
      </c>
      <c r="H3">
        <v>2015</v>
      </c>
      <c r="I3">
        <v>79</v>
      </c>
      <c r="N3">
        <v>52</v>
      </c>
      <c r="O3">
        <v>81</v>
      </c>
      <c r="P3">
        <v>0</v>
      </c>
      <c r="Q3">
        <v>9</v>
      </c>
      <c r="S3">
        <v>10</v>
      </c>
      <c r="T3">
        <v>0</v>
      </c>
      <c r="U3">
        <v>0</v>
      </c>
      <c r="V3">
        <v>0</v>
      </c>
      <c r="X3" t="s">
        <v>39</v>
      </c>
    </row>
    <row r="4" spans="1:27" hidden="1" x14ac:dyDescent="0.2">
      <c r="A4" t="s">
        <v>351</v>
      </c>
      <c r="B4" t="s">
        <v>722</v>
      </c>
      <c r="C4" t="s">
        <v>92</v>
      </c>
      <c r="E4" t="s">
        <v>185</v>
      </c>
      <c r="G4" t="s">
        <v>352</v>
      </c>
      <c r="H4">
        <v>2015</v>
      </c>
      <c r="I4">
        <v>20</v>
      </c>
      <c r="N4">
        <v>50</v>
      </c>
      <c r="O4">
        <v>95</v>
      </c>
      <c r="P4">
        <v>0</v>
      </c>
      <c r="Q4">
        <v>0</v>
      </c>
      <c r="S4">
        <v>5</v>
      </c>
      <c r="T4">
        <v>0</v>
      </c>
      <c r="U4">
        <v>0</v>
      </c>
      <c r="V4">
        <v>0</v>
      </c>
      <c r="X4" t="s">
        <v>39</v>
      </c>
    </row>
    <row r="5" spans="1:27" hidden="1" x14ac:dyDescent="0.2">
      <c r="A5" t="s">
        <v>426</v>
      </c>
      <c r="B5" t="s">
        <v>722</v>
      </c>
      <c r="C5" t="s">
        <v>92</v>
      </c>
      <c r="E5" t="s">
        <v>93</v>
      </c>
      <c r="G5" t="s">
        <v>427</v>
      </c>
      <c r="H5">
        <v>2015</v>
      </c>
      <c r="I5">
        <v>66</v>
      </c>
      <c r="N5">
        <v>50</v>
      </c>
      <c r="O5">
        <v>83</v>
      </c>
      <c r="P5">
        <v>2</v>
      </c>
      <c r="Q5">
        <v>5</v>
      </c>
      <c r="S5">
        <v>11</v>
      </c>
      <c r="T5">
        <v>0</v>
      </c>
      <c r="U5">
        <v>0</v>
      </c>
      <c r="V5">
        <v>0</v>
      </c>
      <c r="X5" t="s">
        <v>39</v>
      </c>
    </row>
    <row r="6" spans="1:27" hidden="1" x14ac:dyDescent="0.2">
      <c r="A6" t="s">
        <v>497</v>
      </c>
      <c r="B6" t="s">
        <v>722</v>
      </c>
      <c r="C6" t="s">
        <v>92</v>
      </c>
      <c r="E6" t="s">
        <v>93</v>
      </c>
      <c r="G6" t="s">
        <v>498</v>
      </c>
      <c r="H6">
        <v>2015</v>
      </c>
      <c r="I6">
        <v>9</v>
      </c>
      <c r="N6">
        <v>44</v>
      </c>
      <c r="O6">
        <v>44</v>
      </c>
      <c r="P6">
        <v>11</v>
      </c>
      <c r="Q6">
        <v>11</v>
      </c>
      <c r="S6">
        <v>33</v>
      </c>
      <c r="T6">
        <v>0</v>
      </c>
      <c r="U6">
        <v>0</v>
      </c>
      <c r="V6">
        <v>0</v>
      </c>
      <c r="X6" t="s">
        <v>39</v>
      </c>
    </row>
    <row r="7" spans="1:27" hidden="1" x14ac:dyDescent="0.2">
      <c r="A7" t="s">
        <v>522</v>
      </c>
      <c r="B7" t="s">
        <v>662</v>
      </c>
      <c r="C7" t="s">
        <v>55</v>
      </c>
      <c r="E7" t="s">
        <v>56</v>
      </c>
      <c r="G7" t="s">
        <v>57</v>
      </c>
      <c r="H7">
        <v>2015</v>
      </c>
      <c r="I7">
        <v>623</v>
      </c>
      <c r="N7">
        <v>32</v>
      </c>
      <c r="O7">
        <v>47</v>
      </c>
      <c r="P7">
        <v>40</v>
      </c>
      <c r="Q7">
        <v>13</v>
      </c>
      <c r="S7">
        <v>1</v>
      </c>
      <c r="T7">
        <v>0</v>
      </c>
      <c r="U7">
        <v>0</v>
      </c>
      <c r="V7">
        <v>0</v>
      </c>
      <c r="X7" t="s">
        <v>27</v>
      </c>
    </row>
    <row r="8" spans="1:27" hidden="1" x14ac:dyDescent="0.2">
      <c r="A8" t="s">
        <v>398</v>
      </c>
      <c r="B8" t="s">
        <v>653</v>
      </c>
      <c r="C8" t="s">
        <v>157</v>
      </c>
      <c r="E8" t="s">
        <v>399</v>
      </c>
      <c r="G8" t="s">
        <v>400</v>
      </c>
      <c r="H8">
        <v>2015</v>
      </c>
      <c r="I8">
        <v>6505</v>
      </c>
      <c r="N8">
        <v>24</v>
      </c>
      <c r="O8">
        <v>89</v>
      </c>
      <c r="P8">
        <v>1</v>
      </c>
      <c r="Q8">
        <v>8</v>
      </c>
      <c r="S8">
        <v>2</v>
      </c>
      <c r="T8">
        <v>38</v>
      </c>
      <c r="U8">
        <v>11</v>
      </c>
      <c r="V8">
        <v>3</v>
      </c>
      <c r="X8" t="s">
        <v>27</v>
      </c>
      <c r="AA8">
        <f>(P8/100)*I8</f>
        <v>65.05</v>
      </c>
    </row>
    <row r="9" spans="1:27" hidden="1" x14ac:dyDescent="0.2">
      <c r="A9" t="s">
        <v>346</v>
      </c>
      <c r="B9" t="s">
        <v>653</v>
      </c>
      <c r="C9" t="s">
        <v>157</v>
      </c>
      <c r="E9" t="s">
        <v>347</v>
      </c>
      <c r="G9" t="s">
        <v>348</v>
      </c>
      <c r="H9">
        <v>2015</v>
      </c>
      <c r="I9">
        <v>49</v>
      </c>
      <c r="N9">
        <v>49</v>
      </c>
      <c r="O9">
        <v>90</v>
      </c>
      <c r="P9">
        <v>0</v>
      </c>
      <c r="Q9">
        <v>4</v>
      </c>
      <c r="S9">
        <v>6</v>
      </c>
      <c r="T9">
        <v>0</v>
      </c>
      <c r="U9">
        <v>0</v>
      </c>
      <c r="V9">
        <v>0</v>
      </c>
      <c r="X9" t="s">
        <v>27</v>
      </c>
    </row>
    <row r="10" spans="1:27" hidden="1" x14ac:dyDescent="0.2">
      <c r="A10" t="s">
        <v>470</v>
      </c>
      <c r="B10" t="s">
        <v>653</v>
      </c>
      <c r="C10" t="s">
        <v>157</v>
      </c>
      <c r="E10" t="s">
        <v>347</v>
      </c>
      <c r="G10" t="s">
        <v>471</v>
      </c>
      <c r="H10">
        <v>2015</v>
      </c>
      <c r="I10">
        <v>4177</v>
      </c>
      <c r="N10">
        <v>50</v>
      </c>
      <c r="O10">
        <v>84</v>
      </c>
      <c r="P10">
        <v>5</v>
      </c>
      <c r="Q10">
        <v>9</v>
      </c>
      <c r="S10">
        <v>2</v>
      </c>
      <c r="T10">
        <v>28</v>
      </c>
      <c r="U10">
        <v>3</v>
      </c>
      <c r="V10">
        <v>1</v>
      </c>
      <c r="X10" t="s">
        <v>27</v>
      </c>
    </row>
    <row r="11" spans="1:27" hidden="1" x14ac:dyDescent="0.2">
      <c r="A11" t="s">
        <v>343</v>
      </c>
      <c r="B11" t="s">
        <v>686</v>
      </c>
      <c r="C11" t="s">
        <v>92</v>
      </c>
      <c r="E11" t="s">
        <v>93</v>
      </c>
      <c r="G11" t="s">
        <v>344</v>
      </c>
      <c r="H11">
        <v>2015</v>
      </c>
      <c r="I11">
        <v>226</v>
      </c>
      <c r="N11">
        <v>33</v>
      </c>
      <c r="O11">
        <v>83</v>
      </c>
      <c r="P11">
        <v>0</v>
      </c>
      <c r="Q11">
        <v>0</v>
      </c>
      <c r="S11">
        <v>17</v>
      </c>
      <c r="X11" t="s">
        <v>39</v>
      </c>
    </row>
    <row r="12" spans="1:27" hidden="1" x14ac:dyDescent="0.2">
      <c r="A12" t="s">
        <v>493</v>
      </c>
      <c r="B12" t="s">
        <v>686</v>
      </c>
      <c r="C12" t="s">
        <v>92</v>
      </c>
      <c r="E12" t="s">
        <v>93</v>
      </c>
      <c r="G12" t="s">
        <v>494</v>
      </c>
      <c r="H12">
        <v>2015</v>
      </c>
      <c r="I12">
        <v>44</v>
      </c>
      <c r="N12">
        <v>43</v>
      </c>
      <c r="O12">
        <v>61</v>
      </c>
      <c r="P12">
        <v>11</v>
      </c>
      <c r="Q12">
        <v>7</v>
      </c>
      <c r="S12">
        <v>20</v>
      </c>
      <c r="X12" t="s">
        <v>39</v>
      </c>
    </row>
    <row r="13" spans="1:27" hidden="1" x14ac:dyDescent="0.2">
      <c r="A13" t="s">
        <v>517</v>
      </c>
      <c r="B13" t="s">
        <v>688</v>
      </c>
      <c r="C13" t="s">
        <v>642</v>
      </c>
      <c r="E13" t="s">
        <v>43</v>
      </c>
      <c r="G13" t="s">
        <v>518</v>
      </c>
      <c r="H13">
        <v>2015</v>
      </c>
      <c r="I13">
        <v>516</v>
      </c>
      <c r="N13">
        <v>40</v>
      </c>
      <c r="O13">
        <v>78</v>
      </c>
      <c r="P13">
        <v>1</v>
      </c>
      <c r="Q13">
        <v>21</v>
      </c>
      <c r="S13">
        <v>1</v>
      </c>
      <c r="T13">
        <v>24</v>
      </c>
      <c r="U13">
        <v>5</v>
      </c>
      <c r="V13">
        <v>1</v>
      </c>
      <c r="X13" t="s">
        <v>39</v>
      </c>
    </row>
    <row r="14" spans="1:27" hidden="1" x14ac:dyDescent="0.2">
      <c r="A14" t="s">
        <v>257</v>
      </c>
      <c r="B14" t="s">
        <v>688</v>
      </c>
      <c r="C14" t="s">
        <v>642</v>
      </c>
      <c r="E14" t="s">
        <v>43</v>
      </c>
      <c r="G14" t="s">
        <v>258</v>
      </c>
      <c r="H14">
        <v>2015</v>
      </c>
      <c r="I14">
        <v>37</v>
      </c>
      <c r="N14">
        <v>19</v>
      </c>
      <c r="O14">
        <v>68</v>
      </c>
      <c r="P14">
        <v>11</v>
      </c>
      <c r="Q14">
        <v>22</v>
      </c>
      <c r="S14">
        <v>0</v>
      </c>
      <c r="T14">
        <v>14</v>
      </c>
      <c r="U14">
        <v>8</v>
      </c>
      <c r="V14">
        <v>0</v>
      </c>
      <c r="X14" t="s">
        <v>39</v>
      </c>
    </row>
    <row r="15" spans="1:27" hidden="1" x14ac:dyDescent="0.2">
      <c r="A15" t="s">
        <v>474</v>
      </c>
      <c r="B15" t="s">
        <v>683</v>
      </c>
      <c r="C15" t="s">
        <v>51</v>
      </c>
      <c r="E15" t="s">
        <v>207</v>
      </c>
      <c r="G15" t="s">
        <v>475</v>
      </c>
      <c r="H15">
        <v>2015</v>
      </c>
      <c r="I15">
        <v>411</v>
      </c>
      <c r="N15">
        <v>68</v>
      </c>
      <c r="O15">
        <v>36</v>
      </c>
      <c r="P15">
        <v>1</v>
      </c>
      <c r="Q15">
        <v>60</v>
      </c>
      <c r="S15">
        <v>3</v>
      </c>
      <c r="T15">
        <v>45</v>
      </c>
      <c r="U15">
        <v>13</v>
      </c>
      <c r="V15">
        <v>4</v>
      </c>
      <c r="X15" t="s">
        <v>27</v>
      </c>
      <c r="AA15">
        <f>(P15/100)*I15</f>
        <v>4.1100000000000003</v>
      </c>
    </row>
    <row r="16" spans="1:27" hidden="1" x14ac:dyDescent="0.2">
      <c r="A16" t="s">
        <v>500</v>
      </c>
      <c r="B16" t="s">
        <v>683</v>
      </c>
      <c r="C16" t="s">
        <v>92</v>
      </c>
      <c r="E16" t="s">
        <v>93</v>
      </c>
      <c r="G16" t="s">
        <v>501</v>
      </c>
      <c r="H16">
        <v>2015</v>
      </c>
      <c r="I16">
        <v>1027</v>
      </c>
      <c r="N16">
        <v>4</v>
      </c>
      <c r="O16">
        <v>78</v>
      </c>
      <c r="P16">
        <v>12</v>
      </c>
      <c r="Q16">
        <v>6</v>
      </c>
      <c r="S16">
        <v>5</v>
      </c>
      <c r="T16">
        <v>13</v>
      </c>
      <c r="U16">
        <v>3</v>
      </c>
      <c r="V16">
        <v>1</v>
      </c>
      <c r="X16" t="s">
        <v>39</v>
      </c>
    </row>
    <row r="17" spans="1:27" hidden="1" x14ac:dyDescent="0.2">
      <c r="A17" t="s">
        <v>390</v>
      </c>
      <c r="B17" t="s">
        <v>756</v>
      </c>
      <c r="C17" t="s">
        <v>157</v>
      </c>
      <c r="D17" t="s">
        <v>391</v>
      </c>
      <c r="E17" t="s">
        <v>392</v>
      </c>
      <c r="G17" t="s">
        <v>393</v>
      </c>
      <c r="H17">
        <v>2015</v>
      </c>
      <c r="I17">
        <v>123</v>
      </c>
      <c r="N17">
        <v>47</v>
      </c>
      <c r="O17">
        <v>85</v>
      </c>
      <c r="P17">
        <v>1</v>
      </c>
      <c r="Q17">
        <v>7</v>
      </c>
      <c r="S17">
        <v>7</v>
      </c>
      <c r="T17">
        <v>90</v>
      </c>
      <c r="U17">
        <v>60</v>
      </c>
      <c r="V17">
        <v>44</v>
      </c>
      <c r="X17" t="s">
        <v>27</v>
      </c>
    </row>
    <row r="18" spans="1:27" hidden="1" x14ac:dyDescent="0.2">
      <c r="A18" t="s">
        <v>147</v>
      </c>
      <c r="B18" t="s">
        <v>690</v>
      </c>
      <c r="C18" t="s">
        <v>51</v>
      </c>
      <c r="E18" t="s">
        <v>72</v>
      </c>
      <c r="G18" t="s">
        <v>73</v>
      </c>
      <c r="H18">
        <v>2015</v>
      </c>
      <c r="I18">
        <v>646</v>
      </c>
      <c r="N18">
        <v>40</v>
      </c>
      <c r="O18">
        <v>84</v>
      </c>
      <c r="P18">
        <v>4</v>
      </c>
      <c r="Q18">
        <v>10</v>
      </c>
      <c r="S18">
        <v>2</v>
      </c>
      <c r="T18">
        <v>57</v>
      </c>
      <c r="U18">
        <v>20</v>
      </c>
      <c r="V18">
        <v>7</v>
      </c>
      <c r="X18" t="s">
        <v>27</v>
      </c>
    </row>
    <row r="19" spans="1:27" hidden="1" x14ac:dyDescent="0.2">
      <c r="A19" t="s">
        <v>403</v>
      </c>
      <c r="B19" t="s">
        <v>690</v>
      </c>
      <c r="C19" t="s">
        <v>642</v>
      </c>
      <c r="E19" t="s">
        <v>810</v>
      </c>
      <c r="G19" t="s">
        <v>404</v>
      </c>
      <c r="H19">
        <v>2015</v>
      </c>
      <c r="I19">
        <v>226</v>
      </c>
      <c r="N19">
        <v>41</v>
      </c>
      <c r="O19">
        <v>90</v>
      </c>
      <c r="P19">
        <v>4</v>
      </c>
      <c r="Q19">
        <v>5</v>
      </c>
      <c r="S19">
        <v>1</v>
      </c>
      <c r="T19">
        <v>7</v>
      </c>
      <c r="U19">
        <v>0</v>
      </c>
      <c r="V19">
        <v>0</v>
      </c>
      <c r="X19" t="s">
        <v>39</v>
      </c>
      <c r="AA19">
        <f t="shared" ref="AA19:AA20" si="0">(P19/100)*I19</f>
        <v>9.0400000000000009</v>
      </c>
    </row>
    <row r="20" spans="1:27" hidden="1" x14ac:dyDescent="0.2">
      <c r="A20" t="s">
        <v>405</v>
      </c>
      <c r="B20" t="s">
        <v>701</v>
      </c>
      <c r="C20" t="s">
        <v>157</v>
      </c>
      <c r="E20" t="s">
        <v>392</v>
      </c>
      <c r="G20" t="s">
        <v>406</v>
      </c>
      <c r="H20">
        <v>2015</v>
      </c>
      <c r="I20">
        <v>21026</v>
      </c>
      <c r="N20">
        <v>38</v>
      </c>
      <c r="O20">
        <v>81</v>
      </c>
      <c r="P20">
        <v>1</v>
      </c>
      <c r="Q20">
        <v>14</v>
      </c>
      <c r="S20">
        <v>4</v>
      </c>
      <c r="T20">
        <v>74</v>
      </c>
      <c r="U20">
        <v>40</v>
      </c>
      <c r="V20">
        <v>17</v>
      </c>
      <c r="X20" t="s">
        <v>27</v>
      </c>
      <c r="AA20">
        <f t="shared" si="0"/>
        <v>210.26</v>
      </c>
    </row>
    <row r="21" spans="1:27" hidden="1" x14ac:dyDescent="0.2">
      <c r="A21" t="s">
        <v>458</v>
      </c>
      <c r="B21" t="s">
        <v>701</v>
      </c>
      <c r="C21" t="s">
        <v>157</v>
      </c>
      <c r="D21" t="s">
        <v>391</v>
      </c>
      <c r="E21" t="s">
        <v>392</v>
      </c>
      <c r="G21" t="s">
        <v>459</v>
      </c>
      <c r="H21">
        <v>2015</v>
      </c>
      <c r="I21">
        <v>8292</v>
      </c>
      <c r="N21">
        <v>43</v>
      </c>
      <c r="O21">
        <v>70</v>
      </c>
      <c r="P21">
        <v>4</v>
      </c>
      <c r="Q21">
        <v>21</v>
      </c>
      <c r="S21">
        <v>5</v>
      </c>
      <c r="T21">
        <v>33</v>
      </c>
      <c r="U21">
        <v>13</v>
      </c>
      <c r="V21">
        <v>6</v>
      </c>
      <c r="X21" t="s">
        <v>27</v>
      </c>
    </row>
    <row r="22" spans="1:27" hidden="1" x14ac:dyDescent="0.2">
      <c r="A22" t="s">
        <v>363</v>
      </c>
      <c r="B22" t="s">
        <v>692</v>
      </c>
      <c r="C22" t="s">
        <v>51</v>
      </c>
      <c r="E22" t="s">
        <v>52</v>
      </c>
      <c r="G22" t="s">
        <v>364</v>
      </c>
      <c r="H22">
        <v>2015</v>
      </c>
      <c r="I22">
        <v>392</v>
      </c>
      <c r="N22">
        <v>49</v>
      </c>
      <c r="O22">
        <v>79</v>
      </c>
      <c r="P22">
        <v>2</v>
      </c>
      <c r="Q22">
        <v>18</v>
      </c>
      <c r="S22">
        <v>1</v>
      </c>
      <c r="T22">
        <v>40</v>
      </c>
      <c r="U22">
        <v>10</v>
      </c>
      <c r="V22">
        <v>4</v>
      </c>
      <c r="X22" t="s">
        <v>27</v>
      </c>
    </row>
    <row r="23" spans="1:27" hidden="1" x14ac:dyDescent="0.2">
      <c r="A23" t="s">
        <v>456</v>
      </c>
      <c r="B23" t="s">
        <v>700</v>
      </c>
      <c r="C23" t="s">
        <v>51</v>
      </c>
      <c r="E23" t="s">
        <v>207</v>
      </c>
      <c r="G23" t="s">
        <v>457</v>
      </c>
      <c r="H23">
        <v>2015</v>
      </c>
      <c r="I23">
        <v>1093</v>
      </c>
      <c r="N23">
        <v>17</v>
      </c>
      <c r="O23">
        <v>84</v>
      </c>
      <c r="P23">
        <v>1</v>
      </c>
      <c r="Q23">
        <v>8</v>
      </c>
      <c r="S23">
        <v>8</v>
      </c>
      <c r="T23">
        <v>39</v>
      </c>
      <c r="U23">
        <v>4</v>
      </c>
      <c r="V23">
        <v>1</v>
      </c>
      <c r="X23" t="s">
        <v>27</v>
      </c>
    </row>
    <row r="24" spans="1:27" hidden="1" x14ac:dyDescent="0.2">
      <c r="A24" t="s">
        <v>514</v>
      </c>
      <c r="B24" t="s">
        <v>790</v>
      </c>
      <c r="C24" t="s">
        <v>55</v>
      </c>
      <c r="E24" t="s">
        <v>515</v>
      </c>
      <c r="G24" t="s">
        <v>516</v>
      </c>
      <c r="H24">
        <v>2015</v>
      </c>
      <c r="I24">
        <v>1754</v>
      </c>
      <c r="N24">
        <v>41</v>
      </c>
      <c r="O24">
        <v>49</v>
      </c>
      <c r="P24">
        <v>25</v>
      </c>
      <c r="Q24">
        <v>24</v>
      </c>
      <c r="S24">
        <v>2</v>
      </c>
      <c r="T24">
        <v>1</v>
      </c>
      <c r="U24">
        <v>0</v>
      </c>
      <c r="V24">
        <v>0</v>
      </c>
      <c r="X24" t="s">
        <v>27</v>
      </c>
    </row>
    <row r="25" spans="1:27" hidden="1" x14ac:dyDescent="0.2">
      <c r="A25" t="s">
        <v>521</v>
      </c>
      <c r="B25" t="s">
        <v>790</v>
      </c>
      <c r="C25" t="s">
        <v>55</v>
      </c>
      <c r="E25" t="s">
        <v>56</v>
      </c>
      <c r="G25" t="s">
        <v>57</v>
      </c>
      <c r="H25">
        <v>2015</v>
      </c>
      <c r="I25">
        <v>1065</v>
      </c>
      <c r="N25">
        <v>28</v>
      </c>
      <c r="O25">
        <v>43</v>
      </c>
      <c r="P25">
        <v>34</v>
      </c>
      <c r="Q25">
        <v>17</v>
      </c>
      <c r="S25">
        <v>6</v>
      </c>
      <c r="T25">
        <v>1</v>
      </c>
      <c r="U25">
        <v>0</v>
      </c>
      <c r="V25">
        <v>0</v>
      </c>
      <c r="X25" t="s">
        <v>27</v>
      </c>
    </row>
    <row r="26" spans="1:27" hidden="1" x14ac:dyDescent="0.2">
      <c r="A26" t="s">
        <v>511</v>
      </c>
      <c r="B26" t="s">
        <v>665</v>
      </c>
      <c r="C26" t="s">
        <v>642</v>
      </c>
      <c r="E26" t="s">
        <v>43</v>
      </c>
      <c r="G26" t="s">
        <v>512</v>
      </c>
      <c r="H26">
        <v>2015</v>
      </c>
      <c r="I26">
        <v>203</v>
      </c>
      <c r="N26">
        <v>26</v>
      </c>
      <c r="O26">
        <v>60</v>
      </c>
      <c r="P26">
        <v>1</v>
      </c>
      <c r="Q26">
        <v>27</v>
      </c>
      <c r="S26">
        <v>12</v>
      </c>
      <c r="T26">
        <v>11</v>
      </c>
      <c r="U26">
        <v>8</v>
      </c>
      <c r="V26">
        <v>4</v>
      </c>
      <c r="X26" t="s">
        <v>39</v>
      </c>
    </row>
    <row r="27" spans="1:27" hidden="1" x14ac:dyDescent="0.2">
      <c r="A27" t="s">
        <v>333</v>
      </c>
      <c r="B27" t="s">
        <v>665</v>
      </c>
      <c r="C27" t="s">
        <v>642</v>
      </c>
      <c r="E27" t="s">
        <v>334</v>
      </c>
      <c r="G27" t="s">
        <v>335</v>
      </c>
      <c r="H27">
        <v>2015</v>
      </c>
      <c r="I27">
        <v>135</v>
      </c>
      <c r="N27">
        <v>74</v>
      </c>
      <c r="O27">
        <v>60</v>
      </c>
      <c r="P27">
        <v>5</v>
      </c>
      <c r="Q27">
        <v>10</v>
      </c>
      <c r="S27">
        <v>25</v>
      </c>
      <c r="T27">
        <v>17</v>
      </c>
      <c r="U27">
        <v>4</v>
      </c>
      <c r="V27">
        <v>3</v>
      </c>
      <c r="X27" t="s">
        <v>39</v>
      </c>
    </row>
    <row r="28" spans="1:27" hidden="1" x14ac:dyDescent="0.2">
      <c r="A28" t="s">
        <v>507</v>
      </c>
      <c r="B28" t="s">
        <v>665</v>
      </c>
      <c r="C28" t="s">
        <v>36</v>
      </c>
      <c r="G28" t="s">
        <v>508</v>
      </c>
      <c r="H28">
        <v>2015</v>
      </c>
      <c r="I28">
        <v>2425</v>
      </c>
      <c r="N28">
        <v>66</v>
      </c>
      <c r="O28">
        <v>86</v>
      </c>
      <c r="P28">
        <v>12</v>
      </c>
      <c r="Q28">
        <v>1</v>
      </c>
      <c r="S28">
        <v>2</v>
      </c>
      <c r="T28">
        <v>10</v>
      </c>
      <c r="U28">
        <v>6</v>
      </c>
      <c r="V28">
        <v>1</v>
      </c>
      <c r="X28" t="s">
        <v>39</v>
      </c>
    </row>
    <row r="29" spans="1:27" hidden="1" x14ac:dyDescent="0.2">
      <c r="A29" t="s">
        <v>361</v>
      </c>
      <c r="B29" t="s">
        <v>657</v>
      </c>
      <c r="C29" t="s">
        <v>51</v>
      </c>
      <c r="E29" t="s">
        <v>207</v>
      </c>
      <c r="G29" t="s">
        <v>362</v>
      </c>
      <c r="H29">
        <v>2015</v>
      </c>
      <c r="I29">
        <v>253</v>
      </c>
      <c r="N29">
        <v>55</v>
      </c>
      <c r="O29">
        <v>74</v>
      </c>
      <c r="P29">
        <v>2</v>
      </c>
      <c r="Q29">
        <v>18</v>
      </c>
      <c r="S29">
        <v>7</v>
      </c>
      <c r="T29">
        <v>14</v>
      </c>
      <c r="U29">
        <v>4</v>
      </c>
      <c r="V29">
        <v>1</v>
      </c>
      <c r="X29" t="s">
        <v>27</v>
      </c>
    </row>
    <row r="30" spans="1:27" hidden="1" x14ac:dyDescent="0.2">
      <c r="A30" t="s">
        <v>542</v>
      </c>
      <c r="B30" t="s">
        <v>657</v>
      </c>
      <c r="C30" t="s">
        <v>51</v>
      </c>
      <c r="E30" t="s">
        <v>811</v>
      </c>
      <c r="G30" t="s">
        <v>543</v>
      </c>
      <c r="H30">
        <v>2015</v>
      </c>
      <c r="I30">
        <v>495</v>
      </c>
      <c r="N30">
        <v>42</v>
      </c>
      <c r="O30">
        <v>93</v>
      </c>
      <c r="S30">
        <v>7</v>
      </c>
      <c r="T30">
        <v>27</v>
      </c>
      <c r="U30">
        <v>9</v>
      </c>
      <c r="V30">
        <v>3</v>
      </c>
      <c r="X30" t="s">
        <v>27</v>
      </c>
    </row>
    <row r="31" spans="1:27" hidden="1" x14ac:dyDescent="0.2">
      <c r="A31" t="s">
        <v>176</v>
      </c>
      <c r="B31" t="s">
        <v>675</v>
      </c>
      <c r="C31" t="s">
        <v>642</v>
      </c>
      <c r="E31" t="s">
        <v>48</v>
      </c>
      <c r="G31" t="s">
        <v>177</v>
      </c>
      <c r="H31">
        <v>2015</v>
      </c>
      <c r="I31">
        <v>3171</v>
      </c>
      <c r="N31">
        <v>13</v>
      </c>
      <c r="O31">
        <v>61</v>
      </c>
      <c r="P31">
        <v>23</v>
      </c>
      <c r="Q31">
        <v>9</v>
      </c>
      <c r="S31">
        <v>7</v>
      </c>
      <c r="T31">
        <v>3</v>
      </c>
      <c r="U31">
        <v>1</v>
      </c>
      <c r="V31">
        <v>1</v>
      </c>
      <c r="X31" t="s">
        <v>39</v>
      </c>
    </row>
    <row r="32" spans="1:27" hidden="1" x14ac:dyDescent="0.2">
      <c r="A32" t="s">
        <v>47</v>
      </c>
      <c r="B32" t="s">
        <v>675</v>
      </c>
      <c r="C32" t="s">
        <v>642</v>
      </c>
      <c r="E32" t="s">
        <v>48</v>
      </c>
      <c r="G32" t="s">
        <v>49</v>
      </c>
      <c r="H32">
        <v>2015</v>
      </c>
      <c r="I32">
        <v>23</v>
      </c>
      <c r="N32">
        <v>48</v>
      </c>
      <c r="O32">
        <v>0</v>
      </c>
      <c r="P32">
        <v>83</v>
      </c>
      <c r="Q32">
        <v>17</v>
      </c>
      <c r="S32">
        <v>0</v>
      </c>
      <c r="T32">
        <v>0</v>
      </c>
      <c r="U32">
        <v>0</v>
      </c>
      <c r="V32">
        <v>0</v>
      </c>
      <c r="X32" t="s">
        <v>39</v>
      </c>
    </row>
    <row r="33" spans="1:27" hidden="1" x14ac:dyDescent="0.2">
      <c r="A33" t="s">
        <v>450</v>
      </c>
      <c r="B33" t="s">
        <v>676</v>
      </c>
      <c r="C33" t="s">
        <v>96</v>
      </c>
      <c r="G33" t="s">
        <v>451</v>
      </c>
      <c r="H33">
        <v>2015</v>
      </c>
      <c r="I33">
        <v>1327</v>
      </c>
      <c r="N33">
        <v>59</v>
      </c>
      <c r="O33">
        <v>85</v>
      </c>
      <c r="P33">
        <v>3</v>
      </c>
      <c r="Q33">
        <v>11</v>
      </c>
      <c r="S33">
        <v>1</v>
      </c>
      <c r="T33">
        <v>9</v>
      </c>
      <c r="U33">
        <v>10</v>
      </c>
      <c r="V33">
        <v>3</v>
      </c>
      <c r="X33" t="s">
        <v>39</v>
      </c>
    </row>
    <row r="34" spans="1:27" hidden="1" x14ac:dyDescent="0.2">
      <c r="A34" t="s">
        <v>71</v>
      </c>
      <c r="B34" t="s">
        <v>668</v>
      </c>
      <c r="C34" t="s">
        <v>51</v>
      </c>
      <c r="E34" t="s">
        <v>72</v>
      </c>
      <c r="G34" t="s">
        <v>73</v>
      </c>
      <c r="H34">
        <v>2015</v>
      </c>
      <c r="I34">
        <v>156</v>
      </c>
      <c r="N34">
        <v>46</v>
      </c>
      <c r="O34">
        <v>76</v>
      </c>
      <c r="P34">
        <v>10</v>
      </c>
      <c r="Q34">
        <v>6</v>
      </c>
      <c r="S34">
        <v>8</v>
      </c>
      <c r="T34">
        <v>45</v>
      </c>
      <c r="U34">
        <v>10</v>
      </c>
      <c r="V34">
        <v>3</v>
      </c>
      <c r="X34" t="s">
        <v>27</v>
      </c>
      <c r="AA34">
        <f>(P34/100)*I34</f>
        <v>15.600000000000001</v>
      </c>
    </row>
    <row r="35" spans="1:27" hidden="1" x14ac:dyDescent="0.2">
      <c r="A35" t="s">
        <v>50</v>
      </c>
      <c r="B35" t="s">
        <v>668</v>
      </c>
      <c r="C35" t="s">
        <v>51</v>
      </c>
      <c r="E35" t="s">
        <v>52</v>
      </c>
      <c r="G35" t="s">
        <v>53</v>
      </c>
      <c r="H35">
        <v>2015</v>
      </c>
      <c r="I35">
        <v>518</v>
      </c>
      <c r="N35">
        <v>70</v>
      </c>
      <c r="O35">
        <v>76</v>
      </c>
      <c r="P35">
        <v>12</v>
      </c>
      <c r="Q35">
        <v>4</v>
      </c>
      <c r="S35">
        <v>8</v>
      </c>
      <c r="T35">
        <v>22</v>
      </c>
      <c r="U35">
        <v>3</v>
      </c>
      <c r="V35">
        <v>1</v>
      </c>
      <c r="X35" t="s">
        <v>27</v>
      </c>
    </row>
    <row r="36" spans="1:27" hidden="1" x14ac:dyDescent="0.2">
      <c r="A36" t="s">
        <v>483</v>
      </c>
      <c r="B36" t="s">
        <v>725</v>
      </c>
      <c r="C36" t="s">
        <v>131</v>
      </c>
      <c r="G36" t="s">
        <v>484</v>
      </c>
      <c r="H36">
        <v>2015</v>
      </c>
      <c r="I36">
        <v>1022</v>
      </c>
      <c r="N36">
        <v>85</v>
      </c>
      <c r="O36">
        <v>87</v>
      </c>
      <c r="P36">
        <v>8</v>
      </c>
      <c r="Q36">
        <v>2</v>
      </c>
      <c r="S36">
        <v>3</v>
      </c>
      <c r="T36">
        <v>1</v>
      </c>
      <c r="U36">
        <v>0</v>
      </c>
      <c r="V36">
        <v>0</v>
      </c>
      <c r="X36" t="s">
        <v>39</v>
      </c>
    </row>
    <row r="37" spans="1:27" hidden="1" x14ac:dyDescent="0.2">
      <c r="A37" t="s">
        <v>445</v>
      </c>
      <c r="B37" t="s">
        <v>678</v>
      </c>
      <c r="C37" t="s">
        <v>366</v>
      </c>
      <c r="D37" t="s">
        <v>446</v>
      </c>
      <c r="G37" t="s">
        <v>447</v>
      </c>
      <c r="H37">
        <v>2015</v>
      </c>
      <c r="I37">
        <v>3458</v>
      </c>
      <c r="N37">
        <v>52</v>
      </c>
      <c r="O37">
        <v>84</v>
      </c>
      <c r="P37">
        <v>3</v>
      </c>
      <c r="Q37">
        <v>12</v>
      </c>
      <c r="S37">
        <v>1</v>
      </c>
      <c r="T37">
        <v>29</v>
      </c>
      <c r="U37">
        <v>1</v>
      </c>
      <c r="V37">
        <v>1</v>
      </c>
      <c r="X37" t="s">
        <v>39</v>
      </c>
    </row>
    <row r="38" spans="1:27" hidden="1" x14ac:dyDescent="0.2">
      <c r="A38" t="s">
        <v>468</v>
      </c>
      <c r="B38" t="s">
        <v>650</v>
      </c>
      <c r="C38" t="s">
        <v>157</v>
      </c>
      <c r="E38" t="s">
        <v>399</v>
      </c>
      <c r="G38" t="s">
        <v>469</v>
      </c>
      <c r="H38">
        <v>2015</v>
      </c>
      <c r="I38">
        <v>8442</v>
      </c>
      <c r="N38">
        <v>22</v>
      </c>
      <c r="O38">
        <v>66</v>
      </c>
      <c r="P38">
        <v>5</v>
      </c>
      <c r="Q38">
        <v>18</v>
      </c>
      <c r="S38">
        <v>11</v>
      </c>
      <c r="T38">
        <v>49</v>
      </c>
      <c r="U38">
        <v>19</v>
      </c>
      <c r="V38">
        <v>7</v>
      </c>
      <c r="X38" t="s">
        <v>27</v>
      </c>
      <c r="AA38">
        <f>(P38/100)*I38</f>
        <v>422.1</v>
      </c>
    </row>
    <row r="39" spans="1:27" hidden="1" x14ac:dyDescent="0.2">
      <c r="A39" t="s">
        <v>401</v>
      </c>
      <c r="B39" t="s">
        <v>650</v>
      </c>
      <c r="C39" t="s">
        <v>131</v>
      </c>
      <c r="G39" t="s">
        <v>402</v>
      </c>
      <c r="H39">
        <v>2015</v>
      </c>
      <c r="I39">
        <v>2044</v>
      </c>
      <c r="N39">
        <v>30</v>
      </c>
      <c r="O39">
        <v>68</v>
      </c>
      <c r="P39">
        <v>1</v>
      </c>
      <c r="Q39">
        <v>22</v>
      </c>
      <c r="S39">
        <v>9</v>
      </c>
      <c r="T39">
        <v>8</v>
      </c>
      <c r="U39">
        <v>1</v>
      </c>
      <c r="V39">
        <v>1</v>
      </c>
      <c r="X39" t="s">
        <v>39</v>
      </c>
    </row>
    <row r="40" spans="1:27" hidden="1" x14ac:dyDescent="0.2">
      <c r="A40" t="s">
        <v>454</v>
      </c>
      <c r="B40" t="s">
        <v>650</v>
      </c>
      <c r="C40" t="s">
        <v>51</v>
      </c>
      <c r="E40" t="s">
        <v>811</v>
      </c>
      <c r="G40" t="s">
        <v>455</v>
      </c>
      <c r="H40">
        <v>2015</v>
      </c>
      <c r="I40">
        <v>230</v>
      </c>
      <c r="N40">
        <v>37</v>
      </c>
      <c r="O40">
        <v>94</v>
      </c>
      <c r="P40">
        <v>1</v>
      </c>
      <c r="Q40">
        <v>0</v>
      </c>
      <c r="S40">
        <v>6</v>
      </c>
      <c r="T40">
        <v>54</v>
      </c>
      <c r="U40">
        <v>34</v>
      </c>
      <c r="V40">
        <v>23</v>
      </c>
      <c r="X40" t="s">
        <v>27</v>
      </c>
      <c r="AA40">
        <f t="shared" ref="AA40:AA43" si="1">(P40/100)*I40</f>
        <v>2.3000000000000003</v>
      </c>
    </row>
    <row r="41" spans="1:27" hidden="1" x14ac:dyDescent="0.2">
      <c r="A41" t="s">
        <v>227</v>
      </c>
      <c r="B41" t="s">
        <v>650</v>
      </c>
      <c r="C41" t="s">
        <v>51</v>
      </c>
      <c r="E41" t="s">
        <v>72</v>
      </c>
      <c r="G41" t="s">
        <v>73</v>
      </c>
      <c r="H41">
        <v>2015</v>
      </c>
      <c r="I41">
        <v>193</v>
      </c>
      <c r="N41">
        <v>48</v>
      </c>
      <c r="O41">
        <v>63</v>
      </c>
      <c r="P41">
        <v>3</v>
      </c>
      <c r="Q41">
        <v>33</v>
      </c>
      <c r="S41">
        <v>1</v>
      </c>
      <c r="T41">
        <v>35</v>
      </c>
      <c r="U41">
        <v>5</v>
      </c>
      <c r="V41">
        <v>0</v>
      </c>
      <c r="X41" t="s">
        <v>27</v>
      </c>
      <c r="AA41">
        <f t="shared" si="1"/>
        <v>5.79</v>
      </c>
    </row>
    <row r="42" spans="1:27" hidden="1" x14ac:dyDescent="0.2">
      <c r="A42" t="s">
        <v>394</v>
      </c>
      <c r="B42" t="s">
        <v>752</v>
      </c>
      <c r="C42" t="s">
        <v>92</v>
      </c>
      <c r="E42" t="s">
        <v>93</v>
      </c>
      <c r="G42" t="s">
        <v>395</v>
      </c>
      <c r="H42">
        <v>2015</v>
      </c>
      <c r="I42">
        <v>1577</v>
      </c>
      <c r="N42">
        <v>44</v>
      </c>
      <c r="O42">
        <v>80</v>
      </c>
      <c r="P42">
        <v>1</v>
      </c>
      <c r="Q42">
        <v>16</v>
      </c>
      <c r="S42">
        <v>2</v>
      </c>
      <c r="T42">
        <v>7</v>
      </c>
      <c r="U42">
        <v>1</v>
      </c>
      <c r="V42">
        <v>1</v>
      </c>
      <c r="X42" t="s">
        <v>39</v>
      </c>
      <c r="AA42">
        <f t="shared" si="1"/>
        <v>15.77</v>
      </c>
    </row>
    <row r="43" spans="1:27" hidden="1" x14ac:dyDescent="0.2">
      <c r="A43" t="s">
        <v>476</v>
      </c>
      <c r="B43" t="s">
        <v>752</v>
      </c>
      <c r="C43" t="s">
        <v>92</v>
      </c>
      <c r="E43" t="s">
        <v>93</v>
      </c>
      <c r="G43" t="s">
        <v>477</v>
      </c>
      <c r="H43">
        <v>2015</v>
      </c>
      <c r="I43">
        <v>4048</v>
      </c>
      <c r="N43">
        <v>44</v>
      </c>
      <c r="O43">
        <v>70</v>
      </c>
      <c r="P43">
        <v>7</v>
      </c>
      <c r="Q43">
        <v>21</v>
      </c>
      <c r="S43">
        <v>2</v>
      </c>
      <c r="T43">
        <v>24</v>
      </c>
      <c r="U43">
        <v>3</v>
      </c>
      <c r="V43">
        <v>1</v>
      </c>
      <c r="X43" t="s">
        <v>39</v>
      </c>
      <c r="AA43">
        <f t="shared" si="1"/>
        <v>283.36</v>
      </c>
    </row>
    <row r="44" spans="1:27" hidden="1" x14ac:dyDescent="0.2">
      <c r="A44" t="s">
        <v>388</v>
      </c>
      <c r="B44" t="s">
        <v>735</v>
      </c>
      <c r="C44" t="s">
        <v>92</v>
      </c>
      <c r="E44" t="s">
        <v>93</v>
      </c>
      <c r="G44" t="s">
        <v>389</v>
      </c>
      <c r="H44">
        <v>2015</v>
      </c>
      <c r="I44">
        <v>124</v>
      </c>
      <c r="N44">
        <v>79</v>
      </c>
      <c r="O44">
        <v>96</v>
      </c>
      <c r="P44">
        <v>1</v>
      </c>
      <c r="Q44">
        <v>2</v>
      </c>
      <c r="S44">
        <v>2</v>
      </c>
      <c r="T44">
        <v>6</v>
      </c>
      <c r="U44">
        <v>1</v>
      </c>
      <c r="V44">
        <v>1</v>
      </c>
      <c r="X44" t="s">
        <v>39</v>
      </c>
    </row>
    <row r="45" spans="1:27" hidden="1" x14ac:dyDescent="0.2">
      <c r="A45" t="s">
        <v>504</v>
      </c>
      <c r="B45" t="s">
        <v>761</v>
      </c>
      <c r="C45" t="s">
        <v>55</v>
      </c>
      <c r="E45" t="s">
        <v>505</v>
      </c>
      <c r="G45" t="s">
        <v>506</v>
      </c>
      <c r="H45">
        <v>2015</v>
      </c>
      <c r="I45">
        <v>1054</v>
      </c>
      <c r="N45">
        <v>69</v>
      </c>
      <c r="O45">
        <v>85</v>
      </c>
      <c r="P45">
        <v>12</v>
      </c>
      <c r="Q45">
        <v>1</v>
      </c>
      <c r="S45">
        <v>2</v>
      </c>
      <c r="T45">
        <v>1</v>
      </c>
      <c r="U45">
        <v>0</v>
      </c>
      <c r="V45">
        <v>0</v>
      </c>
      <c r="X45" t="s">
        <v>27</v>
      </c>
    </row>
    <row r="46" spans="1:27" hidden="1" x14ac:dyDescent="0.2">
      <c r="A46" t="s">
        <v>513</v>
      </c>
      <c r="B46" t="s">
        <v>761</v>
      </c>
      <c r="C46" t="s">
        <v>55</v>
      </c>
      <c r="E46" t="s">
        <v>56</v>
      </c>
      <c r="G46" t="s">
        <v>57</v>
      </c>
      <c r="H46">
        <v>2015</v>
      </c>
      <c r="I46">
        <v>852</v>
      </c>
      <c r="N46">
        <v>37</v>
      </c>
      <c r="O46">
        <v>63</v>
      </c>
      <c r="P46">
        <v>24</v>
      </c>
      <c r="Q46">
        <v>7</v>
      </c>
      <c r="S46">
        <v>6</v>
      </c>
      <c r="T46">
        <v>1</v>
      </c>
      <c r="U46">
        <v>0</v>
      </c>
      <c r="V46">
        <v>0</v>
      </c>
      <c r="X46" t="s">
        <v>27</v>
      </c>
    </row>
    <row r="47" spans="1:27" hidden="1" x14ac:dyDescent="0.2">
      <c r="A47" t="s">
        <v>438</v>
      </c>
      <c r="B47" t="s">
        <v>673</v>
      </c>
      <c r="C47" t="s">
        <v>51</v>
      </c>
      <c r="E47" t="s">
        <v>149</v>
      </c>
      <c r="G47" t="s">
        <v>439</v>
      </c>
      <c r="H47">
        <v>2015</v>
      </c>
      <c r="I47">
        <v>165</v>
      </c>
      <c r="N47">
        <v>100</v>
      </c>
      <c r="O47">
        <v>90</v>
      </c>
      <c r="P47">
        <v>1</v>
      </c>
      <c r="Q47">
        <v>6</v>
      </c>
      <c r="S47">
        <v>3</v>
      </c>
      <c r="T47">
        <v>46</v>
      </c>
      <c r="U47">
        <v>9</v>
      </c>
      <c r="V47">
        <v>3</v>
      </c>
      <c r="X47" t="s">
        <v>27</v>
      </c>
    </row>
    <row r="48" spans="1:27" hidden="1" x14ac:dyDescent="0.2">
      <c r="A48" t="s">
        <v>396</v>
      </c>
      <c r="B48" t="s">
        <v>787</v>
      </c>
      <c r="C48" t="s">
        <v>92</v>
      </c>
      <c r="E48" t="s">
        <v>93</v>
      </c>
      <c r="G48" t="s">
        <v>397</v>
      </c>
      <c r="H48">
        <v>2015</v>
      </c>
      <c r="I48">
        <v>715</v>
      </c>
      <c r="N48">
        <v>39</v>
      </c>
      <c r="O48">
        <v>99</v>
      </c>
      <c r="P48">
        <v>1</v>
      </c>
      <c r="Q48">
        <v>1</v>
      </c>
      <c r="S48">
        <v>1</v>
      </c>
      <c r="T48">
        <v>61</v>
      </c>
      <c r="U48">
        <v>21</v>
      </c>
      <c r="V48">
        <v>4</v>
      </c>
      <c r="X48" t="s">
        <v>39</v>
      </c>
      <c r="AA48">
        <f t="shared" ref="AA48:AA49" si="2">(P48/100)*I48</f>
        <v>7.15</v>
      </c>
    </row>
    <row r="49" spans="1:27" hidden="1" x14ac:dyDescent="0.2">
      <c r="A49" t="s">
        <v>462</v>
      </c>
      <c r="B49" t="s">
        <v>755</v>
      </c>
      <c r="C49" t="s">
        <v>157</v>
      </c>
      <c r="E49" t="s">
        <v>347</v>
      </c>
      <c r="G49" t="s">
        <v>463</v>
      </c>
      <c r="H49">
        <v>2015</v>
      </c>
      <c r="I49">
        <v>3752</v>
      </c>
      <c r="N49">
        <v>40</v>
      </c>
      <c r="O49">
        <v>90</v>
      </c>
      <c r="P49">
        <v>4</v>
      </c>
      <c r="Q49">
        <v>3</v>
      </c>
      <c r="S49">
        <v>3</v>
      </c>
      <c r="T49">
        <v>32</v>
      </c>
      <c r="U49">
        <v>6</v>
      </c>
      <c r="V49">
        <v>1</v>
      </c>
      <c r="X49" t="s">
        <v>27</v>
      </c>
      <c r="AA49">
        <f t="shared" si="2"/>
        <v>150.08000000000001</v>
      </c>
    </row>
    <row r="50" spans="1:27" hidden="1" x14ac:dyDescent="0.2">
      <c r="A50" t="s">
        <v>481</v>
      </c>
      <c r="B50" t="s">
        <v>651</v>
      </c>
      <c r="C50" t="s">
        <v>168</v>
      </c>
      <c r="G50" t="s">
        <v>482</v>
      </c>
      <c r="H50">
        <v>2015</v>
      </c>
      <c r="I50">
        <v>3099</v>
      </c>
      <c r="N50">
        <v>100</v>
      </c>
      <c r="O50">
        <v>89</v>
      </c>
      <c r="P50">
        <v>8</v>
      </c>
      <c r="Q50">
        <v>1</v>
      </c>
      <c r="S50">
        <v>2</v>
      </c>
      <c r="T50">
        <v>0</v>
      </c>
      <c r="U50">
        <v>0</v>
      </c>
      <c r="V50">
        <v>0</v>
      </c>
      <c r="X50" t="s">
        <v>39</v>
      </c>
    </row>
    <row r="51" spans="1:27" hidden="1" x14ac:dyDescent="0.2">
      <c r="A51" t="s">
        <v>440</v>
      </c>
      <c r="B51" t="s">
        <v>720</v>
      </c>
      <c r="C51" t="s">
        <v>51</v>
      </c>
      <c r="E51" t="s">
        <v>52</v>
      </c>
      <c r="G51" t="s">
        <v>441</v>
      </c>
      <c r="H51">
        <v>2015</v>
      </c>
      <c r="I51">
        <v>800</v>
      </c>
      <c r="N51">
        <v>39</v>
      </c>
      <c r="O51">
        <v>58</v>
      </c>
      <c r="P51">
        <v>1</v>
      </c>
      <c r="Q51">
        <v>35</v>
      </c>
      <c r="S51">
        <v>7</v>
      </c>
      <c r="T51">
        <v>44</v>
      </c>
      <c r="U51">
        <v>8</v>
      </c>
      <c r="V51">
        <v>1</v>
      </c>
      <c r="X51" t="s">
        <v>27</v>
      </c>
    </row>
    <row r="52" spans="1:27" hidden="1" x14ac:dyDescent="0.2">
      <c r="A52" t="s">
        <v>369</v>
      </c>
      <c r="B52" t="s">
        <v>738</v>
      </c>
      <c r="C52" t="s">
        <v>51</v>
      </c>
      <c r="E52" t="s">
        <v>72</v>
      </c>
      <c r="G52" t="s">
        <v>73</v>
      </c>
      <c r="H52">
        <v>2015</v>
      </c>
      <c r="I52">
        <v>722</v>
      </c>
      <c r="N52">
        <v>43</v>
      </c>
      <c r="O52">
        <v>85</v>
      </c>
      <c r="P52">
        <v>2</v>
      </c>
      <c r="Q52">
        <v>9</v>
      </c>
      <c r="S52">
        <v>5</v>
      </c>
      <c r="T52">
        <v>58</v>
      </c>
      <c r="U52">
        <v>2</v>
      </c>
      <c r="V52">
        <v>1</v>
      </c>
      <c r="X52" t="s">
        <v>27</v>
      </c>
    </row>
    <row r="53" spans="1:27" hidden="1" x14ac:dyDescent="0.2">
      <c r="A53" t="s">
        <v>431</v>
      </c>
      <c r="B53" t="s">
        <v>786</v>
      </c>
      <c r="C53" t="s">
        <v>366</v>
      </c>
      <c r="G53" t="s">
        <v>432</v>
      </c>
      <c r="H53">
        <v>2015</v>
      </c>
      <c r="I53">
        <v>2595</v>
      </c>
      <c r="N53">
        <v>60</v>
      </c>
      <c r="O53">
        <v>75</v>
      </c>
      <c r="P53">
        <v>2</v>
      </c>
      <c r="Q53">
        <v>14</v>
      </c>
      <c r="S53">
        <v>9</v>
      </c>
      <c r="T53">
        <v>26</v>
      </c>
      <c r="U53">
        <v>5</v>
      </c>
      <c r="V53">
        <v>1</v>
      </c>
      <c r="X53" t="s">
        <v>39</v>
      </c>
    </row>
    <row r="54" spans="1:27" hidden="1" x14ac:dyDescent="0.2">
      <c r="A54" t="s">
        <v>448</v>
      </c>
      <c r="B54" t="s">
        <v>723</v>
      </c>
      <c r="C54" t="s">
        <v>157</v>
      </c>
      <c r="E54" t="s">
        <v>392</v>
      </c>
      <c r="G54" t="s">
        <v>449</v>
      </c>
      <c r="H54">
        <v>2015</v>
      </c>
      <c r="I54">
        <v>11145</v>
      </c>
      <c r="N54">
        <v>28</v>
      </c>
      <c r="O54">
        <v>94</v>
      </c>
      <c r="P54">
        <v>3</v>
      </c>
      <c r="Q54">
        <v>3</v>
      </c>
      <c r="S54">
        <v>1</v>
      </c>
      <c r="T54">
        <v>48</v>
      </c>
      <c r="U54">
        <v>18</v>
      </c>
      <c r="V54">
        <v>8</v>
      </c>
      <c r="X54" t="s">
        <v>27</v>
      </c>
    </row>
    <row r="55" spans="1:27" hidden="1" x14ac:dyDescent="0.2">
      <c r="A55" t="s">
        <v>85</v>
      </c>
      <c r="B55" t="s">
        <v>783</v>
      </c>
      <c r="C55" t="s">
        <v>51</v>
      </c>
      <c r="E55" t="s">
        <v>52</v>
      </c>
      <c r="G55" t="s">
        <v>86</v>
      </c>
      <c r="H55">
        <v>2015</v>
      </c>
      <c r="I55">
        <v>226</v>
      </c>
      <c r="N55">
        <v>40</v>
      </c>
      <c r="O55">
        <v>82</v>
      </c>
      <c r="P55">
        <v>7</v>
      </c>
      <c r="Q55">
        <v>3</v>
      </c>
      <c r="S55">
        <v>8</v>
      </c>
      <c r="X55" t="s">
        <v>27</v>
      </c>
    </row>
    <row r="56" spans="1:27" x14ac:dyDescent="0.2">
      <c r="A56" t="s">
        <v>345</v>
      </c>
      <c r="B56" t="s">
        <v>748</v>
      </c>
      <c r="C56" t="s">
        <v>96</v>
      </c>
      <c r="G56" t="s">
        <v>97</v>
      </c>
      <c r="H56">
        <v>2015</v>
      </c>
      <c r="I56">
        <v>1108</v>
      </c>
      <c r="N56">
        <v>49</v>
      </c>
      <c r="O56">
        <v>99</v>
      </c>
      <c r="P56">
        <v>0</v>
      </c>
      <c r="Q56">
        <v>0</v>
      </c>
      <c r="S56">
        <v>1</v>
      </c>
      <c r="T56">
        <v>0</v>
      </c>
      <c r="U56">
        <v>0</v>
      </c>
      <c r="V56">
        <v>0</v>
      </c>
      <c r="X56" t="s">
        <v>39</v>
      </c>
    </row>
    <row r="57" spans="1:27" hidden="1" x14ac:dyDescent="0.2">
      <c r="A57" t="s">
        <v>353</v>
      </c>
      <c r="B57" t="s">
        <v>804</v>
      </c>
      <c r="C57" t="s">
        <v>92</v>
      </c>
      <c r="E57" t="s">
        <v>93</v>
      </c>
      <c r="G57" t="s">
        <v>354</v>
      </c>
      <c r="H57">
        <v>2015</v>
      </c>
      <c r="I57">
        <v>4</v>
      </c>
      <c r="N57">
        <v>25</v>
      </c>
      <c r="O57">
        <v>100</v>
      </c>
      <c r="P57">
        <v>0</v>
      </c>
      <c r="Q57">
        <v>0</v>
      </c>
      <c r="S57">
        <v>0</v>
      </c>
      <c r="X57" t="s">
        <v>39</v>
      </c>
    </row>
    <row r="58" spans="1:27" hidden="1" x14ac:dyDescent="0.2">
      <c r="A58" t="s">
        <v>225</v>
      </c>
      <c r="B58" t="s">
        <v>788</v>
      </c>
      <c r="C58" t="s">
        <v>51</v>
      </c>
      <c r="E58" t="s">
        <v>104</v>
      </c>
      <c r="F58" t="s">
        <v>196</v>
      </c>
      <c r="G58" t="s">
        <v>226</v>
      </c>
      <c r="H58">
        <v>2016</v>
      </c>
      <c r="I58">
        <v>240</v>
      </c>
      <c r="N58">
        <v>31</v>
      </c>
      <c r="O58">
        <v>94</v>
      </c>
      <c r="P58">
        <v>3</v>
      </c>
      <c r="Q58">
        <v>1</v>
      </c>
      <c r="S58">
        <v>3</v>
      </c>
      <c r="T58">
        <v>58</v>
      </c>
      <c r="X58" t="s">
        <v>39</v>
      </c>
    </row>
    <row r="59" spans="1:27" hidden="1" x14ac:dyDescent="0.2">
      <c r="A59" t="s">
        <v>378</v>
      </c>
      <c r="B59" t="s">
        <v>740</v>
      </c>
      <c r="C59" t="s">
        <v>24</v>
      </c>
      <c r="D59" t="s">
        <v>379</v>
      </c>
      <c r="E59" t="s">
        <v>61</v>
      </c>
      <c r="G59" t="s">
        <v>380</v>
      </c>
      <c r="H59">
        <v>2016</v>
      </c>
      <c r="I59">
        <v>433</v>
      </c>
      <c r="N59">
        <v>36</v>
      </c>
      <c r="O59">
        <v>91</v>
      </c>
      <c r="P59">
        <v>1</v>
      </c>
      <c r="Q59">
        <v>5</v>
      </c>
      <c r="S59">
        <v>3</v>
      </c>
      <c r="T59">
        <v>82</v>
      </c>
      <c r="X59" t="s">
        <v>39</v>
      </c>
    </row>
    <row r="60" spans="1:27" hidden="1" x14ac:dyDescent="0.2">
      <c r="A60" t="s">
        <v>540</v>
      </c>
      <c r="B60" t="s">
        <v>727</v>
      </c>
      <c r="C60" t="s">
        <v>51</v>
      </c>
      <c r="E60" t="s">
        <v>52</v>
      </c>
      <c r="G60" t="s">
        <v>541</v>
      </c>
      <c r="H60">
        <v>2016</v>
      </c>
      <c r="I60">
        <v>265</v>
      </c>
      <c r="N60">
        <v>52</v>
      </c>
      <c r="S60">
        <v>100</v>
      </c>
      <c r="X60" t="s">
        <v>39</v>
      </c>
    </row>
    <row r="61" spans="1:27" hidden="1" x14ac:dyDescent="0.2">
      <c r="A61" t="s">
        <v>519</v>
      </c>
      <c r="B61" t="s">
        <v>703</v>
      </c>
      <c r="C61" t="s">
        <v>131</v>
      </c>
      <c r="G61" t="s">
        <v>520</v>
      </c>
      <c r="H61">
        <v>2016</v>
      </c>
      <c r="I61">
        <v>1522</v>
      </c>
      <c r="N61">
        <v>56</v>
      </c>
      <c r="O61">
        <v>61</v>
      </c>
      <c r="P61">
        <v>28</v>
      </c>
      <c r="Q61">
        <v>5</v>
      </c>
      <c r="S61">
        <v>6</v>
      </c>
      <c r="T61">
        <v>0</v>
      </c>
      <c r="X61" t="s">
        <v>39</v>
      </c>
    </row>
    <row r="62" spans="1:27" hidden="1" x14ac:dyDescent="0.2">
      <c r="A62" t="s">
        <v>383</v>
      </c>
      <c r="B62" t="s">
        <v>769</v>
      </c>
      <c r="C62" t="s">
        <v>24</v>
      </c>
      <c r="E62" t="s">
        <v>229</v>
      </c>
      <c r="G62" t="s">
        <v>384</v>
      </c>
      <c r="H62">
        <v>2016</v>
      </c>
      <c r="I62">
        <v>2253</v>
      </c>
      <c r="N62">
        <v>67</v>
      </c>
      <c r="O62">
        <v>91</v>
      </c>
      <c r="P62">
        <v>1</v>
      </c>
      <c r="Q62">
        <v>3</v>
      </c>
      <c r="S62">
        <v>5</v>
      </c>
      <c r="T62">
        <v>0</v>
      </c>
      <c r="X62" t="s">
        <v>39</v>
      </c>
    </row>
    <row r="63" spans="1:27" hidden="1" x14ac:dyDescent="0.2">
      <c r="A63" t="s">
        <v>647</v>
      </c>
      <c r="B63" t="s">
        <v>769</v>
      </c>
      <c r="C63" t="s">
        <v>24</v>
      </c>
      <c r="E63" t="s">
        <v>25</v>
      </c>
      <c r="G63" t="s">
        <v>423</v>
      </c>
      <c r="H63">
        <v>2016</v>
      </c>
      <c r="I63">
        <v>121</v>
      </c>
      <c r="N63">
        <v>55</v>
      </c>
      <c r="O63">
        <v>86</v>
      </c>
      <c r="P63">
        <v>2</v>
      </c>
      <c r="Q63">
        <v>6</v>
      </c>
      <c r="S63">
        <v>6</v>
      </c>
      <c r="T63">
        <v>0</v>
      </c>
      <c r="X63" t="s">
        <v>39</v>
      </c>
    </row>
    <row r="64" spans="1:27" hidden="1" x14ac:dyDescent="0.2">
      <c r="A64" t="s">
        <v>145</v>
      </c>
      <c r="B64" t="s">
        <v>666</v>
      </c>
      <c r="C64" t="s">
        <v>51</v>
      </c>
      <c r="E64" t="s">
        <v>88</v>
      </c>
      <c r="G64" t="s">
        <v>146</v>
      </c>
      <c r="H64">
        <v>2016</v>
      </c>
      <c r="I64">
        <v>596</v>
      </c>
      <c r="N64">
        <v>0</v>
      </c>
      <c r="O64">
        <v>31</v>
      </c>
      <c r="P64">
        <v>4</v>
      </c>
      <c r="Q64">
        <v>1</v>
      </c>
      <c r="S64">
        <v>64</v>
      </c>
      <c r="T64">
        <v>66</v>
      </c>
      <c r="X64" t="s">
        <v>39</v>
      </c>
    </row>
    <row r="65" spans="1:27" hidden="1" x14ac:dyDescent="0.2">
      <c r="A65" t="s">
        <v>357</v>
      </c>
      <c r="B65" t="s">
        <v>763</v>
      </c>
      <c r="C65" t="s">
        <v>51</v>
      </c>
      <c r="E65" t="s">
        <v>52</v>
      </c>
      <c r="G65" t="s">
        <v>358</v>
      </c>
      <c r="H65">
        <v>2016</v>
      </c>
      <c r="I65">
        <v>377</v>
      </c>
      <c r="N65">
        <v>100</v>
      </c>
      <c r="O65">
        <v>80</v>
      </c>
      <c r="P65">
        <v>2</v>
      </c>
      <c r="Q65">
        <v>6</v>
      </c>
      <c r="S65">
        <v>12</v>
      </c>
      <c r="T65">
        <v>42</v>
      </c>
      <c r="X65" t="s">
        <v>39</v>
      </c>
      <c r="AA65">
        <f>(P65/100)*I65</f>
        <v>7.54</v>
      </c>
    </row>
    <row r="66" spans="1:27" hidden="1" x14ac:dyDescent="0.2">
      <c r="A66" t="s">
        <v>424</v>
      </c>
      <c r="B66" t="s">
        <v>700</v>
      </c>
      <c r="C66" t="s">
        <v>131</v>
      </c>
      <c r="G66" t="s">
        <v>425</v>
      </c>
      <c r="H66">
        <v>2016</v>
      </c>
      <c r="I66">
        <v>1958</v>
      </c>
      <c r="N66">
        <v>32</v>
      </c>
      <c r="O66">
        <v>93</v>
      </c>
      <c r="P66">
        <v>2</v>
      </c>
      <c r="Q66">
        <v>4</v>
      </c>
      <c r="S66">
        <v>1</v>
      </c>
      <c r="T66">
        <v>7</v>
      </c>
      <c r="X66" t="s">
        <v>39</v>
      </c>
    </row>
    <row r="67" spans="1:27" hidden="1" x14ac:dyDescent="0.2">
      <c r="A67" t="s">
        <v>81</v>
      </c>
      <c r="B67" t="s">
        <v>700</v>
      </c>
      <c r="C67" t="s">
        <v>51</v>
      </c>
      <c r="E67" t="s">
        <v>52</v>
      </c>
      <c r="G67" t="s">
        <v>82</v>
      </c>
      <c r="H67">
        <v>2016</v>
      </c>
      <c r="I67">
        <v>133</v>
      </c>
      <c r="N67">
        <v>56</v>
      </c>
      <c r="O67">
        <v>86</v>
      </c>
      <c r="P67">
        <v>8</v>
      </c>
      <c r="Q67">
        <v>3</v>
      </c>
      <c r="S67">
        <v>2</v>
      </c>
      <c r="T67">
        <v>32</v>
      </c>
      <c r="X67" t="s">
        <v>39</v>
      </c>
    </row>
    <row r="68" spans="1:27" hidden="1" x14ac:dyDescent="0.2">
      <c r="A68" t="s">
        <v>174</v>
      </c>
      <c r="B68" t="s">
        <v>661</v>
      </c>
      <c r="C68" t="s">
        <v>642</v>
      </c>
      <c r="E68" t="s">
        <v>43</v>
      </c>
      <c r="G68" t="s">
        <v>175</v>
      </c>
      <c r="H68">
        <v>2016</v>
      </c>
      <c r="I68">
        <v>370</v>
      </c>
      <c r="N68">
        <v>46</v>
      </c>
      <c r="O68">
        <v>69</v>
      </c>
      <c r="P68">
        <v>28</v>
      </c>
      <c r="Q68">
        <v>1</v>
      </c>
      <c r="S68">
        <v>2</v>
      </c>
      <c r="T68">
        <v>9</v>
      </c>
      <c r="X68" t="s">
        <v>39</v>
      </c>
    </row>
    <row r="69" spans="1:27" hidden="1" x14ac:dyDescent="0.2">
      <c r="A69" t="s">
        <v>359</v>
      </c>
      <c r="B69" t="s">
        <v>657</v>
      </c>
      <c r="C69" t="s">
        <v>51</v>
      </c>
      <c r="E69" t="s">
        <v>218</v>
      </c>
      <c r="G69" t="s">
        <v>360</v>
      </c>
      <c r="H69">
        <v>2016</v>
      </c>
      <c r="I69">
        <v>310</v>
      </c>
      <c r="N69">
        <v>78</v>
      </c>
      <c r="O69">
        <v>91</v>
      </c>
      <c r="P69">
        <v>2</v>
      </c>
      <c r="Q69">
        <v>2</v>
      </c>
      <c r="S69">
        <v>5</v>
      </c>
      <c r="T69">
        <v>59</v>
      </c>
      <c r="X69" t="s">
        <v>39</v>
      </c>
    </row>
    <row r="70" spans="1:27" hidden="1" x14ac:dyDescent="0.2">
      <c r="A70" t="s">
        <v>304</v>
      </c>
      <c r="B70" t="s">
        <v>675</v>
      </c>
      <c r="C70" t="s">
        <v>642</v>
      </c>
      <c r="E70" t="s">
        <v>810</v>
      </c>
      <c r="G70" t="s">
        <v>305</v>
      </c>
      <c r="H70">
        <v>2016</v>
      </c>
      <c r="I70">
        <v>1825</v>
      </c>
      <c r="N70">
        <v>38</v>
      </c>
      <c r="O70">
        <v>85</v>
      </c>
      <c r="P70">
        <v>6</v>
      </c>
      <c r="Q70">
        <v>7</v>
      </c>
      <c r="S70">
        <v>2</v>
      </c>
      <c r="T70">
        <v>11</v>
      </c>
      <c r="X70" t="s">
        <v>39</v>
      </c>
      <c r="AA70">
        <f>(P70/100)*I70</f>
        <v>109.5</v>
      </c>
    </row>
    <row r="71" spans="1:27" hidden="1" x14ac:dyDescent="0.2">
      <c r="A71" t="s">
        <v>381</v>
      </c>
      <c r="B71" t="s">
        <v>743</v>
      </c>
      <c r="C71" t="s">
        <v>36</v>
      </c>
      <c r="G71" t="s">
        <v>382</v>
      </c>
      <c r="H71">
        <v>2016</v>
      </c>
      <c r="I71">
        <v>216</v>
      </c>
      <c r="N71">
        <v>91</v>
      </c>
      <c r="O71">
        <v>94</v>
      </c>
      <c r="P71">
        <v>1</v>
      </c>
      <c r="Q71">
        <v>1</v>
      </c>
      <c r="S71">
        <v>3</v>
      </c>
      <c r="T71">
        <v>19</v>
      </c>
      <c r="X71" t="s">
        <v>39</v>
      </c>
    </row>
    <row r="72" spans="1:27" hidden="1" x14ac:dyDescent="0.2">
      <c r="A72" t="s">
        <v>109</v>
      </c>
      <c r="B72" t="s">
        <v>693</v>
      </c>
      <c r="C72" t="s">
        <v>51</v>
      </c>
      <c r="E72" t="s">
        <v>52</v>
      </c>
      <c r="G72" t="s">
        <v>110</v>
      </c>
      <c r="H72">
        <v>2016</v>
      </c>
      <c r="I72">
        <v>528</v>
      </c>
      <c r="N72">
        <v>45</v>
      </c>
      <c r="O72">
        <v>71</v>
      </c>
      <c r="P72">
        <v>6</v>
      </c>
      <c r="Q72">
        <v>4</v>
      </c>
      <c r="S72">
        <v>19</v>
      </c>
      <c r="T72">
        <v>0</v>
      </c>
      <c r="X72" t="s">
        <v>39</v>
      </c>
    </row>
    <row r="73" spans="1:27" hidden="1" x14ac:dyDescent="0.2">
      <c r="A73" t="s">
        <v>323</v>
      </c>
      <c r="B73" t="s">
        <v>678</v>
      </c>
      <c r="C73" t="s">
        <v>642</v>
      </c>
      <c r="E73" t="s">
        <v>43</v>
      </c>
      <c r="G73" t="s">
        <v>324</v>
      </c>
      <c r="H73">
        <v>2016</v>
      </c>
      <c r="I73">
        <v>1567</v>
      </c>
      <c r="N73">
        <v>57</v>
      </c>
      <c r="O73">
        <v>85</v>
      </c>
      <c r="P73">
        <v>5</v>
      </c>
      <c r="Q73">
        <v>8</v>
      </c>
      <c r="S73">
        <v>2</v>
      </c>
      <c r="T73">
        <v>62</v>
      </c>
      <c r="X73" t="s">
        <v>39</v>
      </c>
      <c r="AA73">
        <f>(P73/100)*I73</f>
        <v>78.350000000000009</v>
      </c>
    </row>
    <row r="74" spans="1:27" hidden="1" x14ac:dyDescent="0.2">
      <c r="A74" t="s">
        <v>187</v>
      </c>
      <c r="B74" t="s">
        <v>678</v>
      </c>
      <c r="C74" t="s">
        <v>642</v>
      </c>
      <c r="E74" t="s">
        <v>810</v>
      </c>
      <c r="G74" t="s">
        <v>188</v>
      </c>
      <c r="H74">
        <v>2016</v>
      </c>
      <c r="I74">
        <v>2704</v>
      </c>
      <c r="N74">
        <v>39</v>
      </c>
      <c r="O74">
        <v>75</v>
      </c>
      <c r="P74">
        <v>15</v>
      </c>
      <c r="Q74">
        <v>9</v>
      </c>
      <c r="S74">
        <v>1</v>
      </c>
      <c r="T74">
        <v>11</v>
      </c>
      <c r="X74" t="s">
        <v>39</v>
      </c>
    </row>
    <row r="75" spans="1:27" hidden="1" x14ac:dyDescent="0.2">
      <c r="A75" t="s">
        <v>442</v>
      </c>
      <c r="B75" t="s">
        <v>755</v>
      </c>
      <c r="C75" t="s">
        <v>92</v>
      </c>
      <c r="E75" t="s">
        <v>270</v>
      </c>
      <c r="G75" t="s">
        <v>443</v>
      </c>
      <c r="H75">
        <v>2016</v>
      </c>
      <c r="I75">
        <v>4508</v>
      </c>
      <c r="N75">
        <v>52</v>
      </c>
      <c r="O75">
        <v>64</v>
      </c>
      <c r="P75">
        <v>3</v>
      </c>
      <c r="Q75">
        <v>32</v>
      </c>
      <c r="S75">
        <v>2</v>
      </c>
      <c r="T75">
        <v>19</v>
      </c>
      <c r="X75" t="s">
        <v>39</v>
      </c>
    </row>
    <row r="76" spans="1:27" hidden="1" x14ac:dyDescent="0.2">
      <c r="A76" t="s">
        <v>452</v>
      </c>
      <c r="B76" t="s">
        <v>755</v>
      </c>
      <c r="C76" t="s">
        <v>92</v>
      </c>
      <c r="E76" t="s">
        <v>270</v>
      </c>
      <c r="G76" t="s">
        <v>453</v>
      </c>
      <c r="H76">
        <v>2016</v>
      </c>
      <c r="I76">
        <v>6068</v>
      </c>
      <c r="N76">
        <v>31</v>
      </c>
      <c r="O76">
        <v>75</v>
      </c>
      <c r="P76">
        <v>4</v>
      </c>
      <c r="Q76">
        <v>13</v>
      </c>
      <c r="S76">
        <v>8</v>
      </c>
      <c r="T76">
        <v>34</v>
      </c>
      <c r="X76" t="s">
        <v>39</v>
      </c>
    </row>
    <row r="77" spans="1:27" hidden="1" x14ac:dyDescent="0.2">
      <c r="A77" t="s">
        <v>340</v>
      </c>
      <c r="B77" t="s">
        <v>809</v>
      </c>
      <c r="C77" t="s">
        <v>24</v>
      </c>
      <c r="E77" t="s">
        <v>282</v>
      </c>
      <c r="G77" t="s">
        <v>341</v>
      </c>
      <c r="H77">
        <v>2016</v>
      </c>
      <c r="I77">
        <v>12</v>
      </c>
      <c r="N77">
        <v>0</v>
      </c>
      <c r="O77">
        <v>92</v>
      </c>
      <c r="P77">
        <v>0</v>
      </c>
      <c r="Q77">
        <v>8</v>
      </c>
      <c r="S77">
        <v>0</v>
      </c>
      <c r="T77">
        <v>0</v>
      </c>
      <c r="X77" t="s">
        <v>39</v>
      </c>
      <c r="AA77">
        <f>(P77/100)*I77</f>
        <v>0</v>
      </c>
    </row>
    <row r="78" spans="1:27" hidden="1" x14ac:dyDescent="0.2">
      <c r="A78" t="s">
        <v>342</v>
      </c>
      <c r="B78" t="s">
        <v>809</v>
      </c>
      <c r="C78" t="s">
        <v>24</v>
      </c>
      <c r="E78" t="s">
        <v>282</v>
      </c>
      <c r="G78" t="s">
        <v>341</v>
      </c>
      <c r="H78">
        <v>2016</v>
      </c>
      <c r="I78">
        <v>13</v>
      </c>
      <c r="N78">
        <v>0</v>
      </c>
      <c r="O78">
        <v>100</v>
      </c>
      <c r="P78">
        <v>0</v>
      </c>
      <c r="Q78">
        <v>0</v>
      </c>
      <c r="S78">
        <v>0</v>
      </c>
      <c r="T78">
        <v>0</v>
      </c>
      <c r="X78" t="s">
        <v>39</v>
      </c>
    </row>
    <row r="79" spans="1:27" hidden="1" x14ac:dyDescent="0.2">
      <c r="A79" t="s">
        <v>489</v>
      </c>
      <c r="B79" t="s">
        <v>733</v>
      </c>
      <c r="C79" t="s">
        <v>212</v>
      </c>
      <c r="G79" t="s">
        <v>490</v>
      </c>
      <c r="H79">
        <v>2016</v>
      </c>
      <c r="I79">
        <v>2133</v>
      </c>
      <c r="N79">
        <v>76</v>
      </c>
      <c r="O79">
        <v>85</v>
      </c>
      <c r="P79">
        <v>9</v>
      </c>
      <c r="Q79">
        <v>4</v>
      </c>
      <c r="S79">
        <v>2</v>
      </c>
      <c r="T79">
        <v>37</v>
      </c>
      <c r="X79" t="s">
        <v>39</v>
      </c>
    </row>
    <row r="80" spans="1:27" hidden="1" x14ac:dyDescent="0.2">
      <c r="A80" t="s">
        <v>499</v>
      </c>
      <c r="B80" t="s">
        <v>654</v>
      </c>
      <c r="C80" t="s">
        <v>96</v>
      </c>
      <c r="G80" t="s">
        <v>451</v>
      </c>
      <c r="H80">
        <v>2016</v>
      </c>
      <c r="I80">
        <v>1758</v>
      </c>
      <c r="N80">
        <v>62</v>
      </c>
      <c r="O80">
        <v>73</v>
      </c>
      <c r="P80">
        <v>12</v>
      </c>
      <c r="Q80">
        <v>8</v>
      </c>
      <c r="S80">
        <v>8</v>
      </c>
      <c r="T80">
        <v>6</v>
      </c>
      <c r="X80" t="s">
        <v>39</v>
      </c>
    </row>
    <row r="81" spans="1:27" hidden="1" x14ac:dyDescent="0.2">
      <c r="A81" t="s">
        <v>444</v>
      </c>
      <c r="B81" t="s">
        <v>680</v>
      </c>
      <c r="C81" t="s">
        <v>24</v>
      </c>
      <c r="E81" t="s">
        <v>77</v>
      </c>
      <c r="G81" t="s">
        <v>243</v>
      </c>
      <c r="H81">
        <v>2016</v>
      </c>
      <c r="I81">
        <v>1558</v>
      </c>
      <c r="N81">
        <v>49</v>
      </c>
      <c r="O81">
        <v>74</v>
      </c>
      <c r="P81">
        <v>3</v>
      </c>
      <c r="Q81">
        <v>12</v>
      </c>
      <c r="S81">
        <v>11</v>
      </c>
      <c r="T81">
        <v>2</v>
      </c>
      <c r="X81" t="s">
        <v>39</v>
      </c>
    </row>
    <row r="82" spans="1:27" hidden="1" x14ac:dyDescent="0.2">
      <c r="A82" t="s">
        <v>279</v>
      </c>
      <c r="B82" t="s">
        <v>730</v>
      </c>
      <c r="C82" t="s">
        <v>642</v>
      </c>
      <c r="E82" t="s">
        <v>810</v>
      </c>
      <c r="G82" t="s">
        <v>280</v>
      </c>
      <c r="H82">
        <v>2017</v>
      </c>
      <c r="I82">
        <v>2369</v>
      </c>
      <c r="N82">
        <v>44</v>
      </c>
      <c r="O82">
        <v>80</v>
      </c>
      <c r="P82">
        <v>6</v>
      </c>
      <c r="Q82">
        <v>12</v>
      </c>
      <c r="R82">
        <v>9</v>
      </c>
      <c r="T82">
        <v>14</v>
      </c>
      <c r="W82">
        <v>32</v>
      </c>
      <c r="X82" t="s">
        <v>27</v>
      </c>
    </row>
    <row r="83" spans="1:27" hidden="1" x14ac:dyDescent="0.2">
      <c r="A83" t="s">
        <v>288</v>
      </c>
      <c r="B83" t="s">
        <v>762</v>
      </c>
      <c r="C83" t="s">
        <v>212</v>
      </c>
      <c r="G83" t="s">
        <v>289</v>
      </c>
      <c r="H83">
        <v>2017</v>
      </c>
      <c r="I83">
        <v>1875</v>
      </c>
      <c r="N83">
        <v>62</v>
      </c>
      <c r="O83">
        <v>73</v>
      </c>
      <c r="P83">
        <v>25</v>
      </c>
      <c r="Q83">
        <v>2</v>
      </c>
      <c r="R83">
        <v>19</v>
      </c>
      <c r="T83">
        <v>54</v>
      </c>
      <c r="W83">
        <v>100</v>
      </c>
      <c r="X83" t="s">
        <v>39</v>
      </c>
      <c r="AA83">
        <f>(P83/100)*I83</f>
        <v>468.75</v>
      </c>
    </row>
    <row r="84" spans="1:27" hidden="1" x14ac:dyDescent="0.2">
      <c r="A84" t="s">
        <v>421</v>
      </c>
      <c r="B84" t="s">
        <v>728</v>
      </c>
      <c r="C84" t="s">
        <v>92</v>
      </c>
      <c r="E84" t="s">
        <v>93</v>
      </c>
      <c r="G84" t="s">
        <v>422</v>
      </c>
      <c r="H84">
        <v>2017</v>
      </c>
      <c r="I84">
        <v>154</v>
      </c>
      <c r="N84">
        <v>42</v>
      </c>
      <c r="O84">
        <v>86</v>
      </c>
      <c r="P84">
        <v>2</v>
      </c>
      <c r="Q84">
        <v>3</v>
      </c>
      <c r="T84">
        <v>2</v>
      </c>
      <c r="W84">
        <v>24</v>
      </c>
      <c r="X84" t="s">
        <v>27</v>
      </c>
    </row>
    <row r="85" spans="1:27" hidden="1" x14ac:dyDescent="0.2">
      <c r="A85" t="s">
        <v>248</v>
      </c>
      <c r="B85" t="s">
        <v>653</v>
      </c>
      <c r="C85" t="s">
        <v>92</v>
      </c>
      <c r="E85" t="s">
        <v>93</v>
      </c>
      <c r="G85" t="s">
        <v>249</v>
      </c>
      <c r="H85">
        <v>2017</v>
      </c>
      <c r="I85">
        <v>226</v>
      </c>
      <c r="N85">
        <v>40</v>
      </c>
      <c r="O85">
        <v>66</v>
      </c>
      <c r="P85">
        <v>28</v>
      </c>
      <c r="Q85">
        <v>3</v>
      </c>
      <c r="R85">
        <v>13</v>
      </c>
      <c r="T85">
        <v>35</v>
      </c>
      <c r="W85">
        <v>52</v>
      </c>
      <c r="X85" t="s">
        <v>27</v>
      </c>
    </row>
    <row r="86" spans="1:27" hidden="1" x14ac:dyDescent="0.2">
      <c r="A86" t="s">
        <v>412</v>
      </c>
      <c r="B86" t="s">
        <v>659</v>
      </c>
      <c r="C86" t="s">
        <v>51</v>
      </c>
      <c r="E86" t="s">
        <v>207</v>
      </c>
      <c r="G86" t="s">
        <v>413</v>
      </c>
      <c r="H86">
        <v>2017</v>
      </c>
      <c r="I86">
        <v>222</v>
      </c>
      <c r="N86">
        <v>57</v>
      </c>
      <c r="O86">
        <v>67</v>
      </c>
      <c r="P86">
        <v>1</v>
      </c>
      <c r="Q86">
        <v>31</v>
      </c>
      <c r="R86">
        <v>6</v>
      </c>
      <c r="T86">
        <v>23</v>
      </c>
      <c r="X86" t="s">
        <v>27</v>
      </c>
    </row>
    <row r="87" spans="1:27" hidden="1" x14ac:dyDescent="0.2">
      <c r="A87" t="s">
        <v>160</v>
      </c>
      <c r="B87" t="s">
        <v>683</v>
      </c>
      <c r="C87" t="s">
        <v>51</v>
      </c>
      <c r="E87" t="s">
        <v>68</v>
      </c>
      <c r="F87" t="s">
        <v>161</v>
      </c>
      <c r="G87" t="s">
        <v>162</v>
      </c>
      <c r="H87">
        <v>2017</v>
      </c>
      <c r="I87">
        <v>124</v>
      </c>
      <c r="N87">
        <v>20</v>
      </c>
      <c r="O87">
        <v>74</v>
      </c>
      <c r="P87">
        <v>3</v>
      </c>
      <c r="Q87">
        <v>0</v>
      </c>
      <c r="R87">
        <v>3</v>
      </c>
      <c r="T87">
        <v>65</v>
      </c>
      <c r="W87">
        <v>36</v>
      </c>
      <c r="X87" t="s">
        <v>27</v>
      </c>
    </row>
    <row r="88" spans="1:27" hidden="1" x14ac:dyDescent="0.2">
      <c r="A88" t="s">
        <v>646</v>
      </c>
      <c r="B88" t="s">
        <v>683</v>
      </c>
      <c r="C88" t="s">
        <v>96</v>
      </c>
      <c r="G88" t="s">
        <v>290</v>
      </c>
      <c r="H88">
        <v>2017</v>
      </c>
      <c r="I88">
        <v>1817</v>
      </c>
      <c r="N88">
        <v>63</v>
      </c>
      <c r="O88">
        <v>80</v>
      </c>
      <c r="P88">
        <v>3</v>
      </c>
      <c r="Q88">
        <v>12</v>
      </c>
      <c r="R88">
        <v>20</v>
      </c>
      <c r="T88">
        <v>13</v>
      </c>
      <c r="W88">
        <v>15</v>
      </c>
      <c r="X88" t="s">
        <v>39</v>
      </c>
      <c r="AA88">
        <f>(P88/100)*I88</f>
        <v>54.51</v>
      </c>
    </row>
    <row r="89" spans="1:27" hidden="1" x14ac:dyDescent="0.2">
      <c r="A89" t="s">
        <v>217</v>
      </c>
      <c r="B89" t="s">
        <v>683</v>
      </c>
      <c r="C89" t="s">
        <v>51</v>
      </c>
      <c r="E89" t="s">
        <v>218</v>
      </c>
      <c r="G89" t="s">
        <v>219</v>
      </c>
      <c r="H89">
        <v>2017</v>
      </c>
      <c r="I89">
        <v>182</v>
      </c>
      <c r="N89">
        <v>28</v>
      </c>
      <c r="O89">
        <v>64</v>
      </c>
      <c r="P89">
        <v>3</v>
      </c>
      <c r="Q89">
        <v>20</v>
      </c>
      <c r="T89">
        <v>62</v>
      </c>
      <c r="W89">
        <v>49</v>
      </c>
      <c r="X89" t="s">
        <v>27</v>
      </c>
    </row>
    <row r="90" spans="1:27" hidden="1" x14ac:dyDescent="0.2">
      <c r="A90" t="s">
        <v>244</v>
      </c>
      <c r="B90" t="s">
        <v>793</v>
      </c>
      <c r="C90" t="s">
        <v>212</v>
      </c>
      <c r="G90" t="s">
        <v>245</v>
      </c>
      <c r="H90">
        <v>2017</v>
      </c>
      <c r="I90">
        <v>840</v>
      </c>
      <c r="N90">
        <v>58</v>
      </c>
      <c r="O90">
        <v>74</v>
      </c>
      <c r="P90">
        <v>24</v>
      </c>
      <c r="Q90">
        <v>1</v>
      </c>
      <c r="R90">
        <v>12</v>
      </c>
      <c r="T90">
        <v>52</v>
      </c>
      <c r="W90">
        <v>91</v>
      </c>
      <c r="X90" t="s">
        <v>39</v>
      </c>
    </row>
    <row r="91" spans="1:27" hidden="1" x14ac:dyDescent="0.2">
      <c r="A91" t="s">
        <v>478</v>
      </c>
      <c r="B91" t="s">
        <v>658</v>
      </c>
      <c r="C91" t="s">
        <v>51</v>
      </c>
      <c r="E91" t="s">
        <v>68</v>
      </c>
      <c r="F91" t="s">
        <v>479</v>
      </c>
      <c r="G91" t="s">
        <v>480</v>
      </c>
      <c r="H91">
        <v>2017</v>
      </c>
      <c r="I91">
        <v>168</v>
      </c>
      <c r="N91">
        <v>54</v>
      </c>
      <c r="O91">
        <v>83</v>
      </c>
      <c r="P91">
        <v>0</v>
      </c>
      <c r="Q91">
        <v>9</v>
      </c>
      <c r="R91">
        <v>6</v>
      </c>
      <c r="T91">
        <v>48</v>
      </c>
      <c r="W91">
        <v>13</v>
      </c>
      <c r="X91" t="s">
        <v>27</v>
      </c>
      <c r="AA91">
        <f>(P91/100)*I91</f>
        <v>0</v>
      </c>
    </row>
    <row r="92" spans="1:27" hidden="1" x14ac:dyDescent="0.2">
      <c r="A92" t="s">
        <v>123</v>
      </c>
      <c r="B92" t="s">
        <v>679</v>
      </c>
      <c r="C92" t="s">
        <v>92</v>
      </c>
      <c r="E92" t="s">
        <v>93</v>
      </c>
      <c r="G92" t="s">
        <v>124</v>
      </c>
      <c r="H92">
        <v>2017</v>
      </c>
      <c r="I92">
        <v>24</v>
      </c>
      <c r="N92">
        <v>63</v>
      </c>
      <c r="O92">
        <v>96</v>
      </c>
      <c r="P92">
        <v>0</v>
      </c>
      <c r="Q92">
        <v>4</v>
      </c>
      <c r="R92">
        <v>4</v>
      </c>
      <c r="T92">
        <v>0</v>
      </c>
      <c r="W92">
        <v>13</v>
      </c>
      <c r="X92" t="s">
        <v>39</v>
      </c>
    </row>
    <row r="93" spans="1:27" hidden="1" x14ac:dyDescent="0.2">
      <c r="A93" t="s">
        <v>107</v>
      </c>
      <c r="B93" t="s">
        <v>716</v>
      </c>
      <c r="C93" t="s">
        <v>51</v>
      </c>
      <c r="E93" t="s">
        <v>104</v>
      </c>
      <c r="F93" t="s">
        <v>105</v>
      </c>
      <c r="G93" t="s">
        <v>108</v>
      </c>
      <c r="H93">
        <v>2017</v>
      </c>
      <c r="I93">
        <v>214</v>
      </c>
      <c r="N93">
        <v>49</v>
      </c>
      <c r="O93">
        <v>77</v>
      </c>
      <c r="P93">
        <v>6</v>
      </c>
      <c r="Q93">
        <v>1</v>
      </c>
      <c r="R93">
        <v>9</v>
      </c>
      <c r="T93">
        <v>60</v>
      </c>
      <c r="W93">
        <v>83</v>
      </c>
      <c r="X93" t="s">
        <v>27</v>
      </c>
    </row>
    <row r="94" spans="1:27" hidden="1" x14ac:dyDescent="0.2">
      <c r="A94" t="s">
        <v>254</v>
      </c>
      <c r="B94" t="s">
        <v>700</v>
      </c>
      <c r="C94" t="s">
        <v>51</v>
      </c>
      <c r="E94" t="s">
        <v>149</v>
      </c>
      <c r="G94" t="s">
        <v>194</v>
      </c>
      <c r="H94">
        <v>2017</v>
      </c>
      <c r="I94">
        <v>801</v>
      </c>
      <c r="N94">
        <v>100</v>
      </c>
      <c r="O94">
        <v>61</v>
      </c>
      <c r="P94">
        <v>2</v>
      </c>
      <c r="Q94">
        <v>27</v>
      </c>
      <c r="R94">
        <v>12</v>
      </c>
      <c r="T94">
        <v>36</v>
      </c>
      <c r="W94">
        <v>19</v>
      </c>
      <c r="X94" t="s">
        <v>27</v>
      </c>
      <c r="AA94">
        <f>(P94/100)*I94</f>
        <v>16.02</v>
      </c>
    </row>
    <row r="95" spans="1:27" hidden="1" x14ac:dyDescent="0.2">
      <c r="A95" t="s">
        <v>485</v>
      </c>
      <c r="B95" t="s">
        <v>670</v>
      </c>
      <c r="C95" t="s">
        <v>51</v>
      </c>
      <c r="E95" t="s">
        <v>811</v>
      </c>
      <c r="G95" t="s">
        <v>486</v>
      </c>
      <c r="H95">
        <v>2017</v>
      </c>
      <c r="I95">
        <v>88</v>
      </c>
      <c r="N95">
        <v>26</v>
      </c>
      <c r="O95">
        <v>92</v>
      </c>
      <c r="P95">
        <v>0</v>
      </c>
      <c r="Q95">
        <v>3</v>
      </c>
      <c r="R95">
        <v>6</v>
      </c>
      <c r="T95">
        <v>75</v>
      </c>
      <c r="W95">
        <v>58</v>
      </c>
      <c r="X95" t="s">
        <v>27</v>
      </c>
    </row>
    <row r="96" spans="1:27" hidden="1" x14ac:dyDescent="0.2">
      <c r="A96" t="s">
        <v>538</v>
      </c>
      <c r="B96" t="s">
        <v>672</v>
      </c>
      <c r="C96" t="s">
        <v>642</v>
      </c>
      <c r="E96" t="s">
        <v>43</v>
      </c>
      <c r="G96" t="s">
        <v>539</v>
      </c>
      <c r="H96">
        <v>2017</v>
      </c>
      <c r="I96">
        <v>235</v>
      </c>
      <c r="N96">
        <v>46</v>
      </c>
      <c r="T96">
        <v>0</v>
      </c>
      <c r="W96">
        <v>0</v>
      </c>
      <c r="X96" t="s">
        <v>27</v>
      </c>
    </row>
    <row r="97" spans="1:27" hidden="1" x14ac:dyDescent="0.2">
      <c r="A97" t="s">
        <v>228</v>
      </c>
      <c r="B97" t="s">
        <v>657</v>
      </c>
      <c r="C97" t="s">
        <v>24</v>
      </c>
      <c r="E97" t="s">
        <v>229</v>
      </c>
      <c r="G97" t="s">
        <v>230</v>
      </c>
      <c r="H97">
        <v>2017</v>
      </c>
      <c r="I97">
        <v>2388</v>
      </c>
      <c r="N97">
        <v>61</v>
      </c>
      <c r="O97">
        <v>92</v>
      </c>
      <c r="P97">
        <v>4</v>
      </c>
      <c r="Q97">
        <v>0</v>
      </c>
      <c r="R97">
        <v>11</v>
      </c>
      <c r="T97">
        <v>0</v>
      </c>
      <c r="W97">
        <v>26</v>
      </c>
      <c r="X97" t="s">
        <v>27</v>
      </c>
    </row>
    <row r="98" spans="1:27" hidden="1" x14ac:dyDescent="0.2">
      <c r="A98" t="s">
        <v>240</v>
      </c>
      <c r="B98" t="s">
        <v>657</v>
      </c>
      <c r="C98" t="s">
        <v>29</v>
      </c>
      <c r="E98" t="s">
        <v>101</v>
      </c>
      <c r="G98" t="s">
        <v>241</v>
      </c>
      <c r="H98">
        <v>2017</v>
      </c>
      <c r="I98">
        <v>189</v>
      </c>
      <c r="N98">
        <v>0</v>
      </c>
      <c r="O98">
        <v>56</v>
      </c>
      <c r="P98">
        <v>11</v>
      </c>
      <c r="Q98">
        <v>26</v>
      </c>
      <c r="R98">
        <v>12</v>
      </c>
      <c r="T98">
        <v>3</v>
      </c>
      <c r="W98">
        <v>28</v>
      </c>
      <c r="X98" t="s">
        <v>39</v>
      </c>
      <c r="AA98">
        <f>(P98/100)*I98</f>
        <v>20.79</v>
      </c>
    </row>
    <row r="99" spans="1:27" hidden="1" x14ac:dyDescent="0.2">
      <c r="A99" t="s">
        <v>202</v>
      </c>
      <c r="B99" t="s">
        <v>675</v>
      </c>
      <c r="C99" t="s">
        <v>642</v>
      </c>
      <c r="E99" t="s">
        <v>810</v>
      </c>
      <c r="G99" t="s">
        <v>203</v>
      </c>
      <c r="H99">
        <v>2017</v>
      </c>
      <c r="I99">
        <v>748</v>
      </c>
      <c r="N99">
        <v>23</v>
      </c>
      <c r="O99">
        <v>84</v>
      </c>
      <c r="P99">
        <v>12</v>
      </c>
      <c r="Q99">
        <v>2</v>
      </c>
      <c r="R99">
        <v>7</v>
      </c>
      <c r="T99">
        <v>16</v>
      </c>
      <c r="W99">
        <v>57</v>
      </c>
      <c r="X99" t="s">
        <v>27</v>
      </c>
    </row>
    <row r="100" spans="1:27" hidden="1" x14ac:dyDescent="0.2">
      <c r="A100" t="s">
        <v>163</v>
      </c>
      <c r="B100" t="s">
        <v>668</v>
      </c>
      <c r="C100" t="s">
        <v>131</v>
      </c>
      <c r="G100" t="s">
        <v>164</v>
      </c>
      <c r="H100">
        <v>2017</v>
      </c>
      <c r="I100">
        <v>1829</v>
      </c>
      <c r="N100">
        <v>29</v>
      </c>
      <c r="O100">
        <v>82</v>
      </c>
      <c r="P100">
        <v>2</v>
      </c>
      <c r="Q100">
        <v>14</v>
      </c>
      <c r="R100">
        <v>6</v>
      </c>
      <c r="T100">
        <v>5</v>
      </c>
      <c r="W100">
        <v>20</v>
      </c>
      <c r="X100" t="s">
        <v>39</v>
      </c>
    </row>
    <row r="101" spans="1:27" hidden="1" x14ac:dyDescent="0.2">
      <c r="A101" t="s">
        <v>264</v>
      </c>
      <c r="B101" t="s">
        <v>713</v>
      </c>
      <c r="C101" t="s">
        <v>642</v>
      </c>
      <c r="D101" t="s">
        <v>265</v>
      </c>
      <c r="E101" t="s">
        <v>43</v>
      </c>
      <c r="G101" t="s">
        <v>266</v>
      </c>
      <c r="H101">
        <v>2017</v>
      </c>
      <c r="I101">
        <v>321</v>
      </c>
      <c r="N101">
        <v>39</v>
      </c>
      <c r="O101">
        <v>80</v>
      </c>
      <c r="P101">
        <v>10</v>
      </c>
      <c r="Q101">
        <v>4</v>
      </c>
      <c r="R101">
        <v>5</v>
      </c>
      <c r="T101">
        <v>48</v>
      </c>
      <c r="W101">
        <v>74</v>
      </c>
      <c r="X101" t="s">
        <v>39</v>
      </c>
    </row>
    <row r="102" spans="1:27" hidden="1" x14ac:dyDescent="0.2">
      <c r="A102" t="s">
        <v>35</v>
      </c>
      <c r="B102" t="s">
        <v>802</v>
      </c>
      <c r="C102" t="s">
        <v>36</v>
      </c>
      <c r="D102" t="s">
        <v>37</v>
      </c>
      <c r="G102" t="s">
        <v>38</v>
      </c>
      <c r="H102">
        <v>2017</v>
      </c>
      <c r="I102">
        <v>90</v>
      </c>
      <c r="N102">
        <v>50</v>
      </c>
      <c r="O102">
        <v>90</v>
      </c>
      <c r="P102">
        <v>1</v>
      </c>
      <c r="Q102">
        <v>0</v>
      </c>
      <c r="R102">
        <v>0</v>
      </c>
      <c r="T102">
        <v>49</v>
      </c>
      <c r="W102">
        <v>32</v>
      </c>
      <c r="X102" t="s">
        <v>39</v>
      </c>
    </row>
    <row r="103" spans="1:27" hidden="1" x14ac:dyDescent="0.2">
      <c r="A103" t="s">
        <v>338</v>
      </c>
      <c r="B103" t="s">
        <v>699</v>
      </c>
      <c r="C103" t="s">
        <v>24</v>
      </c>
      <c r="E103" t="s">
        <v>282</v>
      </c>
      <c r="G103" t="s">
        <v>339</v>
      </c>
      <c r="H103">
        <v>2017</v>
      </c>
      <c r="I103">
        <v>196</v>
      </c>
      <c r="N103">
        <v>0</v>
      </c>
      <c r="O103">
        <v>94</v>
      </c>
      <c r="P103">
        <v>0</v>
      </c>
      <c r="Q103">
        <v>1</v>
      </c>
      <c r="T103">
        <v>0</v>
      </c>
      <c r="X103" t="s">
        <v>27</v>
      </c>
    </row>
    <row r="104" spans="1:27" hidden="1" x14ac:dyDescent="0.2">
      <c r="A104" t="s">
        <v>83</v>
      </c>
      <c r="B104" t="s">
        <v>800</v>
      </c>
      <c r="C104" t="s">
        <v>642</v>
      </c>
      <c r="E104" t="s">
        <v>43</v>
      </c>
      <c r="G104" t="s">
        <v>84</v>
      </c>
      <c r="H104">
        <v>2017</v>
      </c>
      <c r="I104">
        <v>723</v>
      </c>
      <c r="N104">
        <v>44</v>
      </c>
      <c r="O104">
        <v>53</v>
      </c>
      <c r="P104">
        <v>34</v>
      </c>
      <c r="Q104">
        <v>4</v>
      </c>
      <c r="R104">
        <v>17</v>
      </c>
      <c r="T104">
        <v>3</v>
      </c>
      <c r="W104">
        <v>23</v>
      </c>
      <c r="X104" t="s">
        <v>27</v>
      </c>
    </row>
    <row r="105" spans="1:27" hidden="1" x14ac:dyDescent="0.2">
      <c r="A105" t="s">
        <v>313</v>
      </c>
      <c r="B105" t="s">
        <v>671</v>
      </c>
      <c r="C105" t="s">
        <v>642</v>
      </c>
      <c r="E105" t="s">
        <v>43</v>
      </c>
      <c r="G105" t="s">
        <v>314</v>
      </c>
      <c r="H105">
        <v>2017</v>
      </c>
      <c r="I105">
        <v>1510</v>
      </c>
      <c r="N105">
        <v>37</v>
      </c>
      <c r="O105">
        <v>86</v>
      </c>
      <c r="P105">
        <v>5</v>
      </c>
      <c r="Q105">
        <v>0</v>
      </c>
      <c r="R105">
        <v>28</v>
      </c>
      <c r="T105">
        <v>14</v>
      </c>
      <c r="W105">
        <v>52</v>
      </c>
      <c r="X105" t="s">
        <v>27</v>
      </c>
    </row>
    <row r="106" spans="1:27" hidden="1" x14ac:dyDescent="0.2">
      <c r="A106" t="s">
        <v>464</v>
      </c>
      <c r="B106" t="s">
        <v>678</v>
      </c>
      <c r="C106" t="s">
        <v>642</v>
      </c>
      <c r="E106" t="s">
        <v>43</v>
      </c>
      <c r="G106" t="s">
        <v>465</v>
      </c>
      <c r="H106">
        <v>2017</v>
      </c>
      <c r="I106">
        <v>565</v>
      </c>
      <c r="N106">
        <v>42</v>
      </c>
      <c r="O106">
        <v>82</v>
      </c>
      <c r="P106">
        <v>2</v>
      </c>
      <c r="Q106">
        <v>10</v>
      </c>
      <c r="R106">
        <v>7</v>
      </c>
      <c r="T106">
        <v>16</v>
      </c>
      <c r="W106">
        <v>36</v>
      </c>
      <c r="X106" t="s">
        <v>27</v>
      </c>
      <c r="AA106">
        <f>(P106/100)*I106</f>
        <v>11.3</v>
      </c>
    </row>
    <row r="107" spans="1:27" hidden="1" x14ac:dyDescent="0.2">
      <c r="A107" t="s">
        <v>299</v>
      </c>
      <c r="B107" t="s">
        <v>678</v>
      </c>
      <c r="C107" t="s">
        <v>92</v>
      </c>
      <c r="E107" t="s">
        <v>270</v>
      </c>
      <c r="G107" t="s">
        <v>271</v>
      </c>
      <c r="H107">
        <v>2017</v>
      </c>
      <c r="I107">
        <v>4859</v>
      </c>
      <c r="N107">
        <v>48</v>
      </c>
      <c r="O107">
        <v>77</v>
      </c>
      <c r="P107">
        <v>5</v>
      </c>
      <c r="Q107">
        <v>13</v>
      </c>
      <c r="R107">
        <v>24</v>
      </c>
      <c r="T107">
        <v>26</v>
      </c>
      <c r="W107">
        <v>28</v>
      </c>
      <c r="X107" t="s">
        <v>27</v>
      </c>
    </row>
    <row r="108" spans="1:27" hidden="1" x14ac:dyDescent="0.2">
      <c r="A108" t="s">
        <v>23</v>
      </c>
      <c r="B108" t="s">
        <v>759</v>
      </c>
      <c r="C108" t="s">
        <v>24</v>
      </c>
      <c r="E108" t="s">
        <v>25</v>
      </c>
      <c r="G108" t="s">
        <v>26</v>
      </c>
      <c r="H108">
        <v>2017</v>
      </c>
      <c r="I108">
        <v>368</v>
      </c>
      <c r="N108">
        <v>39</v>
      </c>
      <c r="O108">
        <v>0</v>
      </c>
      <c r="P108">
        <v>0</v>
      </c>
      <c r="Q108">
        <v>100</v>
      </c>
      <c r="R108">
        <v>0</v>
      </c>
      <c r="T108">
        <v>30</v>
      </c>
      <c r="W108">
        <v>0</v>
      </c>
      <c r="X108" t="s">
        <v>27</v>
      </c>
      <c r="AA108">
        <f>(P108/100)*I108</f>
        <v>0</v>
      </c>
    </row>
    <row r="109" spans="1:27" hidden="1" x14ac:dyDescent="0.2">
      <c r="A109" t="s">
        <v>315</v>
      </c>
      <c r="B109" t="s">
        <v>718</v>
      </c>
      <c r="C109" t="s">
        <v>24</v>
      </c>
      <c r="E109" t="s">
        <v>25</v>
      </c>
      <c r="G109" t="s">
        <v>316</v>
      </c>
      <c r="H109">
        <v>2017</v>
      </c>
      <c r="I109">
        <v>445</v>
      </c>
      <c r="N109">
        <v>42</v>
      </c>
      <c r="O109">
        <v>57</v>
      </c>
      <c r="P109">
        <v>39</v>
      </c>
      <c r="Q109">
        <v>1</v>
      </c>
      <c r="R109">
        <v>28</v>
      </c>
      <c r="T109">
        <v>18</v>
      </c>
      <c r="W109">
        <v>100</v>
      </c>
      <c r="X109" t="s">
        <v>27</v>
      </c>
    </row>
    <row r="110" spans="1:27" hidden="1" x14ac:dyDescent="0.2">
      <c r="A110" t="s">
        <v>60</v>
      </c>
      <c r="B110" t="s">
        <v>796</v>
      </c>
      <c r="C110" t="s">
        <v>24</v>
      </c>
      <c r="E110" t="s">
        <v>61</v>
      </c>
      <c r="G110" t="s">
        <v>62</v>
      </c>
      <c r="H110">
        <v>2017</v>
      </c>
      <c r="I110">
        <v>1218</v>
      </c>
      <c r="N110">
        <v>33</v>
      </c>
      <c r="O110">
        <v>41</v>
      </c>
      <c r="P110">
        <v>1</v>
      </c>
      <c r="Q110">
        <v>59</v>
      </c>
      <c r="R110">
        <v>2</v>
      </c>
      <c r="T110">
        <v>38</v>
      </c>
      <c r="W110">
        <v>8</v>
      </c>
      <c r="X110" t="s">
        <v>27</v>
      </c>
    </row>
    <row r="111" spans="1:27" hidden="1" x14ac:dyDescent="0.2">
      <c r="A111" t="s">
        <v>238</v>
      </c>
      <c r="B111" t="s">
        <v>650</v>
      </c>
      <c r="C111" t="s">
        <v>51</v>
      </c>
      <c r="E111" t="s">
        <v>104</v>
      </c>
      <c r="F111" t="s">
        <v>105</v>
      </c>
      <c r="G111" t="s">
        <v>239</v>
      </c>
      <c r="H111">
        <v>2017</v>
      </c>
      <c r="I111">
        <v>717</v>
      </c>
      <c r="N111">
        <v>56</v>
      </c>
      <c r="O111">
        <v>38</v>
      </c>
      <c r="P111">
        <v>2</v>
      </c>
      <c r="Q111">
        <v>2</v>
      </c>
      <c r="R111">
        <v>2</v>
      </c>
      <c r="T111">
        <v>0</v>
      </c>
      <c r="W111">
        <v>33</v>
      </c>
      <c r="X111" t="s">
        <v>27</v>
      </c>
    </row>
    <row r="112" spans="1:27" hidden="1" x14ac:dyDescent="0.2">
      <c r="A112" t="s">
        <v>238</v>
      </c>
      <c r="B112" t="s">
        <v>650</v>
      </c>
      <c r="C112" t="s">
        <v>51</v>
      </c>
      <c r="E112" t="s">
        <v>52</v>
      </c>
      <c r="G112" t="s">
        <v>375</v>
      </c>
      <c r="H112">
        <v>2017</v>
      </c>
      <c r="I112">
        <v>142</v>
      </c>
      <c r="N112">
        <v>36</v>
      </c>
      <c r="O112">
        <v>93</v>
      </c>
      <c r="P112">
        <v>1</v>
      </c>
      <c r="Q112">
        <v>0</v>
      </c>
      <c r="R112">
        <v>3</v>
      </c>
      <c r="T112">
        <v>45</v>
      </c>
      <c r="W112">
        <v>41</v>
      </c>
      <c r="X112" t="s">
        <v>27</v>
      </c>
    </row>
    <row r="113" spans="1:27" hidden="1" x14ac:dyDescent="0.2">
      <c r="A113" t="s">
        <v>193</v>
      </c>
      <c r="B113" t="s">
        <v>650</v>
      </c>
      <c r="C113" t="s">
        <v>51</v>
      </c>
      <c r="E113" t="s">
        <v>149</v>
      </c>
      <c r="G113" t="s">
        <v>194</v>
      </c>
      <c r="H113">
        <v>2017</v>
      </c>
      <c r="I113">
        <v>668</v>
      </c>
      <c r="N113">
        <v>100</v>
      </c>
      <c r="O113">
        <v>82</v>
      </c>
      <c r="P113">
        <v>3</v>
      </c>
      <c r="Q113">
        <v>8</v>
      </c>
      <c r="R113">
        <v>10</v>
      </c>
      <c r="T113">
        <v>44</v>
      </c>
      <c r="W113">
        <v>32</v>
      </c>
      <c r="X113" t="s">
        <v>27</v>
      </c>
    </row>
    <row r="114" spans="1:27" hidden="1" x14ac:dyDescent="0.2">
      <c r="A114" t="s">
        <v>269</v>
      </c>
      <c r="B114" t="s">
        <v>752</v>
      </c>
      <c r="C114" t="s">
        <v>92</v>
      </c>
      <c r="E114" t="s">
        <v>270</v>
      </c>
      <c r="G114" t="s">
        <v>271</v>
      </c>
      <c r="H114">
        <v>2017</v>
      </c>
      <c r="I114">
        <v>7384</v>
      </c>
      <c r="N114">
        <v>42</v>
      </c>
      <c r="O114">
        <v>70</v>
      </c>
      <c r="P114">
        <v>6</v>
      </c>
      <c r="Q114">
        <v>22</v>
      </c>
      <c r="R114">
        <v>16</v>
      </c>
      <c r="T114">
        <v>34</v>
      </c>
      <c r="W114">
        <v>28</v>
      </c>
      <c r="X114" t="s">
        <v>27</v>
      </c>
    </row>
    <row r="115" spans="1:27" hidden="1" x14ac:dyDescent="0.2">
      <c r="A115" t="s">
        <v>272</v>
      </c>
      <c r="B115" t="s">
        <v>673</v>
      </c>
      <c r="C115" t="s">
        <v>51</v>
      </c>
      <c r="E115" t="s">
        <v>104</v>
      </c>
      <c r="F115" t="s">
        <v>128</v>
      </c>
      <c r="G115" t="s">
        <v>273</v>
      </c>
      <c r="H115">
        <v>2017</v>
      </c>
      <c r="I115">
        <v>326</v>
      </c>
      <c r="N115">
        <v>41</v>
      </c>
      <c r="O115">
        <v>71</v>
      </c>
      <c r="P115">
        <v>2</v>
      </c>
      <c r="Q115">
        <v>17</v>
      </c>
      <c r="T115">
        <v>37</v>
      </c>
      <c r="W115">
        <v>47</v>
      </c>
      <c r="X115" t="s">
        <v>27</v>
      </c>
    </row>
    <row r="116" spans="1:27" hidden="1" x14ac:dyDescent="0.2">
      <c r="A116" t="s">
        <v>221</v>
      </c>
      <c r="B116" t="s">
        <v>674</v>
      </c>
      <c r="C116" t="s">
        <v>29</v>
      </c>
      <c r="E116" t="s">
        <v>101</v>
      </c>
      <c r="G116" t="s">
        <v>222</v>
      </c>
      <c r="H116">
        <v>2017</v>
      </c>
      <c r="I116">
        <v>7513</v>
      </c>
      <c r="N116">
        <v>54</v>
      </c>
      <c r="O116">
        <v>93</v>
      </c>
      <c r="P116">
        <v>2</v>
      </c>
      <c r="Q116">
        <v>1</v>
      </c>
      <c r="R116">
        <v>11</v>
      </c>
      <c r="T116">
        <v>90</v>
      </c>
      <c r="W116">
        <v>7</v>
      </c>
      <c r="X116" t="s">
        <v>39</v>
      </c>
    </row>
    <row r="117" spans="1:27" hidden="1" x14ac:dyDescent="0.2">
      <c r="A117" t="s">
        <v>148</v>
      </c>
      <c r="B117" t="s">
        <v>736</v>
      </c>
      <c r="C117" t="s">
        <v>51</v>
      </c>
      <c r="E117" t="s">
        <v>149</v>
      </c>
      <c r="G117" t="s">
        <v>150</v>
      </c>
      <c r="H117">
        <v>2017</v>
      </c>
      <c r="I117">
        <v>2840</v>
      </c>
      <c r="N117">
        <v>100</v>
      </c>
      <c r="O117">
        <v>81</v>
      </c>
      <c r="P117">
        <v>3</v>
      </c>
      <c r="Q117">
        <v>13</v>
      </c>
      <c r="R117">
        <v>2</v>
      </c>
      <c r="T117">
        <v>12</v>
      </c>
      <c r="W117">
        <v>32</v>
      </c>
      <c r="X117" t="s">
        <v>27</v>
      </c>
      <c r="AA117">
        <f>(P117/100)*I117</f>
        <v>85.2</v>
      </c>
    </row>
    <row r="118" spans="1:27" hidden="1" x14ac:dyDescent="0.2">
      <c r="A118" t="s">
        <v>297</v>
      </c>
      <c r="B118" t="s">
        <v>782</v>
      </c>
      <c r="C118" t="s">
        <v>92</v>
      </c>
      <c r="E118" t="s">
        <v>93</v>
      </c>
      <c r="G118" t="s">
        <v>298</v>
      </c>
      <c r="H118">
        <v>2017</v>
      </c>
      <c r="I118">
        <v>1645</v>
      </c>
      <c r="N118">
        <v>100</v>
      </c>
      <c r="O118">
        <v>80</v>
      </c>
      <c r="P118">
        <v>3</v>
      </c>
      <c r="Q118">
        <v>16</v>
      </c>
      <c r="R118">
        <v>24</v>
      </c>
      <c r="T118">
        <v>81</v>
      </c>
      <c r="W118">
        <v>2</v>
      </c>
      <c r="X118" t="s">
        <v>27</v>
      </c>
    </row>
    <row r="119" spans="1:27" hidden="1" x14ac:dyDescent="0.2">
      <c r="A119" t="s">
        <v>130</v>
      </c>
      <c r="B119" t="s">
        <v>719</v>
      </c>
      <c r="C119" t="s">
        <v>131</v>
      </c>
      <c r="G119" t="s">
        <v>132</v>
      </c>
      <c r="H119">
        <v>2017</v>
      </c>
      <c r="I119">
        <v>1338</v>
      </c>
      <c r="N119">
        <v>42</v>
      </c>
      <c r="O119">
        <v>67</v>
      </c>
      <c r="P119">
        <v>6</v>
      </c>
      <c r="Q119">
        <v>24</v>
      </c>
      <c r="R119">
        <v>4</v>
      </c>
      <c r="T119">
        <v>4</v>
      </c>
      <c r="W119">
        <v>34</v>
      </c>
      <c r="X119" t="s">
        <v>39</v>
      </c>
    </row>
    <row r="120" spans="1:27" hidden="1" x14ac:dyDescent="0.2">
      <c r="A120" t="s">
        <v>327</v>
      </c>
      <c r="B120" t="s">
        <v>755</v>
      </c>
      <c r="C120" t="s">
        <v>96</v>
      </c>
      <c r="G120" t="s">
        <v>328</v>
      </c>
      <c r="H120">
        <v>2017</v>
      </c>
      <c r="I120">
        <v>1740</v>
      </c>
      <c r="N120">
        <v>82</v>
      </c>
      <c r="O120">
        <v>81</v>
      </c>
      <c r="P120">
        <v>3</v>
      </c>
      <c r="Q120">
        <v>6</v>
      </c>
      <c r="R120">
        <v>39</v>
      </c>
      <c r="T120">
        <v>13</v>
      </c>
      <c r="W120">
        <v>14</v>
      </c>
      <c r="X120" t="s">
        <v>39</v>
      </c>
    </row>
    <row r="121" spans="1:27" hidden="1" x14ac:dyDescent="0.2">
      <c r="A121" t="s">
        <v>191</v>
      </c>
      <c r="B121" t="s">
        <v>705</v>
      </c>
      <c r="C121" t="s">
        <v>36</v>
      </c>
      <c r="G121" t="s">
        <v>192</v>
      </c>
      <c r="H121">
        <v>2017</v>
      </c>
      <c r="I121">
        <v>2336</v>
      </c>
      <c r="N121">
        <v>62</v>
      </c>
      <c r="O121">
        <v>80</v>
      </c>
      <c r="P121">
        <v>18</v>
      </c>
      <c r="Q121">
        <v>1</v>
      </c>
      <c r="R121">
        <v>8</v>
      </c>
      <c r="T121">
        <v>15</v>
      </c>
      <c r="W121">
        <v>85</v>
      </c>
      <c r="X121" t="s">
        <v>39</v>
      </c>
    </row>
    <row r="122" spans="1:27" hidden="1" x14ac:dyDescent="0.2">
      <c r="A122" t="s">
        <v>79</v>
      </c>
      <c r="B122" t="s">
        <v>768</v>
      </c>
      <c r="C122" t="s">
        <v>642</v>
      </c>
      <c r="E122" t="s">
        <v>43</v>
      </c>
      <c r="G122" t="s">
        <v>80</v>
      </c>
      <c r="H122">
        <v>2017</v>
      </c>
      <c r="I122">
        <v>333</v>
      </c>
      <c r="N122">
        <v>100</v>
      </c>
      <c r="O122">
        <v>46</v>
      </c>
      <c r="P122">
        <v>50</v>
      </c>
      <c r="Q122">
        <v>1</v>
      </c>
      <c r="R122">
        <v>15</v>
      </c>
      <c r="T122">
        <v>0</v>
      </c>
      <c r="W122">
        <v>100</v>
      </c>
      <c r="X122" t="s">
        <v>27</v>
      </c>
    </row>
    <row r="123" spans="1:27" hidden="1" x14ac:dyDescent="0.2">
      <c r="A123" t="s">
        <v>329</v>
      </c>
      <c r="B123" t="s">
        <v>780</v>
      </c>
      <c r="C123" t="s">
        <v>36</v>
      </c>
      <c r="G123" t="s">
        <v>330</v>
      </c>
      <c r="H123">
        <v>2017</v>
      </c>
      <c r="I123">
        <v>1733</v>
      </c>
      <c r="N123">
        <v>79</v>
      </c>
      <c r="O123">
        <v>72</v>
      </c>
      <c r="P123">
        <v>23</v>
      </c>
      <c r="Q123">
        <v>3</v>
      </c>
      <c r="R123">
        <v>41</v>
      </c>
      <c r="T123">
        <v>11</v>
      </c>
      <c r="W123">
        <v>98</v>
      </c>
      <c r="X123" t="s">
        <v>39</v>
      </c>
    </row>
    <row r="124" spans="1:27" hidden="1" x14ac:dyDescent="0.2">
      <c r="A124" t="s">
        <v>376</v>
      </c>
      <c r="B124" t="s">
        <v>786</v>
      </c>
      <c r="C124" t="s">
        <v>51</v>
      </c>
      <c r="E124" t="s">
        <v>52</v>
      </c>
      <c r="G124" t="s">
        <v>377</v>
      </c>
      <c r="H124">
        <v>2017</v>
      </c>
      <c r="I124">
        <v>553</v>
      </c>
      <c r="N124">
        <v>100</v>
      </c>
      <c r="O124">
        <v>87</v>
      </c>
      <c r="P124">
        <v>1</v>
      </c>
      <c r="Q124">
        <v>3</v>
      </c>
      <c r="R124">
        <v>3</v>
      </c>
      <c r="T124">
        <v>35</v>
      </c>
      <c r="W124">
        <v>70</v>
      </c>
      <c r="X124" t="s">
        <v>27</v>
      </c>
    </row>
    <row r="125" spans="1:27" hidden="1" x14ac:dyDescent="0.2">
      <c r="A125" t="s">
        <v>40</v>
      </c>
      <c r="B125" t="s">
        <v>654</v>
      </c>
      <c r="C125" t="s">
        <v>24</v>
      </c>
      <c r="E125" t="s">
        <v>25</v>
      </c>
      <c r="G125" t="s">
        <v>41</v>
      </c>
      <c r="H125">
        <v>2017</v>
      </c>
      <c r="I125">
        <v>90</v>
      </c>
      <c r="N125">
        <v>44</v>
      </c>
      <c r="O125">
        <v>92</v>
      </c>
      <c r="P125">
        <v>6</v>
      </c>
      <c r="Q125">
        <v>0</v>
      </c>
      <c r="R125">
        <v>0</v>
      </c>
      <c r="T125">
        <v>19</v>
      </c>
      <c r="W125">
        <v>93</v>
      </c>
      <c r="X125" t="s">
        <v>27</v>
      </c>
    </row>
    <row r="126" spans="1:27" hidden="1" x14ac:dyDescent="0.2">
      <c r="A126" t="s">
        <v>509</v>
      </c>
      <c r="B126" t="s">
        <v>723</v>
      </c>
      <c r="C126" t="s">
        <v>642</v>
      </c>
      <c r="E126" t="s">
        <v>334</v>
      </c>
      <c r="G126" t="s">
        <v>510</v>
      </c>
      <c r="H126">
        <v>2017</v>
      </c>
      <c r="I126">
        <v>545</v>
      </c>
      <c r="N126">
        <v>66</v>
      </c>
      <c r="O126">
        <v>93</v>
      </c>
      <c r="P126">
        <v>1</v>
      </c>
      <c r="Q126">
        <v>2</v>
      </c>
      <c r="R126">
        <v>8</v>
      </c>
      <c r="T126">
        <v>35</v>
      </c>
      <c r="W126">
        <v>3</v>
      </c>
      <c r="X126" t="s">
        <v>27</v>
      </c>
      <c r="AA126">
        <f>(P126/100)*I126</f>
        <v>5.45</v>
      </c>
    </row>
    <row r="127" spans="1:27" hidden="1" x14ac:dyDescent="0.2">
      <c r="A127" t="s">
        <v>331</v>
      </c>
      <c r="B127" t="s">
        <v>731</v>
      </c>
      <c r="C127" t="s">
        <v>92</v>
      </c>
      <c r="E127" t="s">
        <v>93</v>
      </c>
      <c r="G127" t="s">
        <v>332</v>
      </c>
      <c r="H127">
        <v>2017</v>
      </c>
      <c r="I127">
        <v>12</v>
      </c>
      <c r="N127">
        <v>67</v>
      </c>
      <c r="O127">
        <v>75</v>
      </c>
      <c r="P127">
        <v>0</v>
      </c>
      <c r="Q127">
        <v>0</v>
      </c>
      <c r="R127">
        <v>50</v>
      </c>
      <c r="T127">
        <v>0</v>
      </c>
      <c r="W127">
        <v>100</v>
      </c>
      <c r="X127" t="s">
        <v>39</v>
      </c>
    </row>
    <row r="128" spans="1:27" hidden="1" x14ac:dyDescent="0.2">
      <c r="A128" t="s">
        <v>437</v>
      </c>
      <c r="B128" t="s">
        <v>767</v>
      </c>
      <c r="C128" t="s">
        <v>131</v>
      </c>
      <c r="G128" t="s">
        <v>164</v>
      </c>
      <c r="H128">
        <v>2017</v>
      </c>
      <c r="I128">
        <v>2915</v>
      </c>
      <c r="N128">
        <v>31</v>
      </c>
      <c r="O128">
        <v>91</v>
      </c>
      <c r="P128">
        <v>3</v>
      </c>
      <c r="Q128">
        <v>3</v>
      </c>
      <c r="T128">
        <v>6</v>
      </c>
      <c r="W128">
        <v>22</v>
      </c>
      <c r="X128" t="s">
        <v>39</v>
      </c>
    </row>
    <row r="129" spans="1:27" hidden="1" x14ac:dyDescent="0.2">
      <c r="A129" t="s">
        <v>259</v>
      </c>
      <c r="B129" t="s">
        <v>747</v>
      </c>
      <c r="C129" t="s">
        <v>168</v>
      </c>
      <c r="G129" t="s">
        <v>260</v>
      </c>
      <c r="H129">
        <v>2018</v>
      </c>
      <c r="I129">
        <v>1686</v>
      </c>
      <c r="J129" t="s">
        <v>66</v>
      </c>
      <c r="K129" t="s">
        <v>33</v>
      </c>
      <c r="L129" t="s">
        <v>32</v>
      </c>
      <c r="M129" t="s">
        <v>70</v>
      </c>
      <c r="N129">
        <v>100</v>
      </c>
      <c r="O129">
        <v>88</v>
      </c>
      <c r="P129">
        <v>9</v>
      </c>
      <c r="Q129">
        <v>1</v>
      </c>
      <c r="R129">
        <v>15</v>
      </c>
      <c r="T129">
        <v>0</v>
      </c>
      <c r="W129">
        <v>75</v>
      </c>
      <c r="X129" t="s">
        <v>39</v>
      </c>
    </row>
    <row r="130" spans="1:27" hidden="1" x14ac:dyDescent="0.2">
      <c r="A130" t="s">
        <v>523</v>
      </c>
      <c r="B130" t="s">
        <v>805</v>
      </c>
      <c r="C130" t="s">
        <v>642</v>
      </c>
      <c r="E130" t="s">
        <v>334</v>
      </c>
      <c r="G130" t="s">
        <v>524</v>
      </c>
      <c r="H130">
        <v>2018</v>
      </c>
      <c r="I130">
        <v>604</v>
      </c>
      <c r="J130" t="s">
        <v>32</v>
      </c>
      <c r="K130" t="s">
        <v>33</v>
      </c>
      <c r="L130" t="s">
        <v>32</v>
      </c>
      <c r="M130" t="s">
        <v>70</v>
      </c>
      <c r="N130">
        <v>53</v>
      </c>
      <c r="O130">
        <v>99</v>
      </c>
      <c r="P130">
        <v>0</v>
      </c>
      <c r="Q130">
        <v>0</v>
      </c>
      <c r="R130">
        <v>1</v>
      </c>
      <c r="T130">
        <v>46</v>
      </c>
      <c r="W130">
        <v>1</v>
      </c>
      <c r="X130" t="s">
        <v>27</v>
      </c>
      <c r="AA130">
        <f>(P130/100)*I130</f>
        <v>0</v>
      </c>
    </row>
    <row r="131" spans="1:27" hidden="1" x14ac:dyDescent="0.2">
      <c r="A131" t="s">
        <v>140</v>
      </c>
      <c r="B131" t="s">
        <v>727</v>
      </c>
      <c r="C131" t="s">
        <v>51</v>
      </c>
      <c r="E131" t="s">
        <v>52</v>
      </c>
      <c r="G131" t="s">
        <v>141</v>
      </c>
      <c r="H131">
        <v>2018</v>
      </c>
      <c r="I131">
        <v>229</v>
      </c>
      <c r="J131" t="s">
        <v>32</v>
      </c>
      <c r="K131" t="s">
        <v>33</v>
      </c>
      <c r="L131" t="s">
        <v>32</v>
      </c>
      <c r="M131" t="s">
        <v>70</v>
      </c>
      <c r="N131">
        <v>49</v>
      </c>
      <c r="O131">
        <v>82</v>
      </c>
      <c r="P131">
        <v>4</v>
      </c>
      <c r="Q131">
        <v>1</v>
      </c>
      <c r="R131">
        <v>3</v>
      </c>
      <c r="T131">
        <v>49</v>
      </c>
      <c r="W131">
        <v>58</v>
      </c>
      <c r="X131" t="s">
        <v>27</v>
      </c>
    </row>
    <row r="132" spans="1:27" hidden="1" x14ac:dyDescent="0.2">
      <c r="A132" t="s">
        <v>103</v>
      </c>
      <c r="B132" t="s">
        <v>775</v>
      </c>
      <c r="C132" t="s">
        <v>51</v>
      </c>
      <c r="E132" t="s">
        <v>104</v>
      </c>
      <c r="F132" t="s">
        <v>105</v>
      </c>
      <c r="G132" t="s">
        <v>106</v>
      </c>
      <c r="H132">
        <v>2018</v>
      </c>
      <c r="I132">
        <v>179</v>
      </c>
      <c r="J132" t="s">
        <v>32</v>
      </c>
      <c r="K132" t="s">
        <v>33</v>
      </c>
      <c r="L132" t="s">
        <v>32</v>
      </c>
      <c r="M132" t="s">
        <v>70</v>
      </c>
      <c r="N132">
        <v>50</v>
      </c>
      <c r="O132">
        <v>63</v>
      </c>
      <c r="P132">
        <v>6</v>
      </c>
      <c r="Q132">
        <v>3</v>
      </c>
      <c r="R132">
        <v>5</v>
      </c>
      <c r="T132">
        <v>37</v>
      </c>
      <c r="W132">
        <v>83</v>
      </c>
      <c r="X132" t="s">
        <v>27</v>
      </c>
      <c r="AA132">
        <f>(P132/100)*I132</f>
        <v>10.74</v>
      </c>
    </row>
    <row r="133" spans="1:27" hidden="1" x14ac:dyDescent="0.2">
      <c r="A133" t="s">
        <v>165</v>
      </c>
      <c r="B133" t="s">
        <v>722</v>
      </c>
      <c r="C133" t="s">
        <v>29</v>
      </c>
      <c r="E133" t="s">
        <v>101</v>
      </c>
      <c r="G133" t="s">
        <v>166</v>
      </c>
      <c r="H133">
        <v>2018</v>
      </c>
      <c r="I133">
        <v>441</v>
      </c>
      <c r="J133" t="s">
        <v>32</v>
      </c>
      <c r="K133" t="s">
        <v>33</v>
      </c>
      <c r="L133" t="s">
        <v>32</v>
      </c>
      <c r="M133" t="s">
        <v>115</v>
      </c>
      <c r="N133">
        <v>47</v>
      </c>
      <c r="O133">
        <v>47</v>
      </c>
      <c r="P133">
        <v>3</v>
      </c>
      <c r="Q133">
        <v>39</v>
      </c>
      <c r="R133">
        <v>6</v>
      </c>
      <c r="T133">
        <v>14</v>
      </c>
      <c r="W133">
        <v>4</v>
      </c>
      <c r="X133" t="s">
        <v>39</v>
      </c>
    </row>
    <row r="134" spans="1:27" hidden="1" x14ac:dyDescent="0.2">
      <c r="A134" t="s">
        <v>308</v>
      </c>
      <c r="B134" t="s">
        <v>766</v>
      </c>
      <c r="C134" t="s">
        <v>131</v>
      </c>
      <c r="G134" t="s">
        <v>309</v>
      </c>
      <c r="H134">
        <v>2018</v>
      </c>
      <c r="I134">
        <v>2133</v>
      </c>
      <c r="J134" t="s">
        <v>32</v>
      </c>
      <c r="K134" t="s">
        <v>32</v>
      </c>
      <c r="L134" t="s">
        <v>32</v>
      </c>
      <c r="M134" t="s">
        <v>32</v>
      </c>
      <c r="N134">
        <v>58</v>
      </c>
      <c r="O134">
        <v>77</v>
      </c>
      <c r="P134">
        <v>16</v>
      </c>
      <c r="Q134">
        <v>3</v>
      </c>
      <c r="R134">
        <v>27</v>
      </c>
      <c r="T134">
        <v>0</v>
      </c>
      <c r="W134">
        <v>100</v>
      </c>
      <c r="X134" t="s">
        <v>39</v>
      </c>
      <c r="AA134">
        <f>(P134/100)*I134</f>
        <v>341.28000000000003</v>
      </c>
    </row>
    <row r="135" spans="1:27" hidden="1" x14ac:dyDescent="0.2">
      <c r="A135" t="s">
        <v>236</v>
      </c>
      <c r="B135" t="s">
        <v>714</v>
      </c>
      <c r="C135" t="s">
        <v>24</v>
      </c>
      <c r="E135" t="s">
        <v>25</v>
      </c>
      <c r="G135" t="s">
        <v>237</v>
      </c>
      <c r="H135">
        <v>2018</v>
      </c>
      <c r="I135">
        <v>225</v>
      </c>
      <c r="J135" t="s">
        <v>32</v>
      </c>
      <c r="K135" t="s">
        <v>33</v>
      </c>
      <c r="L135" t="s">
        <v>32</v>
      </c>
      <c r="M135" t="s">
        <v>70</v>
      </c>
      <c r="N135">
        <v>26</v>
      </c>
      <c r="O135">
        <v>73</v>
      </c>
      <c r="P135">
        <v>2</v>
      </c>
      <c r="Q135">
        <v>23</v>
      </c>
      <c r="R135">
        <v>12</v>
      </c>
      <c r="T135">
        <v>42</v>
      </c>
      <c r="W135">
        <v>19</v>
      </c>
      <c r="X135" t="s">
        <v>27</v>
      </c>
    </row>
    <row r="136" spans="1:27" hidden="1" x14ac:dyDescent="0.2">
      <c r="A136" t="s">
        <v>172</v>
      </c>
      <c r="B136" t="s">
        <v>653</v>
      </c>
      <c r="C136" t="s">
        <v>24</v>
      </c>
      <c r="E136" t="s">
        <v>120</v>
      </c>
      <c r="G136" t="s">
        <v>173</v>
      </c>
      <c r="H136">
        <v>2018</v>
      </c>
      <c r="I136">
        <v>2184</v>
      </c>
      <c r="J136" t="s">
        <v>32</v>
      </c>
      <c r="K136" t="s">
        <v>33</v>
      </c>
      <c r="L136" t="s">
        <v>32</v>
      </c>
      <c r="M136" t="s">
        <v>70</v>
      </c>
      <c r="N136">
        <v>85</v>
      </c>
      <c r="O136">
        <v>15</v>
      </c>
      <c r="P136">
        <v>7</v>
      </c>
      <c r="Q136">
        <v>1</v>
      </c>
      <c r="R136">
        <v>7</v>
      </c>
      <c r="T136">
        <v>0</v>
      </c>
      <c r="W136">
        <v>49</v>
      </c>
      <c r="X136" t="s">
        <v>27</v>
      </c>
    </row>
    <row r="137" spans="1:27" hidden="1" x14ac:dyDescent="0.2">
      <c r="A137" t="s">
        <v>151</v>
      </c>
      <c r="B137" t="s">
        <v>710</v>
      </c>
      <c r="C137" t="s">
        <v>92</v>
      </c>
      <c r="E137" t="s">
        <v>93</v>
      </c>
      <c r="G137" t="s">
        <v>152</v>
      </c>
      <c r="H137">
        <v>2018</v>
      </c>
      <c r="I137">
        <v>67</v>
      </c>
      <c r="J137" t="s">
        <v>32</v>
      </c>
      <c r="K137" t="s">
        <v>33</v>
      </c>
      <c r="L137" t="s">
        <v>33</v>
      </c>
      <c r="M137" t="s">
        <v>70</v>
      </c>
      <c r="N137">
        <v>64</v>
      </c>
      <c r="O137">
        <v>97</v>
      </c>
      <c r="P137">
        <v>0</v>
      </c>
      <c r="Q137">
        <v>0</v>
      </c>
      <c r="R137">
        <v>6</v>
      </c>
      <c r="T137">
        <v>1</v>
      </c>
      <c r="W137">
        <v>30</v>
      </c>
      <c r="X137" t="s">
        <v>39</v>
      </c>
      <c r="AA137">
        <f>(P137/100)*I137</f>
        <v>0</v>
      </c>
    </row>
    <row r="138" spans="1:27" hidden="1" x14ac:dyDescent="0.2">
      <c r="A138" t="s">
        <v>491</v>
      </c>
      <c r="B138" t="s">
        <v>677</v>
      </c>
      <c r="C138" t="s">
        <v>51</v>
      </c>
      <c r="E138" t="s">
        <v>811</v>
      </c>
      <c r="G138" t="s">
        <v>492</v>
      </c>
      <c r="H138">
        <v>2018</v>
      </c>
      <c r="I138">
        <v>383</v>
      </c>
      <c r="J138" t="s">
        <v>32</v>
      </c>
      <c r="K138" t="s">
        <v>33</v>
      </c>
      <c r="L138" t="s">
        <v>32</v>
      </c>
      <c r="M138" t="s">
        <v>70</v>
      </c>
      <c r="N138">
        <v>41</v>
      </c>
      <c r="O138">
        <v>91</v>
      </c>
      <c r="P138">
        <v>0</v>
      </c>
      <c r="Q138">
        <v>3</v>
      </c>
      <c r="R138">
        <v>9</v>
      </c>
      <c r="T138">
        <v>29</v>
      </c>
      <c r="W138">
        <v>9</v>
      </c>
      <c r="X138" t="s">
        <v>27</v>
      </c>
    </row>
    <row r="139" spans="1:27" hidden="1" x14ac:dyDescent="0.2">
      <c r="A139" t="s">
        <v>502</v>
      </c>
      <c r="B139" t="s">
        <v>677</v>
      </c>
      <c r="C139" t="s">
        <v>51</v>
      </c>
      <c r="E139" t="s">
        <v>811</v>
      </c>
      <c r="G139" t="s">
        <v>503</v>
      </c>
      <c r="H139">
        <v>2018</v>
      </c>
      <c r="I139">
        <v>383</v>
      </c>
      <c r="J139" t="s">
        <v>32</v>
      </c>
      <c r="K139" t="s">
        <v>33</v>
      </c>
      <c r="L139" t="s">
        <v>32</v>
      </c>
      <c r="M139" t="s">
        <v>70</v>
      </c>
      <c r="N139">
        <v>41</v>
      </c>
      <c r="O139">
        <v>91</v>
      </c>
      <c r="P139">
        <v>0</v>
      </c>
      <c r="Q139">
        <v>3</v>
      </c>
      <c r="R139">
        <v>9</v>
      </c>
      <c r="T139">
        <v>29</v>
      </c>
      <c r="W139">
        <v>9</v>
      </c>
      <c r="X139" t="s">
        <v>27</v>
      </c>
      <c r="AA139">
        <f>(P139/100)*I139</f>
        <v>0</v>
      </c>
    </row>
    <row r="140" spans="1:27" hidden="1" x14ac:dyDescent="0.2">
      <c r="A140" t="s">
        <v>113</v>
      </c>
      <c r="B140" t="s">
        <v>688</v>
      </c>
      <c r="C140" t="s">
        <v>51</v>
      </c>
      <c r="E140" t="s">
        <v>104</v>
      </c>
      <c r="F140" t="s">
        <v>105</v>
      </c>
      <c r="G140" t="s">
        <v>114</v>
      </c>
      <c r="H140">
        <v>2018</v>
      </c>
      <c r="I140">
        <v>292</v>
      </c>
      <c r="J140" t="s">
        <v>32</v>
      </c>
      <c r="K140" t="s">
        <v>33</v>
      </c>
      <c r="L140" t="s">
        <v>32</v>
      </c>
      <c r="M140" t="s">
        <v>115</v>
      </c>
      <c r="N140">
        <v>53</v>
      </c>
      <c r="O140">
        <v>62</v>
      </c>
      <c r="P140">
        <v>5</v>
      </c>
      <c r="Q140">
        <v>24</v>
      </c>
      <c r="R140">
        <v>5</v>
      </c>
      <c r="T140">
        <v>41</v>
      </c>
      <c r="W140">
        <v>57</v>
      </c>
      <c r="X140" t="s">
        <v>27</v>
      </c>
    </row>
    <row r="141" spans="1:27" hidden="1" x14ac:dyDescent="0.2">
      <c r="A141" t="s">
        <v>409</v>
      </c>
      <c r="B141" t="s">
        <v>683</v>
      </c>
      <c r="C141" t="s">
        <v>51</v>
      </c>
      <c r="E141" t="s">
        <v>104</v>
      </c>
      <c r="F141" t="s">
        <v>410</v>
      </c>
      <c r="G141" t="s">
        <v>411</v>
      </c>
      <c r="H141">
        <v>2018</v>
      </c>
      <c r="I141">
        <v>80</v>
      </c>
      <c r="J141" t="s">
        <v>32</v>
      </c>
      <c r="K141" t="s">
        <v>33</v>
      </c>
      <c r="L141" t="s">
        <v>32</v>
      </c>
      <c r="M141" t="s">
        <v>70</v>
      </c>
      <c r="N141">
        <v>21</v>
      </c>
      <c r="O141">
        <v>90</v>
      </c>
      <c r="P141">
        <v>1</v>
      </c>
      <c r="Q141">
        <v>1</v>
      </c>
      <c r="R141">
        <v>6</v>
      </c>
      <c r="T141">
        <v>39</v>
      </c>
      <c r="W141">
        <v>44</v>
      </c>
      <c r="X141" t="s">
        <v>27</v>
      </c>
    </row>
    <row r="142" spans="1:27" hidden="1" x14ac:dyDescent="0.2">
      <c r="A142" t="s">
        <v>321</v>
      </c>
      <c r="B142" t="s">
        <v>683</v>
      </c>
      <c r="C142" t="s">
        <v>92</v>
      </c>
      <c r="E142" t="s">
        <v>93</v>
      </c>
      <c r="G142" t="s">
        <v>322</v>
      </c>
      <c r="H142">
        <v>2018</v>
      </c>
      <c r="I142">
        <v>1011</v>
      </c>
      <c r="J142" t="s">
        <v>32</v>
      </c>
      <c r="K142" t="s">
        <v>32</v>
      </c>
      <c r="L142" t="s">
        <v>32</v>
      </c>
      <c r="M142" t="s">
        <v>32</v>
      </c>
      <c r="N142">
        <v>41</v>
      </c>
      <c r="O142">
        <v>85</v>
      </c>
      <c r="P142">
        <v>12</v>
      </c>
      <c r="Q142">
        <v>2</v>
      </c>
      <c r="R142">
        <v>33</v>
      </c>
      <c r="T142">
        <v>57</v>
      </c>
      <c r="W142">
        <v>90</v>
      </c>
      <c r="X142" t="s">
        <v>39</v>
      </c>
      <c r="AA142">
        <f>(P142/100)*I142</f>
        <v>121.32</v>
      </c>
    </row>
    <row r="143" spans="1:27" hidden="1" x14ac:dyDescent="0.2">
      <c r="A143" t="s">
        <v>127</v>
      </c>
      <c r="B143" t="s">
        <v>664</v>
      </c>
      <c r="C143" t="s">
        <v>51</v>
      </c>
      <c r="E143" t="s">
        <v>104</v>
      </c>
      <c r="F143" t="s">
        <v>128</v>
      </c>
      <c r="G143" t="s">
        <v>129</v>
      </c>
      <c r="H143">
        <v>2018</v>
      </c>
      <c r="I143">
        <v>237</v>
      </c>
      <c r="J143" t="s">
        <v>32</v>
      </c>
      <c r="K143" t="s">
        <v>33</v>
      </c>
      <c r="L143" t="s">
        <v>32</v>
      </c>
      <c r="M143" t="s">
        <v>70</v>
      </c>
      <c r="N143">
        <v>38</v>
      </c>
      <c r="O143">
        <v>70</v>
      </c>
      <c r="P143">
        <v>5</v>
      </c>
      <c r="Q143">
        <v>4</v>
      </c>
      <c r="R143">
        <v>17</v>
      </c>
      <c r="T143">
        <v>0</v>
      </c>
      <c r="W143">
        <v>62</v>
      </c>
      <c r="X143" t="s">
        <v>27</v>
      </c>
    </row>
    <row r="144" spans="1:27" hidden="1" x14ac:dyDescent="0.2">
      <c r="A144" t="s">
        <v>74</v>
      </c>
      <c r="B144" t="s">
        <v>658</v>
      </c>
      <c r="C144" t="s">
        <v>51</v>
      </c>
      <c r="E144" t="s">
        <v>52</v>
      </c>
      <c r="G144" t="s">
        <v>75</v>
      </c>
      <c r="H144">
        <v>2018</v>
      </c>
      <c r="I144">
        <v>176</v>
      </c>
      <c r="J144" t="s">
        <v>32</v>
      </c>
      <c r="K144" t="s">
        <v>33</v>
      </c>
      <c r="L144" t="s">
        <v>33</v>
      </c>
      <c r="M144" t="s">
        <v>70</v>
      </c>
      <c r="N144">
        <v>48</v>
      </c>
      <c r="O144">
        <v>72</v>
      </c>
      <c r="P144">
        <v>8</v>
      </c>
      <c r="Q144">
        <v>3</v>
      </c>
      <c r="R144">
        <v>11</v>
      </c>
      <c r="T144">
        <v>21</v>
      </c>
      <c r="W144">
        <v>88</v>
      </c>
      <c r="X144" t="s">
        <v>27</v>
      </c>
    </row>
    <row r="145" spans="1:27" hidden="1" x14ac:dyDescent="0.2">
      <c r="A145" t="s">
        <v>536</v>
      </c>
      <c r="B145" t="s">
        <v>695</v>
      </c>
      <c r="C145" t="s">
        <v>24</v>
      </c>
      <c r="E145" t="s">
        <v>25</v>
      </c>
      <c r="G145" t="s">
        <v>537</v>
      </c>
      <c r="H145">
        <v>2018</v>
      </c>
      <c r="I145">
        <v>64</v>
      </c>
      <c r="J145" t="s">
        <v>32</v>
      </c>
      <c r="K145" t="s">
        <v>33</v>
      </c>
      <c r="L145" t="s">
        <v>33</v>
      </c>
      <c r="M145" t="s">
        <v>529</v>
      </c>
      <c r="N145">
        <v>53</v>
      </c>
      <c r="T145">
        <v>0</v>
      </c>
      <c r="W145">
        <v>0</v>
      </c>
      <c r="X145" t="s">
        <v>27</v>
      </c>
      <c r="AA145">
        <f>(P145/100)*I145</f>
        <v>0</v>
      </c>
    </row>
    <row r="146" spans="1:27" hidden="1" x14ac:dyDescent="0.2">
      <c r="A146" t="s">
        <v>91</v>
      </c>
      <c r="B146" t="s">
        <v>679</v>
      </c>
      <c r="C146" t="s">
        <v>92</v>
      </c>
      <c r="E146" t="s">
        <v>93</v>
      </c>
      <c r="G146" t="s">
        <v>94</v>
      </c>
      <c r="H146">
        <v>2018</v>
      </c>
      <c r="I146">
        <v>285</v>
      </c>
      <c r="J146" t="s">
        <v>32</v>
      </c>
      <c r="K146" t="s">
        <v>33</v>
      </c>
      <c r="L146" t="s">
        <v>33</v>
      </c>
      <c r="M146" t="s">
        <v>70</v>
      </c>
      <c r="N146">
        <v>50</v>
      </c>
      <c r="O146">
        <v>98</v>
      </c>
      <c r="P146">
        <v>1</v>
      </c>
      <c r="Q146">
        <v>0</v>
      </c>
      <c r="R146">
        <v>3</v>
      </c>
      <c r="T146">
        <v>0</v>
      </c>
      <c r="W146">
        <v>100</v>
      </c>
      <c r="X146" t="s">
        <v>39</v>
      </c>
    </row>
    <row r="147" spans="1:27" hidden="1" x14ac:dyDescent="0.2">
      <c r="A147" t="s">
        <v>246</v>
      </c>
      <c r="B147" t="s">
        <v>706</v>
      </c>
      <c r="C147" t="s">
        <v>24</v>
      </c>
      <c r="E147" t="s">
        <v>25</v>
      </c>
      <c r="G147" t="s">
        <v>247</v>
      </c>
      <c r="H147">
        <v>2018</v>
      </c>
      <c r="I147">
        <v>64</v>
      </c>
      <c r="J147" t="s">
        <v>33</v>
      </c>
      <c r="K147" t="s">
        <v>33</v>
      </c>
      <c r="L147" t="s">
        <v>33</v>
      </c>
      <c r="M147" t="s">
        <v>70</v>
      </c>
      <c r="N147">
        <v>61</v>
      </c>
      <c r="O147">
        <v>89</v>
      </c>
      <c r="P147">
        <v>1</v>
      </c>
      <c r="Q147">
        <v>1</v>
      </c>
      <c r="R147">
        <v>13</v>
      </c>
      <c r="T147">
        <v>20</v>
      </c>
      <c r="W147">
        <v>61</v>
      </c>
      <c r="X147" t="s">
        <v>27</v>
      </c>
      <c r="AA147">
        <f>(P147/100)*I147</f>
        <v>0.64</v>
      </c>
    </row>
    <row r="148" spans="1:27" hidden="1" x14ac:dyDescent="0.2">
      <c r="A148" t="s">
        <v>472</v>
      </c>
      <c r="B148" t="s">
        <v>652</v>
      </c>
      <c r="C148" t="s">
        <v>642</v>
      </c>
      <c r="E148" t="s">
        <v>43</v>
      </c>
      <c r="G148" t="s">
        <v>473</v>
      </c>
      <c r="H148">
        <v>2018</v>
      </c>
      <c r="I148">
        <v>1099</v>
      </c>
      <c r="J148" t="s">
        <v>32</v>
      </c>
      <c r="K148" t="s">
        <v>33</v>
      </c>
      <c r="L148" t="s">
        <v>33</v>
      </c>
      <c r="M148" t="s">
        <v>70</v>
      </c>
      <c r="N148">
        <v>50</v>
      </c>
      <c r="O148">
        <v>83</v>
      </c>
      <c r="P148">
        <v>1</v>
      </c>
      <c r="Q148">
        <v>14</v>
      </c>
      <c r="R148">
        <v>3</v>
      </c>
      <c r="T148">
        <v>9</v>
      </c>
      <c r="W148">
        <v>0</v>
      </c>
      <c r="X148" t="s">
        <v>27</v>
      </c>
    </row>
    <row r="149" spans="1:27" hidden="1" x14ac:dyDescent="0.2">
      <c r="A149" t="s">
        <v>211</v>
      </c>
      <c r="B149" t="s">
        <v>751</v>
      </c>
      <c r="C149" t="s">
        <v>212</v>
      </c>
      <c r="G149" t="s">
        <v>213</v>
      </c>
      <c r="H149">
        <v>2018</v>
      </c>
      <c r="I149">
        <v>151</v>
      </c>
      <c r="J149" t="s">
        <v>32</v>
      </c>
      <c r="K149" t="s">
        <v>33</v>
      </c>
      <c r="L149" t="s">
        <v>32</v>
      </c>
      <c r="M149" t="s">
        <v>70</v>
      </c>
      <c r="N149">
        <v>62</v>
      </c>
      <c r="O149">
        <v>90</v>
      </c>
      <c r="P149">
        <v>3</v>
      </c>
      <c r="R149">
        <v>10</v>
      </c>
      <c r="T149">
        <v>47</v>
      </c>
      <c r="W149">
        <v>31</v>
      </c>
      <c r="X149" t="s">
        <v>39</v>
      </c>
    </row>
    <row r="150" spans="1:27" hidden="1" x14ac:dyDescent="0.2">
      <c r="A150" t="s">
        <v>284</v>
      </c>
      <c r="B150" t="s">
        <v>696</v>
      </c>
      <c r="C150" t="s">
        <v>29</v>
      </c>
      <c r="E150" t="s">
        <v>101</v>
      </c>
      <c r="G150" t="s">
        <v>181</v>
      </c>
      <c r="H150">
        <v>2018</v>
      </c>
      <c r="I150">
        <v>435</v>
      </c>
      <c r="J150" t="s">
        <v>32</v>
      </c>
      <c r="K150" t="s">
        <v>32</v>
      </c>
      <c r="L150" t="s">
        <v>32</v>
      </c>
      <c r="M150" t="s">
        <v>32</v>
      </c>
      <c r="N150">
        <v>35</v>
      </c>
      <c r="O150">
        <v>60</v>
      </c>
      <c r="P150">
        <v>3</v>
      </c>
      <c r="Q150">
        <v>33</v>
      </c>
      <c r="R150">
        <v>18</v>
      </c>
      <c r="T150">
        <v>25</v>
      </c>
      <c r="W150">
        <v>19</v>
      </c>
      <c r="X150" t="s">
        <v>39</v>
      </c>
    </row>
    <row r="151" spans="1:27" hidden="1" x14ac:dyDescent="0.2">
      <c r="A151" t="s">
        <v>133</v>
      </c>
      <c r="B151" t="s">
        <v>770</v>
      </c>
      <c r="C151" t="s">
        <v>131</v>
      </c>
      <c r="D151" t="s">
        <v>134</v>
      </c>
      <c r="G151" t="s">
        <v>135</v>
      </c>
      <c r="H151">
        <v>2018</v>
      </c>
      <c r="I151">
        <v>125</v>
      </c>
      <c r="J151" t="s">
        <v>32</v>
      </c>
      <c r="K151" t="s">
        <v>33</v>
      </c>
      <c r="L151" t="s">
        <v>33</v>
      </c>
      <c r="M151" t="s">
        <v>70</v>
      </c>
      <c r="N151">
        <v>70</v>
      </c>
      <c r="O151">
        <v>90</v>
      </c>
      <c r="P151">
        <v>8</v>
      </c>
      <c r="Q151">
        <v>2</v>
      </c>
      <c r="R151">
        <v>4</v>
      </c>
      <c r="T151">
        <v>4</v>
      </c>
      <c r="W151">
        <v>7</v>
      </c>
      <c r="X151" t="s">
        <v>39</v>
      </c>
    </row>
    <row r="152" spans="1:27" hidden="1" x14ac:dyDescent="0.2">
      <c r="A152" t="s">
        <v>294</v>
      </c>
      <c r="B152" t="s">
        <v>700</v>
      </c>
      <c r="C152" t="s">
        <v>24</v>
      </c>
      <c r="E152" t="s">
        <v>120</v>
      </c>
      <c r="G152" t="s">
        <v>173</v>
      </c>
      <c r="H152">
        <v>2018</v>
      </c>
      <c r="I152">
        <v>2156</v>
      </c>
      <c r="J152" t="s">
        <v>32</v>
      </c>
      <c r="K152" t="s">
        <v>33</v>
      </c>
      <c r="L152" t="s">
        <v>33</v>
      </c>
      <c r="M152" t="s">
        <v>70</v>
      </c>
      <c r="N152">
        <v>85</v>
      </c>
      <c r="O152">
        <v>77</v>
      </c>
      <c r="P152">
        <v>8</v>
      </c>
      <c r="Q152">
        <v>6</v>
      </c>
      <c r="R152">
        <v>21</v>
      </c>
      <c r="T152">
        <v>1</v>
      </c>
      <c r="W152">
        <v>62</v>
      </c>
      <c r="X152" t="s">
        <v>27</v>
      </c>
    </row>
    <row r="153" spans="1:27" hidden="1" x14ac:dyDescent="0.2">
      <c r="A153" t="s">
        <v>302</v>
      </c>
      <c r="B153" t="s">
        <v>700</v>
      </c>
      <c r="C153" t="s">
        <v>96</v>
      </c>
      <c r="G153" t="s">
        <v>303</v>
      </c>
      <c r="H153">
        <v>2018</v>
      </c>
      <c r="I153">
        <v>2456</v>
      </c>
      <c r="J153" t="s">
        <v>32</v>
      </c>
      <c r="K153" t="s">
        <v>32</v>
      </c>
      <c r="L153" t="s">
        <v>32</v>
      </c>
      <c r="M153" t="s">
        <v>32</v>
      </c>
      <c r="N153">
        <v>80</v>
      </c>
      <c r="O153">
        <v>67</v>
      </c>
      <c r="P153">
        <v>3</v>
      </c>
      <c r="Q153">
        <v>25</v>
      </c>
      <c r="R153">
        <v>25</v>
      </c>
      <c r="T153">
        <v>18</v>
      </c>
      <c r="W153">
        <v>22</v>
      </c>
      <c r="X153" t="s">
        <v>39</v>
      </c>
    </row>
    <row r="154" spans="1:27" hidden="1" x14ac:dyDescent="0.2">
      <c r="A154" t="s">
        <v>291</v>
      </c>
      <c r="B154" t="s">
        <v>745</v>
      </c>
      <c r="C154" t="s">
        <v>92</v>
      </c>
      <c r="D154" t="s">
        <v>292</v>
      </c>
      <c r="E154" t="s">
        <v>93</v>
      </c>
      <c r="G154" t="s">
        <v>293</v>
      </c>
      <c r="H154">
        <v>2018</v>
      </c>
      <c r="I154">
        <v>189</v>
      </c>
      <c r="J154" t="s">
        <v>33</v>
      </c>
      <c r="K154" t="s">
        <v>33</v>
      </c>
      <c r="L154" t="s">
        <v>33</v>
      </c>
      <c r="M154" t="s">
        <v>33</v>
      </c>
      <c r="N154">
        <v>42</v>
      </c>
      <c r="O154">
        <v>63</v>
      </c>
      <c r="P154">
        <v>12</v>
      </c>
      <c r="Q154">
        <v>4</v>
      </c>
      <c r="R154">
        <v>20</v>
      </c>
      <c r="T154">
        <v>0</v>
      </c>
      <c r="W154">
        <v>100</v>
      </c>
      <c r="X154" t="s">
        <v>39</v>
      </c>
    </row>
    <row r="155" spans="1:27" hidden="1" x14ac:dyDescent="0.2">
      <c r="A155" t="s">
        <v>295</v>
      </c>
      <c r="B155" t="s">
        <v>657</v>
      </c>
      <c r="C155" t="s">
        <v>642</v>
      </c>
      <c r="E155" t="s">
        <v>43</v>
      </c>
      <c r="G155" t="s">
        <v>296</v>
      </c>
      <c r="H155">
        <v>2018</v>
      </c>
      <c r="I155">
        <v>1119</v>
      </c>
      <c r="J155" t="s">
        <v>32</v>
      </c>
      <c r="K155" t="s">
        <v>33</v>
      </c>
      <c r="L155" t="s">
        <v>32</v>
      </c>
      <c r="M155" t="s">
        <v>115</v>
      </c>
      <c r="N155">
        <v>50</v>
      </c>
      <c r="O155">
        <v>26</v>
      </c>
      <c r="P155">
        <v>6</v>
      </c>
      <c r="Q155">
        <v>67</v>
      </c>
      <c r="R155">
        <v>15</v>
      </c>
      <c r="T155">
        <v>0</v>
      </c>
      <c r="W155">
        <v>34</v>
      </c>
      <c r="X155" t="s">
        <v>27</v>
      </c>
    </row>
    <row r="156" spans="1:27" hidden="1" x14ac:dyDescent="0.2">
      <c r="A156" t="s">
        <v>143</v>
      </c>
      <c r="B156" t="s">
        <v>675</v>
      </c>
      <c r="C156" t="s">
        <v>642</v>
      </c>
      <c r="E156" t="s">
        <v>48</v>
      </c>
      <c r="G156" t="s">
        <v>144</v>
      </c>
      <c r="H156">
        <v>2018</v>
      </c>
      <c r="I156">
        <v>2414</v>
      </c>
      <c r="J156" t="s">
        <v>32</v>
      </c>
      <c r="K156" t="s">
        <v>32</v>
      </c>
      <c r="L156" t="s">
        <v>33</v>
      </c>
      <c r="M156" t="s">
        <v>32</v>
      </c>
      <c r="N156">
        <v>13</v>
      </c>
      <c r="O156">
        <v>63</v>
      </c>
      <c r="P156">
        <v>29</v>
      </c>
      <c r="Q156">
        <v>3</v>
      </c>
      <c r="R156">
        <v>21</v>
      </c>
      <c r="T156">
        <v>2</v>
      </c>
      <c r="W156">
        <v>65</v>
      </c>
      <c r="X156" t="s">
        <v>27</v>
      </c>
    </row>
    <row r="157" spans="1:27" hidden="1" x14ac:dyDescent="0.2">
      <c r="A157" t="s">
        <v>233</v>
      </c>
      <c r="B157" t="s">
        <v>676</v>
      </c>
      <c r="C157" t="s">
        <v>642</v>
      </c>
      <c r="E157" t="s">
        <v>43</v>
      </c>
      <c r="G157" t="s">
        <v>234</v>
      </c>
      <c r="H157">
        <v>2018</v>
      </c>
      <c r="I157">
        <v>522</v>
      </c>
      <c r="J157" t="s">
        <v>32</v>
      </c>
      <c r="K157" t="s">
        <v>33</v>
      </c>
      <c r="L157" t="s">
        <v>33</v>
      </c>
      <c r="M157" t="s">
        <v>235</v>
      </c>
      <c r="N157">
        <v>25</v>
      </c>
      <c r="O157">
        <v>2</v>
      </c>
      <c r="P157">
        <v>11</v>
      </c>
      <c r="Q157">
        <v>19</v>
      </c>
      <c r="R157">
        <v>70</v>
      </c>
      <c r="T157">
        <v>2</v>
      </c>
      <c r="W157">
        <v>0</v>
      </c>
      <c r="X157" t="s">
        <v>27</v>
      </c>
    </row>
    <row r="158" spans="1:27" hidden="1" x14ac:dyDescent="0.2">
      <c r="A158" t="s">
        <v>76</v>
      </c>
      <c r="B158" t="s">
        <v>702</v>
      </c>
      <c r="C158" t="s">
        <v>24</v>
      </c>
      <c r="E158" t="s">
        <v>77</v>
      </c>
      <c r="G158" t="s">
        <v>78</v>
      </c>
      <c r="H158">
        <v>2018</v>
      </c>
      <c r="I158">
        <v>550</v>
      </c>
      <c r="J158" t="s">
        <v>32</v>
      </c>
      <c r="K158" t="s">
        <v>33</v>
      </c>
      <c r="L158" t="s">
        <v>32</v>
      </c>
      <c r="M158" t="s">
        <v>70</v>
      </c>
      <c r="N158">
        <v>46</v>
      </c>
      <c r="O158">
        <v>86</v>
      </c>
      <c r="P158">
        <v>4</v>
      </c>
      <c r="Q158">
        <v>2</v>
      </c>
      <c r="R158">
        <v>2</v>
      </c>
      <c r="T158">
        <v>0</v>
      </c>
      <c r="W158">
        <v>75</v>
      </c>
      <c r="X158" t="s">
        <v>27</v>
      </c>
    </row>
    <row r="159" spans="1:27" hidden="1" x14ac:dyDescent="0.2">
      <c r="A159" t="s">
        <v>365</v>
      </c>
      <c r="B159" t="s">
        <v>656</v>
      </c>
      <c r="C159" t="s">
        <v>366</v>
      </c>
      <c r="D159" t="s">
        <v>367</v>
      </c>
      <c r="G159" t="s">
        <v>368</v>
      </c>
      <c r="H159">
        <v>2018</v>
      </c>
      <c r="I159">
        <v>844</v>
      </c>
      <c r="J159" t="s">
        <v>32</v>
      </c>
      <c r="K159" t="s">
        <v>33</v>
      </c>
      <c r="L159" t="s">
        <v>32</v>
      </c>
      <c r="M159" t="s">
        <v>70</v>
      </c>
      <c r="N159">
        <v>40</v>
      </c>
      <c r="O159">
        <v>100</v>
      </c>
      <c r="P159">
        <v>1</v>
      </c>
      <c r="Q159">
        <v>1</v>
      </c>
      <c r="T159">
        <v>32</v>
      </c>
      <c r="W159">
        <v>1</v>
      </c>
      <c r="X159" t="s">
        <v>39</v>
      </c>
      <c r="AA159">
        <f>(P159/100)*I159</f>
        <v>8.44</v>
      </c>
    </row>
    <row r="160" spans="1:27" hidden="1" x14ac:dyDescent="0.2">
      <c r="A160" t="s">
        <v>252</v>
      </c>
      <c r="B160" t="s">
        <v>773</v>
      </c>
      <c r="C160" t="s">
        <v>24</v>
      </c>
      <c r="E160" t="s">
        <v>25</v>
      </c>
      <c r="G160" t="s">
        <v>253</v>
      </c>
      <c r="H160">
        <v>2018</v>
      </c>
      <c r="I160">
        <v>172</v>
      </c>
      <c r="J160" t="s">
        <v>32</v>
      </c>
      <c r="K160" t="s">
        <v>33</v>
      </c>
      <c r="L160" t="s">
        <v>32</v>
      </c>
      <c r="M160" t="s">
        <v>70</v>
      </c>
      <c r="N160">
        <v>31</v>
      </c>
      <c r="O160">
        <v>93</v>
      </c>
      <c r="P160">
        <v>2</v>
      </c>
      <c r="Q160">
        <v>2</v>
      </c>
      <c r="R160">
        <v>14</v>
      </c>
      <c r="T160">
        <v>43</v>
      </c>
      <c r="W160">
        <v>48</v>
      </c>
      <c r="X160" t="s">
        <v>27</v>
      </c>
    </row>
    <row r="161" spans="1:27" hidden="1" x14ac:dyDescent="0.2">
      <c r="A161" t="s">
        <v>87</v>
      </c>
      <c r="B161" t="s">
        <v>668</v>
      </c>
      <c r="C161" t="s">
        <v>51</v>
      </c>
      <c r="E161" t="s">
        <v>88</v>
      </c>
      <c r="G161" t="s">
        <v>89</v>
      </c>
      <c r="H161">
        <v>2018</v>
      </c>
      <c r="I161">
        <v>1207</v>
      </c>
      <c r="J161" t="s">
        <v>90</v>
      </c>
      <c r="K161" t="s">
        <v>32</v>
      </c>
      <c r="L161" t="s">
        <v>32</v>
      </c>
      <c r="M161" t="s">
        <v>32</v>
      </c>
      <c r="N161">
        <v>0</v>
      </c>
      <c r="O161">
        <v>66</v>
      </c>
      <c r="P161">
        <v>6</v>
      </c>
      <c r="Q161">
        <v>12</v>
      </c>
      <c r="R161">
        <v>1</v>
      </c>
      <c r="T161">
        <v>88</v>
      </c>
      <c r="W161">
        <v>28</v>
      </c>
      <c r="X161" t="s">
        <v>27</v>
      </c>
    </row>
    <row r="162" spans="1:27" hidden="1" x14ac:dyDescent="0.2">
      <c r="A162" t="s">
        <v>67</v>
      </c>
      <c r="B162" t="s">
        <v>739</v>
      </c>
      <c r="C162" t="s">
        <v>51</v>
      </c>
      <c r="E162" t="s">
        <v>68</v>
      </c>
      <c r="G162" t="s">
        <v>69</v>
      </c>
      <c r="H162">
        <v>2018</v>
      </c>
      <c r="I162">
        <v>372</v>
      </c>
      <c r="J162" t="s">
        <v>32</v>
      </c>
      <c r="K162" t="s">
        <v>33</v>
      </c>
      <c r="L162" t="s">
        <v>32</v>
      </c>
      <c r="M162" t="s">
        <v>70</v>
      </c>
      <c r="N162">
        <v>42</v>
      </c>
      <c r="O162">
        <v>70</v>
      </c>
      <c r="P162">
        <v>10</v>
      </c>
      <c r="Q162">
        <v>5</v>
      </c>
      <c r="R162">
        <v>4</v>
      </c>
      <c r="T162">
        <v>50</v>
      </c>
      <c r="W162">
        <v>54</v>
      </c>
      <c r="X162" t="s">
        <v>27</v>
      </c>
      <c r="AA162">
        <f>(P162/100)*I162</f>
        <v>37.200000000000003</v>
      </c>
    </row>
    <row r="163" spans="1:27" hidden="1" x14ac:dyDescent="0.2">
      <c r="A163" t="s">
        <v>317</v>
      </c>
      <c r="B163" t="s">
        <v>760</v>
      </c>
      <c r="C163" t="s">
        <v>92</v>
      </c>
      <c r="E163" t="s">
        <v>93</v>
      </c>
      <c r="G163" t="s">
        <v>318</v>
      </c>
      <c r="H163">
        <v>2018</v>
      </c>
      <c r="I163">
        <v>10</v>
      </c>
      <c r="J163" t="s">
        <v>33</v>
      </c>
      <c r="K163" t="s">
        <v>33</v>
      </c>
      <c r="L163" t="s">
        <v>33</v>
      </c>
      <c r="M163" t="s">
        <v>33</v>
      </c>
      <c r="N163">
        <v>40</v>
      </c>
      <c r="O163">
        <v>30</v>
      </c>
      <c r="P163">
        <v>10</v>
      </c>
      <c r="Q163">
        <v>40</v>
      </c>
      <c r="R163">
        <v>30</v>
      </c>
      <c r="T163">
        <v>0</v>
      </c>
      <c r="W163">
        <v>60</v>
      </c>
      <c r="X163" t="s">
        <v>39</v>
      </c>
    </row>
    <row r="164" spans="1:27" hidden="1" x14ac:dyDescent="0.2">
      <c r="A164" t="s">
        <v>45</v>
      </c>
      <c r="B164" t="s">
        <v>734</v>
      </c>
      <c r="C164" t="s">
        <v>642</v>
      </c>
      <c r="E164" t="s">
        <v>43</v>
      </c>
      <c r="G164" t="s">
        <v>46</v>
      </c>
      <c r="H164">
        <v>2018</v>
      </c>
      <c r="I164">
        <v>1472</v>
      </c>
      <c r="J164" t="s">
        <v>32</v>
      </c>
      <c r="K164" t="s">
        <v>33</v>
      </c>
      <c r="L164" t="s">
        <v>32</v>
      </c>
      <c r="M164" t="s">
        <v>34</v>
      </c>
      <c r="N164">
        <v>36</v>
      </c>
      <c r="O164">
        <v>0</v>
      </c>
      <c r="P164">
        <v>100</v>
      </c>
      <c r="Q164">
        <v>0</v>
      </c>
      <c r="R164">
        <v>0</v>
      </c>
      <c r="T164">
        <v>9</v>
      </c>
      <c r="W164">
        <v>0</v>
      </c>
      <c r="X164" t="s">
        <v>27</v>
      </c>
    </row>
    <row r="165" spans="1:27" hidden="1" x14ac:dyDescent="0.2">
      <c r="A165" t="s">
        <v>200</v>
      </c>
      <c r="B165" t="s">
        <v>678</v>
      </c>
      <c r="C165" t="s">
        <v>131</v>
      </c>
      <c r="G165" t="s">
        <v>201</v>
      </c>
      <c r="H165">
        <v>2018</v>
      </c>
      <c r="I165">
        <v>1060</v>
      </c>
      <c r="J165" t="s">
        <v>32</v>
      </c>
      <c r="K165" t="s">
        <v>33</v>
      </c>
      <c r="L165" t="s">
        <v>33</v>
      </c>
      <c r="M165" t="s">
        <v>70</v>
      </c>
      <c r="N165">
        <v>29</v>
      </c>
      <c r="O165">
        <v>80</v>
      </c>
      <c r="P165">
        <v>3</v>
      </c>
      <c r="Q165">
        <v>14</v>
      </c>
      <c r="R165">
        <v>9</v>
      </c>
      <c r="T165">
        <v>9</v>
      </c>
      <c r="W165">
        <v>33</v>
      </c>
      <c r="X165" t="s">
        <v>39</v>
      </c>
    </row>
    <row r="166" spans="1:27" hidden="1" x14ac:dyDescent="0.2">
      <c r="A166" t="s">
        <v>182</v>
      </c>
      <c r="B166" t="s">
        <v>678</v>
      </c>
      <c r="C166" t="s">
        <v>642</v>
      </c>
      <c r="E166" t="s">
        <v>48</v>
      </c>
      <c r="G166" t="s">
        <v>183</v>
      </c>
      <c r="H166">
        <v>2018</v>
      </c>
      <c r="I166">
        <v>1494</v>
      </c>
      <c r="J166" t="s">
        <v>32</v>
      </c>
      <c r="K166" t="s">
        <v>32</v>
      </c>
      <c r="L166" t="s">
        <v>33</v>
      </c>
      <c r="M166" t="s">
        <v>32</v>
      </c>
      <c r="N166">
        <v>16</v>
      </c>
      <c r="O166">
        <v>61</v>
      </c>
      <c r="P166">
        <v>21</v>
      </c>
      <c r="Q166">
        <v>9</v>
      </c>
      <c r="R166">
        <v>28</v>
      </c>
      <c r="T166">
        <v>1</v>
      </c>
      <c r="W166">
        <v>30</v>
      </c>
      <c r="X166" t="s">
        <v>27</v>
      </c>
      <c r="AA166">
        <f>(P166/100)*I166</f>
        <v>313.74</v>
      </c>
    </row>
    <row r="167" spans="1:27" hidden="1" x14ac:dyDescent="0.2">
      <c r="A167" t="s">
        <v>136</v>
      </c>
      <c r="B167" t="s">
        <v>757</v>
      </c>
      <c r="C167" t="s">
        <v>96</v>
      </c>
      <c r="G167" t="s">
        <v>137</v>
      </c>
      <c r="H167">
        <v>2018</v>
      </c>
      <c r="I167">
        <v>813</v>
      </c>
      <c r="J167" t="s">
        <v>32</v>
      </c>
      <c r="K167" t="s">
        <v>33</v>
      </c>
      <c r="L167" t="s">
        <v>32</v>
      </c>
      <c r="M167" t="s">
        <v>70</v>
      </c>
      <c r="N167">
        <v>51</v>
      </c>
      <c r="O167">
        <v>90</v>
      </c>
      <c r="P167">
        <v>9</v>
      </c>
      <c r="Q167">
        <v>1</v>
      </c>
      <c r="R167">
        <v>4</v>
      </c>
      <c r="T167">
        <v>48</v>
      </c>
      <c r="W167">
        <v>100</v>
      </c>
      <c r="X167" t="s">
        <v>39</v>
      </c>
    </row>
    <row r="168" spans="1:27" hidden="1" x14ac:dyDescent="0.2">
      <c r="A168" t="s">
        <v>487</v>
      </c>
      <c r="B168" t="s">
        <v>711</v>
      </c>
      <c r="C168" t="s">
        <v>29</v>
      </c>
      <c r="E168" t="s">
        <v>101</v>
      </c>
      <c r="G168" t="s">
        <v>488</v>
      </c>
      <c r="H168">
        <v>2018</v>
      </c>
      <c r="I168">
        <v>34</v>
      </c>
      <c r="J168" t="s">
        <v>33</v>
      </c>
      <c r="K168" t="s">
        <v>33</v>
      </c>
      <c r="L168" t="s">
        <v>33</v>
      </c>
      <c r="M168" t="s">
        <v>70</v>
      </c>
      <c r="N168">
        <v>53</v>
      </c>
      <c r="O168">
        <v>65</v>
      </c>
      <c r="P168">
        <v>9</v>
      </c>
      <c r="Q168">
        <v>15</v>
      </c>
      <c r="T168">
        <v>0</v>
      </c>
      <c r="W168">
        <v>24</v>
      </c>
      <c r="X168" t="s">
        <v>39</v>
      </c>
    </row>
    <row r="169" spans="1:27" hidden="1" x14ac:dyDescent="0.2">
      <c r="A169" t="s">
        <v>460</v>
      </c>
      <c r="B169" t="s">
        <v>742</v>
      </c>
      <c r="C169" t="s">
        <v>642</v>
      </c>
      <c r="E169" t="s">
        <v>43</v>
      </c>
      <c r="G169" t="s">
        <v>461</v>
      </c>
      <c r="H169">
        <v>2018</v>
      </c>
      <c r="I169">
        <v>774</v>
      </c>
      <c r="J169" t="s">
        <v>32</v>
      </c>
      <c r="K169" t="s">
        <v>33</v>
      </c>
      <c r="L169" t="s">
        <v>32</v>
      </c>
      <c r="M169" t="s">
        <v>70</v>
      </c>
      <c r="N169">
        <v>45</v>
      </c>
      <c r="O169">
        <v>92</v>
      </c>
      <c r="P169">
        <v>2</v>
      </c>
      <c r="Q169">
        <v>5</v>
      </c>
      <c r="R169">
        <v>3</v>
      </c>
      <c r="T169">
        <v>42</v>
      </c>
      <c r="W169">
        <v>1</v>
      </c>
      <c r="X169" t="s">
        <v>39</v>
      </c>
    </row>
    <row r="170" spans="1:27" hidden="1" x14ac:dyDescent="0.2">
      <c r="A170" t="s">
        <v>385</v>
      </c>
      <c r="B170" t="s">
        <v>742</v>
      </c>
      <c r="C170" t="s">
        <v>642</v>
      </c>
      <c r="E170" t="s">
        <v>43</v>
      </c>
      <c r="G170" t="s">
        <v>386</v>
      </c>
      <c r="H170">
        <v>2018</v>
      </c>
      <c r="I170">
        <v>1390</v>
      </c>
      <c r="J170" t="s">
        <v>387</v>
      </c>
      <c r="K170" t="s">
        <v>33</v>
      </c>
      <c r="L170" t="s">
        <v>387</v>
      </c>
      <c r="M170" t="s">
        <v>33</v>
      </c>
      <c r="N170">
        <v>42</v>
      </c>
      <c r="O170">
        <v>92</v>
      </c>
      <c r="P170">
        <v>4</v>
      </c>
      <c r="Q170">
        <v>1</v>
      </c>
      <c r="R170">
        <v>35</v>
      </c>
      <c r="T170">
        <v>7</v>
      </c>
      <c r="W170">
        <v>83</v>
      </c>
      <c r="X170" t="s">
        <v>27</v>
      </c>
    </row>
    <row r="171" spans="1:27" hidden="1" x14ac:dyDescent="0.2">
      <c r="A171" t="s">
        <v>370</v>
      </c>
      <c r="B171" t="s">
        <v>673</v>
      </c>
      <c r="C171" t="s">
        <v>51</v>
      </c>
      <c r="E171" t="s">
        <v>207</v>
      </c>
      <c r="G171" t="s">
        <v>371</v>
      </c>
      <c r="H171">
        <v>2018</v>
      </c>
      <c r="I171">
        <v>452</v>
      </c>
      <c r="J171" t="s">
        <v>32</v>
      </c>
      <c r="K171" t="s">
        <v>33</v>
      </c>
      <c r="L171" t="s">
        <v>32</v>
      </c>
      <c r="M171" t="s">
        <v>372</v>
      </c>
      <c r="N171">
        <v>60</v>
      </c>
      <c r="O171">
        <v>23</v>
      </c>
      <c r="P171">
        <v>1</v>
      </c>
      <c r="Q171">
        <v>77</v>
      </c>
      <c r="R171">
        <v>0</v>
      </c>
      <c r="T171">
        <v>40</v>
      </c>
      <c r="W171">
        <v>0</v>
      </c>
      <c r="X171" t="s">
        <v>27</v>
      </c>
    </row>
    <row r="172" spans="1:27" hidden="1" x14ac:dyDescent="0.2">
      <c r="A172" t="s">
        <v>204</v>
      </c>
      <c r="B172" t="s">
        <v>673</v>
      </c>
      <c r="C172" t="s">
        <v>51</v>
      </c>
      <c r="E172" t="s">
        <v>149</v>
      </c>
      <c r="G172" t="s">
        <v>205</v>
      </c>
      <c r="H172">
        <v>2018</v>
      </c>
      <c r="I172">
        <v>431</v>
      </c>
      <c r="J172" t="s">
        <v>66</v>
      </c>
      <c r="K172" t="s">
        <v>33</v>
      </c>
      <c r="L172" t="s">
        <v>32</v>
      </c>
      <c r="M172" t="s">
        <v>70</v>
      </c>
      <c r="N172">
        <v>98</v>
      </c>
      <c r="O172">
        <v>70</v>
      </c>
      <c r="P172">
        <v>3</v>
      </c>
      <c r="Q172">
        <v>11</v>
      </c>
      <c r="R172">
        <v>11</v>
      </c>
      <c r="T172">
        <v>9</v>
      </c>
      <c r="W172">
        <v>36</v>
      </c>
      <c r="X172" t="s">
        <v>27</v>
      </c>
    </row>
    <row r="173" spans="1:27" hidden="1" x14ac:dyDescent="0.2">
      <c r="A173" t="s">
        <v>419</v>
      </c>
      <c r="B173" t="s">
        <v>673</v>
      </c>
      <c r="C173" t="s">
        <v>51</v>
      </c>
      <c r="E173" t="s">
        <v>104</v>
      </c>
      <c r="F173" t="s">
        <v>128</v>
      </c>
      <c r="G173" t="s">
        <v>420</v>
      </c>
      <c r="H173">
        <v>2018</v>
      </c>
      <c r="I173">
        <v>125</v>
      </c>
      <c r="J173" t="s">
        <v>32</v>
      </c>
      <c r="K173" t="s">
        <v>33</v>
      </c>
      <c r="L173" t="s">
        <v>32</v>
      </c>
      <c r="M173" t="s">
        <v>70</v>
      </c>
      <c r="N173">
        <v>28</v>
      </c>
      <c r="O173">
        <v>98</v>
      </c>
      <c r="P173">
        <v>1</v>
      </c>
      <c r="Q173">
        <v>2</v>
      </c>
      <c r="T173">
        <v>98</v>
      </c>
      <c r="W173">
        <v>23</v>
      </c>
      <c r="X173" t="s">
        <v>27</v>
      </c>
      <c r="AA173">
        <f>(P173/100)*I173</f>
        <v>1.25</v>
      </c>
    </row>
    <row r="174" spans="1:27" hidden="1" x14ac:dyDescent="0.2">
      <c r="A174" t="s">
        <v>435</v>
      </c>
      <c r="B174" t="s">
        <v>673</v>
      </c>
      <c r="C174" t="s">
        <v>51</v>
      </c>
      <c r="E174" t="s">
        <v>207</v>
      </c>
      <c r="G174" t="s">
        <v>436</v>
      </c>
      <c r="H174">
        <v>2018</v>
      </c>
      <c r="I174">
        <v>295</v>
      </c>
      <c r="J174" t="s">
        <v>32</v>
      </c>
      <c r="K174" t="s">
        <v>33</v>
      </c>
      <c r="L174" t="s">
        <v>32</v>
      </c>
      <c r="M174" t="s">
        <v>115</v>
      </c>
      <c r="N174">
        <v>58</v>
      </c>
      <c r="O174">
        <v>49</v>
      </c>
      <c r="P174">
        <v>1</v>
      </c>
      <c r="Q174">
        <v>37</v>
      </c>
      <c r="T174">
        <v>18</v>
      </c>
      <c r="W174">
        <v>34</v>
      </c>
      <c r="X174" t="s">
        <v>27</v>
      </c>
    </row>
    <row r="175" spans="1:27" hidden="1" x14ac:dyDescent="0.2">
      <c r="A175" t="s">
        <v>373</v>
      </c>
      <c r="B175" t="s">
        <v>719</v>
      </c>
      <c r="C175" t="s">
        <v>51</v>
      </c>
      <c r="E175" t="s">
        <v>811</v>
      </c>
      <c r="G175" t="s">
        <v>374</v>
      </c>
      <c r="H175">
        <v>2018</v>
      </c>
      <c r="I175">
        <v>163</v>
      </c>
      <c r="J175" t="s">
        <v>32</v>
      </c>
      <c r="K175" t="s">
        <v>33</v>
      </c>
      <c r="L175" t="s">
        <v>32</v>
      </c>
      <c r="M175" t="s">
        <v>70</v>
      </c>
      <c r="N175">
        <v>15</v>
      </c>
      <c r="O175">
        <v>96</v>
      </c>
      <c r="P175">
        <v>1</v>
      </c>
      <c r="Q175">
        <v>1</v>
      </c>
      <c r="R175">
        <v>3</v>
      </c>
      <c r="T175">
        <v>72</v>
      </c>
      <c r="W175">
        <v>62</v>
      </c>
      <c r="X175" t="s">
        <v>27</v>
      </c>
    </row>
    <row r="176" spans="1:27" hidden="1" x14ac:dyDescent="0.2">
      <c r="A176" t="s">
        <v>100</v>
      </c>
      <c r="B176" t="s">
        <v>771</v>
      </c>
      <c r="C176" t="s">
        <v>29</v>
      </c>
      <c r="E176" t="s">
        <v>101</v>
      </c>
      <c r="G176" t="s">
        <v>102</v>
      </c>
      <c r="H176">
        <v>2018</v>
      </c>
      <c r="I176">
        <v>150</v>
      </c>
      <c r="J176" t="s">
        <v>32</v>
      </c>
      <c r="K176" t="s">
        <v>33</v>
      </c>
      <c r="L176" t="s">
        <v>32</v>
      </c>
      <c r="M176" t="s">
        <v>70</v>
      </c>
      <c r="N176">
        <v>61</v>
      </c>
      <c r="O176">
        <v>93</v>
      </c>
      <c r="P176">
        <v>3</v>
      </c>
      <c r="Q176">
        <v>3</v>
      </c>
      <c r="R176">
        <v>3</v>
      </c>
      <c r="T176">
        <v>26</v>
      </c>
      <c r="W176">
        <v>13</v>
      </c>
      <c r="X176" t="s">
        <v>39</v>
      </c>
    </row>
    <row r="177" spans="1:27" hidden="1" x14ac:dyDescent="0.2">
      <c r="A177" t="s">
        <v>180</v>
      </c>
      <c r="B177" t="s">
        <v>705</v>
      </c>
      <c r="C177" t="s">
        <v>29</v>
      </c>
      <c r="E177" t="s">
        <v>101</v>
      </c>
      <c r="G177" t="s">
        <v>181</v>
      </c>
      <c r="H177">
        <v>2018</v>
      </c>
      <c r="I177">
        <v>341</v>
      </c>
      <c r="J177" t="s">
        <v>32</v>
      </c>
      <c r="K177" t="s">
        <v>32</v>
      </c>
      <c r="L177" t="s">
        <v>32</v>
      </c>
      <c r="M177" t="s">
        <v>32</v>
      </c>
      <c r="N177">
        <v>41</v>
      </c>
      <c r="O177">
        <v>50</v>
      </c>
      <c r="P177">
        <v>1</v>
      </c>
      <c r="Q177">
        <v>47</v>
      </c>
      <c r="R177">
        <v>8</v>
      </c>
      <c r="T177">
        <v>37</v>
      </c>
      <c r="W177">
        <v>9</v>
      </c>
      <c r="X177" t="s">
        <v>39</v>
      </c>
    </row>
    <row r="178" spans="1:27" hidden="1" x14ac:dyDescent="0.2">
      <c r="A178" t="s">
        <v>433</v>
      </c>
      <c r="B178" t="s">
        <v>733</v>
      </c>
      <c r="C178" t="s">
        <v>36</v>
      </c>
      <c r="G178" t="s">
        <v>434</v>
      </c>
      <c r="H178">
        <v>2018</v>
      </c>
      <c r="I178">
        <v>2484</v>
      </c>
      <c r="J178" t="s">
        <v>32</v>
      </c>
      <c r="K178" t="s">
        <v>33</v>
      </c>
      <c r="L178" t="s">
        <v>32</v>
      </c>
      <c r="M178" t="s">
        <v>115</v>
      </c>
      <c r="N178">
        <v>76</v>
      </c>
      <c r="O178">
        <v>76</v>
      </c>
      <c r="P178">
        <v>3</v>
      </c>
      <c r="Q178">
        <v>19</v>
      </c>
      <c r="T178">
        <v>15</v>
      </c>
      <c r="W178">
        <v>3</v>
      </c>
      <c r="X178" t="s">
        <v>39</v>
      </c>
    </row>
    <row r="179" spans="1:27" hidden="1" x14ac:dyDescent="0.2">
      <c r="A179" t="s">
        <v>154</v>
      </c>
      <c r="B179" t="s">
        <v>777</v>
      </c>
      <c r="C179" t="s">
        <v>642</v>
      </c>
      <c r="E179" t="s">
        <v>43</v>
      </c>
      <c r="G179" t="s">
        <v>155</v>
      </c>
      <c r="H179">
        <v>2018</v>
      </c>
      <c r="I179">
        <v>449</v>
      </c>
      <c r="J179" t="s">
        <v>32</v>
      </c>
      <c r="K179" t="s">
        <v>32</v>
      </c>
      <c r="L179" t="s">
        <v>33</v>
      </c>
      <c r="M179" t="s">
        <v>32</v>
      </c>
      <c r="N179">
        <v>59</v>
      </c>
      <c r="O179">
        <v>69</v>
      </c>
      <c r="P179">
        <v>28</v>
      </c>
      <c r="Q179">
        <v>1</v>
      </c>
      <c r="R179">
        <v>11</v>
      </c>
      <c r="T179">
        <v>10</v>
      </c>
      <c r="W179">
        <v>100</v>
      </c>
      <c r="X179" t="s">
        <v>27</v>
      </c>
    </row>
    <row r="180" spans="1:27" hidden="1" x14ac:dyDescent="0.2">
      <c r="A180" t="s">
        <v>645</v>
      </c>
      <c r="B180" t="s">
        <v>698</v>
      </c>
      <c r="C180" t="s">
        <v>51</v>
      </c>
      <c r="E180" t="s">
        <v>52</v>
      </c>
      <c r="G180" t="s">
        <v>142</v>
      </c>
      <c r="H180">
        <v>2018</v>
      </c>
      <c r="I180">
        <v>94</v>
      </c>
      <c r="J180" t="s">
        <v>32</v>
      </c>
      <c r="K180" t="s">
        <v>33</v>
      </c>
      <c r="L180" t="s">
        <v>32</v>
      </c>
      <c r="M180" t="s">
        <v>70</v>
      </c>
      <c r="N180">
        <v>23</v>
      </c>
      <c r="O180">
        <v>90</v>
      </c>
      <c r="P180">
        <v>4</v>
      </c>
      <c r="Q180">
        <v>3</v>
      </c>
      <c r="R180">
        <v>10</v>
      </c>
      <c r="T180">
        <v>56</v>
      </c>
      <c r="W180">
        <v>100</v>
      </c>
      <c r="X180" t="s">
        <v>27</v>
      </c>
    </row>
    <row r="181" spans="1:27" hidden="1" x14ac:dyDescent="0.2">
      <c r="A181" t="s">
        <v>466</v>
      </c>
      <c r="B181" t="s">
        <v>801</v>
      </c>
      <c r="C181" t="s">
        <v>642</v>
      </c>
      <c r="E181" t="s">
        <v>43</v>
      </c>
      <c r="G181" t="s">
        <v>467</v>
      </c>
      <c r="H181">
        <v>2018</v>
      </c>
      <c r="I181">
        <v>1037</v>
      </c>
      <c r="J181" t="s">
        <v>32</v>
      </c>
      <c r="K181" t="s">
        <v>33</v>
      </c>
      <c r="L181" t="s">
        <v>32</v>
      </c>
      <c r="M181" t="s">
        <v>70</v>
      </c>
      <c r="N181">
        <v>43</v>
      </c>
      <c r="O181">
        <v>98</v>
      </c>
      <c r="P181">
        <v>1</v>
      </c>
      <c r="Q181">
        <v>1</v>
      </c>
      <c r="R181">
        <v>2</v>
      </c>
      <c r="T181">
        <v>30</v>
      </c>
      <c r="W181">
        <v>5</v>
      </c>
      <c r="X181" t="s">
        <v>27</v>
      </c>
    </row>
    <row r="182" spans="1:27" hidden="1" x14ac:dyDescent="0.2">
      <c r="A182" t="s">
        <v>220</v>
      </c>
      <c r="B182" t="s">
        <v>654</v>
      </c>
      <c r="C182" t="s">
        <v>24</v>
      </c>
      <c r="E182" t="s">
        <v>120</v>
      </c>
      <c r="G182" t="s">
        <v>173</v>
      </c>
      <c r="H182">
        <v>2018</v>
      </c>
      <c r="I182">
        <v>1986</v>
      </c>
      <c r="J182" t="s">
        <v>32</v>
      </c>
      <c r="K182" t="s">
        <v>33</v>
      </c>
      <c r="L182" t="s">
        <v>33</v>
      </c>
      <c r="M182" t="s">
        <v>70</v>
      </c>
      <c r="N182">
        <v>87</v>
      </c>
      <c r="O182">
        <v>80</v>
      </c>
      <c r="P182">
        <v>9</v>
      </c>
      <c r="Q182">
        <v>10</v>
      </c>
      <c r="R182">
        <v>10</v>
      </c>
      <c r="T182">
        <v>2</v>
      </c>
      <c r="W182">
        <v>73</v>
      </c>
      <c r="X182" t="s">
        <v>27</v>
      </c>
    </row>
    <row r="183" spans="1:27" hidden="1" x14ac:dyDescent="0.2">
      <c r="A183" t="s">
        <v>319</v>
      </c>
      <c r="B183" t="s">
        <v>660</v>
      </c>
      <c r="C183" t="s">
        <v>168</v>
      </c>
      <c r="G183" t="s">
        <v>320</v>
      </c>
      <c r="H183">
        <v>2018</v>
      </c>
      <c r="I183">
        <v>2308</v>
      </c>
      <c r="J183" t="s">
        <v>66</v>
      </c>
      <c r="K183" t="s">
        <v>32</v>
      </c>
      <c r="L183" t="s">
        <v>33</v>
      </c>
      <c r="M183" t="s">
        <v>32</v>
      </c>
      <c r="N183">
        <v>100</v>
      </c>
      <c r="O183">
        <v>70</v>
      </c>
      <c r="P183">
        <v>14</v>
      </c>
      <c r="Q183">
        <v>4</v>
      </c>
      <c r="R183">
        <v>30</v>
      </c>
      <c r="T183">
        <v>0</v>
      </c>
      <c r="W183">
        <v>67</v>
      </c>
      <c r="X183" t="s">
        <v>39</v>
      </c>
    </row>
    <row r="184" spans="1:27" hidden="1" x14ac:dyDescent="0.2">
      <c r="A184" t="s">
        <v>98</v>
      </c>
      <c r="B184" t="s">
        <v>779</v>
      </c>
      <c r="C184" t="s">
        <v>642</v>
      </c>
      <c r="E184" t="s">
        <v>48</v>
      </c>
      <c r="G184" t="s">
        <v>99</v>
      </c>
      <c r="H184">
        <v>2018</v>
      </c>
      <c r="I184">
        <v>40</v>
      </c>
      <c r="J184" t="s">
        <v>33</v>
      </c>
      <c r="K184" t="s">
        <v>33</v>
      </c>
      <c r="L184" t="s">
        <v>33</v>
      </c>
      <c r="M184" t="s">
        <v>33</v>
      </c>
      <c r="N184">
        <v>15</v>
      </c>
      <c r="O184">
        <v>55</v>
      </c>
      <c r="P184">
        <v>33</v>
      </c>
      <c r="Q184">
        <v>10</v>
      </c>
      <c r="R184">
        <v>25</v>
      </c>
      <c r="T184">
        <v>5</v>
      </c>
      <c r="W184">
        <v>90</v>
      </c>
      <c r="X184" t="s">
        <v>27</v>
      </c>
    </row>
    <row r="185" spans="1:27" hidden="1" x14ac:dyDescent="0.2">
      <c r="A185" t="s">
        <v>184</v>
      </c>
      <c r="B185" t="s">
        <v>689</v>
      </c>
      <c r="C185" t="s">
        <v>92</v>
      </c>
      <c r="E185" t="s">
        <v>185</v>
      </c>
      <c r="G185" t="s">
        <v>186</v>
      </c>
      <c r="H185">
        <v>2018</v>
      </c>
      <c r="I185">
        <v>199</v>
      </c>
      <c r="J185" t="s">
        <v>32</v>
      </c>
      <c r="K185" t="s">
        <v>33</v>
      </c>
      <c r="L185" t="s">
        <v>32</v>
      </c>
      <c r="M185" t="s">
        <v>70</v>
      </c>
      <c r="N185">
        <v>60</v>
      </c>
      <c r="O185">
        <v>83</v>
      </c>
      <c r="P185">
        <v>3</v>
      </c>
      <c r="Q185">
        <v>11</v>
      </c>
      <c r="R185">
        <v>8</v>
      </c>
      <c r="T185">
        <v>1</v>
      </c>
      <c r="W185">
        <v>59</v>
      </c>
      <c r="X185" t="s">
        <v>39</v>
      </c>
    </row>
    <row r="186" spans="1:27" hidden="1" x14ac:dyDescent="0.2">
      <c r="A186" t="s">
        <v>275</v>
      </c>
      <c r="B186" t="s">
        <v>726</v>
      </c>
      <c r="C186" t="s">
        <v>55</v>
      </c>
      <c r="D186" t="s">
        <v>276</v>
      </c>
      <c r="E186" t="s">
        <v>277</v>
      </c>
      <c r="G186" t="s">
        <v>278</v>
      </c>
      <c r="H186">
        <v>2018</v>
      </c>
      <c r="I186">
        <v>866</v>
      </c>
      <c r="J186" t="s">
        <v>32</v>
      </c>
      <c r="K186" t="s">
        <v>33</v>
      </c>
      <c r="L186" t="s">
        <v>32</v>
      </c>
      <c r="M186" t="s">
        <v>70</v>
      </c>
      <c r="N186">
        <v>28</v>
      </c>
      <c r="O186">
        <v>67</v>
      </c>
      <c r="P186">
        <v>22</v>
      </c>
      <c r="Q186">
        <v>1</v>
      </c>
      <c r="R186">
        <v>17</v>
      </c>
      <c r="T186">
        <v>1</v>
      </c>
      <c r="W186">
        <v>100</v>
      </c>
      <c r="X186" t="s">
        <v>39</v>
      </c>
    </row>
    <row r="187" spans="1:27" hidden="1" x14ac:dyDescent="0.2">
      <c r="A187" t="s">
        <v>195</v>
      </c>
      <c r="B187" t="s">
        <v>687</v>
      </c>
      <c r="C187" t="s">
        <v>51</v>
      </c>
      <c r="E187" t="s">
        <v>104</v>
      </c>
      <c r="F187" t="s">
        <v>196</v>
      </c>
      <c r="G187" t="s">
        <v>197</v>
      </c>
      <c r="H187">
        <v>2018</v>
      </c>
      <c r="I187">
        <v>442</v>
      </c>
      <c r="J187" t="s">
        <v>32</v>
      </c>
      <c r="K187" t="s">
        <v>33</v>
      </c>
      <c r="L187" t="s">
        <v>32</v>
      </c>
      <c r="M187" t="s">
        <v>70</v>
      </c>
      <c r="N187">
        <v>35</v>
      </c>
      <c r="O187">
        <v>92</v>
      </c>
      <c r="P187">
        <v>3</v>
      </c>
      <c r="Q187">
        <v>1</v>
      </c>
      <c r="R187">
        <v>11</v>
      </c>
      <c r="T187">
        <v>61</v>
      </c>
      <c r="W187">
        <v>30</v>
      </c>
      <c r="X187" t="s">
        <v>27</v>
      </c>
    </row>
    <row r="188" spans="1:27" x14ac:dyDescent="0.2">
      <c r="A188" t="s">
        <v>95</v>
      </c>
      <c r="B188" t="s">
        <v>748</v>
      </c>
      <c r="C188" t="s">
        <v>96</v>
      </c>
      <c r="G188" t="s">
        <v>97</v>
      </c>
      <c r="H188">
        <v>2018</v>
      </c>
      <c r="I188">
        <v>916</v>
      </c>
      <c r="J188" t="s">
        <v>32</v>
      </c>
      <c r="K188" t="s">
        <v>33</v>
      </c>
      <c r="L188" t="s">
        <v>32</v>
      </c>
      <c r="M188" t="s">
        <v>70</v>
      </c>
      <c r="N188">
        <v>50</v>
      </c>
      <c r="O188">
        <v>97</v>
      </c>
      <c r="P188">
        <v>1</v>
      </c>
      <c r="Q188">
        <v>1</v>
      </c>
      <c r="R188">
        <v>3</v>
      </c>
      <c r="T188">
        <v>0</v>
      </c>
      <c r="W188">
        <v>0</v>
      </c>
      <c r="X188" t="s">
        <v>39</v>
      </c>
    </row>
    <row r="189" spans="1:27" hidden="1" x14ac:dyDescent="0.2">
      <c r="A189" t="s">
        <v>198</v>
      </c>
      <c r="B189" t="s">
        <v>730</v>
      </c>
      <c r="C189" t="s">
        <v>96</v>
      </c>
      <c r="G189" t="s">
        <v>199</v>
      </c>
      <c r="H189">
        <v>2019</v>
      </c>
      <c r="I189">
        <v>3141</v>
      </c>
      <c r="J189" t="s">
        <v>32</v>
      </c>
      <c r="K189" t="s">
        <v>32</v>
      </c>
      <c r="L189" t="s">
        <v>32</v>
      </c>
      <c r="M189" t="s">
        <v>32</v>
      </c>
      <c r="N189">
        <v>79</v>
      </c>
      <c r="O189">
        <v>85</v>
      </c>
      <c r="P189">
        <v>6</v>
      </c>
      <c r="Q189">
        <v>7</v>
      </c>
      <c r="R189">
        <v>27</v>
      </c>
      <c r="T189">
        <v>20</v>
      </c>
      <c r="W189">
        <v>26</v>
      </c>
      <c r="X189" t="s">
        <v>39</v>
      </c>
    </row>
    <row r="190" spans="1:27" hidden="1" x14ac:dyDescent="0.2">
      <c r="A190" t="s">
        <v>255</v>
      </c>
      <c r="B190" t="s">
        <v>730</v>
      </c>
      <c r="C190" t="s">
        <v>131</v>
      </c>
      <c r="G190" t="s">
        <v>256</v>
      </c>
      <c r="H190">
        <v>2019</v>
      </c>
      <c r="I190">
        <v>1606</v>
      </c>
      <c r="J190" t="s">
        <v>32</v>
      </c>
      <c r="K190" t="s">
        <v>33</v>
      </c>
      <c r="L190" t="s">
        <v>32</v>
      </c>
      <c r="M190" t="s">
        <v>70</v>
      </c>
      <c r="N190">
        <v>30</v>
      </c>
      <c r="O190">
        <v>78</v>
      </c>
      <c r="P190">
        <v>3</v>
      </c>
      <c r="Q190">
        <v>17</v>
      </c>
      <c r="R190">
        <v>11</v>
      </c>
      <c r="T190">
        <v>11</v>
      </c>
      <c r="W190">
        <v>40</v>
      </c>
      <c r="X190" t="s">
        <v>39</v>
      </c>
    </row>
    <row r="191" spans="1:27" hidden="1" x14ac:dyDescent="0.2">
      <c r="A191" t="s">
        <v>125</v>
      </c>
      <c r="B191" t="s">
        <v>682</v>
      </c>
      <c r="C191" t="s">
        <v>29</v>
      </c>
      <c r="E191" t="s">
        <v>101</v>
      </c>
      <c r="G191" t="s">
        <v>126</v>
      </c>
      <c r="H191">
        <v>2019</v>
      </c>
      <c r="I191">
        <v>216</v>
      </c>
      <c r="J191" t="s">
        <v>32</v>
      </c>
      <c r="K191" t="s">
        <v>33</v>
      </c>
      <c r="L191" t="s">
        <v>32</v>
      </c>
      <c r="M191" t="s">
        <v>70</v>
      </c>
      <c r="N191">
        <v>67</v>
      </c>
      <c r="O191">
        <v>74</v>
      </c>
      <c r="P191">
        <v>17</v>
      </c>
      <c r="Q191">
        <v>2</v>
      </c>
      <c r="R191">
        <v>3</v>
      </c>
      <c r="T191">
        <v>6</v>
      </c>
      <c r="W191">
        <v>22</v>
      </c>
      <c r="X191" t="s">
        <v>27</v>
      </c>
      <c r="AA191">
        <f>(P191/100)*I191</f>
        <v>36.720000000000006</v>
      </c>
    </row>
    <row r="192" spans="1:27" hidden="1" x14ac:dyDescent="0.2">
      <c r="A192" t="s">
        <v>153</v>
      </c>
      <c r="B192" t="s">
        <v>766</v>
      </c>
      <c r="C192" t="s">
        <v>24</v>
      </c>
      <c r="E192" t="s">
        <v>120</v>
      </c>
      <c r="G192" t="s">
        <v>121</v>
      </c>
      <c r="H192">
        <v>2019</v>
      </c>
      <c r="I192">
        <v>2423</v>
      </c>
      <c r="J192" t="s">
        <v>32</v>
      </c>
      <c r="K192" t="s">
        <v>32</v>
      </c>
      <c r="L192" t="s">
        <v>32</v>
      </c>
      <c r="M192" t="s">
        <v>32</v>
      </c>
      <c r="N192">
        <v>89</v>
      </c>
      <c r="O192">
        <v>82</v>
      </c>
      <c r="P192">
        <v>15</v>
      </c>
      <c r="Q192">
        <v>1</v>
      </c>
      <c r="R192">
        <v>15</v>
      </c>
      <c r="T192">
        <v>3</v>
      </c>
      <c r="W192">
        <v>100</v>
      </c>
      <c r="X192" t="s">
        <v>27</v>
      </c>
    </row>
    <row r="193" spans="1:27" hidden="1" x14ac:dyDescent="0.2">
      <c r="A193" t="s">
        <v>336</v>
      </c>
      <c r="B193" t="s">
        <v>714</v>
      </c>
      <c r="C193" t="s">
        <v>29</v>
      </c>
      <c r="E193" t="s">
        <v>101</v>
      </c>
      <c r="G193" t="s">
        <v>337</v>
      </c>
      <c r="H193">
        <v>2019</v>
      </c>
      <c r="I193">
        <v>94</v>
      </c>
      <c r="J193" t="s">
        <v>33</v>
      </c>
      <c r="K193" t="s">
        <v>33</v>
      </c>
      <c r="L193" t="s">
        <v>33</v>
      </c>
      <c r="M193" t="s">
        <v>70</v>
      </c>
      <c r="N193">
        <v>89</v>
      </c>
      <c r="O193">
        <v>78</v>
      </c>
      <c r="P193">
        <v>1</v>
      </c>
      <c r="Q193">
        <v>16</v>
      </c>
      <c r="R193">
        <v>9</v>
      </c>
      <c r="T193">
        <v>1</v>
      </c>
      <c r="W193">
        <v>34</v>
      </c>
      <c r="X193" t="s">
        <v>27</v>
      </c>
    </row>
    <row r="194" spans="1:27" hidden="1" x14ac:dyDescent="0.2">
      <c r="A194" t="s">
        <v>167</v>
      </c>
      <c r="B194" t="s">
        <v>792</v>
      </c>
      <c r="C194" t="s">
        <v>168</v>
      </c>
      <c r="G194" t="s">
        <v>169</v>
      </c>
      <c r="H194">
        <v>2019</v>
      </c>
      <c r="I194">
        <v>1267</v>
      </c>
      <c r="J194" t="s">
        <v>32</v>
      </c>
      <c r="K194" t="s">
        <v>33</v>
      </c>
      <c r="L194" t="s">
        <v>32</v>
      </c>
      <c r="M194" t="s">
        <v>70</v>
      </c>
      <c r="N194">
        <v>100</v>
      </c>
      <c r="O194">
        <v>86</v>
      </c>
      <c r="P194">
        <v>12</v>
      </c>
      <c r="Q194">
        <v>1</v>
      </c>
      <c r="R194">
        <v>9</v>
      </c>
      <c r="T194">
        <v>0</v>
      </c>
      <c r="W194">
        <v>97</v>
      </c>
      <c r="X194" t="s">
        <v>39</v>
      </c>
      <c r="AA194">
        <f>(P194/100)*I194</f>
        <v>152.04</v>
      </c>
    </row>
    <row r="195" spans="1:27" hidden="1" x14ac:dyDescent="0.2">
      <c r="A195" t="s">
        <v>285</v>
      </c>
      <c r="B195" t="s">
        <v>653</v>
      </c>
      <c r="C195" t="s">
        <v>168</v>
      </c>
      <c r="D195" t="s">
        <v>286</v>
      </c>
      <c r="G195" t="s">
        <v>287</v>
      </c>
      <c r="H195">
        <v>2019</v>
      </c>
      <c r="I195">
        <v>11273</v>
      </c>
      <c r="J195" t="s">
        <v>66</v>
      </c>
      <c r="K195" t="s">
        <v>33</v>
      </c>
      <c r="L195" t="s">
        <v>32</v>
      </c>
      <c r="M195" t="s">
        <v>70</v>
      </c>
      <c r="N195">
        <v>100</v>
      </c>
      <c r="O195">
        <v>62</v>
      </c>
      <c r="P195">
        <v>2</v>
      </c>
      <c r="Q195">
        <v>10</v>
      </c>
      <c r="R195">
        <v>37</v>
      </c>
      <c r="T195">
        <v>82</v>
      </c>
      <c r="W195">
        <v>2</v>
      </c>
      <c r="X195" t="s">
        <v>39</v>
      </c>
    </row>
    <row r="196" spans="1:27" hidden="1" x14ac:dyDescent="0.2">
      <c r="A196" t="s">
        <v>111</v>
      </c>
      <c r="B196" t="s">
        <v>715</v>
      </c>
      <c r="C196" t="s">
        <v>36</v>
      </c>
      <c r="G196" t="s">
        <v>112</v>
      </c>
      <c r="H196">
        <v>2019</v>
      </c>
      <c r="I196">
        <v>1199</v>
      </c>
      <c r="J196" t="s">
        <v>32</v>
      </c>
      <c r="K196" t="s">
        <v>32</v>
      </c>
      <c r="L196" t="s">
        <v>32</v>
      </c>
      <c r="M196" t="s">
        <v>32</v>
      </c>
      <c r="N196">
        <v>82</v>
      </c>
      <c r="O196">
        <v>64</v>
      </c>
      <c r="P196">
        <v>31</v>
      </c>
      <c r="Q196">
        <v>3</v>
      </c>
      <c r="R196">
        <v>28</v>
      </c>
      <c r="T196">
        <v>8</v>
      </c>
      <c r="W196">
        <v>100</v>
      </c>
      <c r="X196" t="s">
        <v>39</v>
      </c>
    </row>
    <row r="197" spans="1:27" hidden="1" x14ac:dyDescent="0.2">
      <c r="A197" t="s">
        <v>274</v>
      </c>
      <c r="B197" t="s">
        <v>688</v>
      </c>
      <c r="C197" t="s">
        <v>51</v>
      </c>
      <c r="E197" t="s">
        <v>218</v>
      </c>
      <c r="G197" t="s">
        <v>268</v>
      </c>
      <c r="H197">
        <v>2019</v>
      </c>
      <c r="I197">
        <v>125</v>
      </c>
      <c r="J197" t="s">
        <v>32</v>
      </c>
      <c r="K197" t="s">
        <v>33</v>
      </c>
      <c r="L197" t="s">
        <v>32</v>
      </c>
      <c r="M197" t="s">
        <v>70</v>
      </c>
      <c r="N197">
        <v>30</v>
      </c>
      <c r="O197">
        <v>85</v>
      </c>
      <c r="P197">
        <v>2</v>
      </c>
      <c r="Q197">
        <v>9</v>
      </c>
      <c r="R197">
        <v>4</v>
      </c>
      <c r="T197">
        <v>64</v>
      </c>
      <c r="W197">
        <v>94</v>
      </c>
      <c r="X197" t="s">
        <v>27</v>
      </c>
    </row>
    <row r="198" spans="1:27" hidden="1" x14ac:dyDescent="0.2">
      <c r="A198" t="s">
        <v>223</v>
      </c>
      <c r="B198" t="s">
        <v>658</v>
      </c>
      <c r="C198" t="s">
        <v>51</v>
      </c>
      <c r="E198" t="s">
        <v>88</v>
      </c>
      <c r="G198" t="s">
        <v>224</v>
      </c>
      <c r="H198">
        <v>2019</v>
      </c>
      <c r="I198">
        <v>1509</v>
      </c>
      <c r="J198" t="s">
        <v>90</v>
      </c>
      <c r="K198" t="s">
        <v>33</v>
      </c>
      <c r="L198" t="s">
        <v>32</v>
      </c>
      <c r="M198" t="s">
        <v>115</v>
      </c>
      <c r="N198">
        <v>0</v>
      </c>
      <c r="O198">
        <v>79</v>
      </c>
      <c r="P198">
        <v>3</v>
      </c>
      <c r="Q198">
        <v>13</v>
      </c>
      <c r="R198">
        <v>3</v>
      </c>
      <c r="T198">
        <v>87</v>
      </c>
      <c r="W198">
        <v>9</v>
      </c>
      <c r="X198" t="s">
        <v>27</v>
      </c>
    </row>
    <row r="199" spans="1:27" hidden="1" x14ac:dyDescent="0.2">
      <c r="A199" t="s">
        <v>414</v>
      </c>
      <c r="B199" t="s">
        <v>681</v>
      </c>
      <c r="C199" t="s">
        <v>51</v>
      </c>
      <c r="E199" t="s">
        <v>68</v>
      </c>
      <c r="F199" t="s">
        <v>161</v>
      </c>
      <c r="G199" t="s">
        <v>415</v>
      </c>
      <c r="H199">
        <v>2019</v>
      </c>
      <c r="I199">
        <v>118</v>
      </c>
      <c r="J199" t="s">
        <v>32</v>
      </c>
      <c r="K199" t="s">
        <v>33</v>
      </c>
      <c r="L199" t="s">
        <v>32</v>
      </c>
      <c r="M199" t="s">
        <v>372</v>
      </c>
      <c r="N199">
        <v>25</v>
      </c>
      <c r="O199">
        <v>21</v>
      </c>
      <c r="P199">
        <v>1</v>
      </c>
      <c r="Q199">
        <v>76</v>
      </c>
      <c r="T199">
        <v>39</v>
      </c>
      <c r="W199">
        <v>8</v>
      </c>
      <c r="X199" t="s">
        <v>27</v>
      </c>
    </row>
    <row r="200" spans="1:27" hidden="1" x14ac:dyDescent="0.2">
      <c r="A200" t="s">
        <v>644</v>
      </c>
      <c r="B200" t="s">
        <v>716</v>
      </c>
      <c r="C200" t="s">
        <v>51</v>
      </c>
      <c r="E200" t="s">
        <v>52</v>
      </c>
      <c r="G200" t="s">
        <v>416</v>
      </c>
      <c r="H200">
        <v>2019</v>
      </c>
      <c r="I200">
        <v>192</v>
      </c>
      <c r="J200" t="s">
        <v>32</v>
      </c>
      <c r="K200" t="s">
        <v>32</v>
      </c>
      <c r="L200" t="s">
        <v>32</v>
      </c>
      <c r="M200" t="s">
        <v>32</v>
      </c>
      <c r="N200">
        <v>43</v>
      </c>
      <c r="O200">
        <v>92</v>
      </c>
      <c r="P200">
        <v>1</v>
      </c>
      <c r="Q200">
        <v>7</v>
      </c>
      <c r="T200">
        <v>45</v>
      </c>
      <c r="W200">
        <v>8</v>
      </c>
      <c r="X200" t="s">
        <v>27</v>
      </c>
    </row>
    <row r="201" spans="1:27" hidden="1" x14ac:dyDescent="0.2">
      <c r="A201" t="s">
        <v>306</v>
      </c>
      <c r="B201" t="s">
        <v>716</v>
      </c>
      <c r="C201" t="s">
        <v>29</v>
      </c>
      <c r="E201" t="s">
        <v>101</v>
      </c>
      <c r="G201" t="s">
        <v>307</v>
      </c>
      <c r="H201">
        <v>2019</v>
      </c>
      <c r="I201">
        <v>336</v>
      </c>
      <c r="J201" t="s">
        <v>32</v>
      </c>
      <c r="K201" t="s">
        <v>32</v>
      </c>
      <c r="L201" t="s">
        <v>32</v>
      </c>
      <c r="M201" t="s">
        <v>32</v>
      </c>
      <c r="N201">
        <v>58</v>
      </c>
      <c r="O201">
        <v>54</v>
      </c>
      <c r="P201">
        <v>1</v>
      </c>
      <c r="Q201">
        <v>35</v>
      </c>
      <c r="R201">
        <v>2</v>
      </c>
      <c r="T201">
        <v>0</v>
      </c>
      <c r="W201">
        <v>8</v>
      </c>
      <c r="X201" t="s">
        <v>27</v>
      </c>
    </row>
    <row r="202" spans="1:27" hidden="1" x14ac:dyDescent="0.2">
      <c r="A202" t="s">
        <v>495</v>
      </c>
      <c r="B202" t="s">
        <v>765</v>
      </c>
      <c r="C202" t="s">
        <v>29</v>
      </c>
      <c r="E202" t="s">
        <v>101</v>
      </c>
      <c r="G202" t="s">
        <v>496</v>
      </c>
      <c r="H202">
        <v>2019</v>
      </c>
      <c r="I202">
        <v>244</v>
      </c>
      <c r="J202" t="s">
        <v>32</v>
      </c>
      <c r="K202" t="s">
        <v>33</v>
      </c>
      <c r="L202" t="s">
        <v>33</v>
      </c>
      <c r="M202" t="s">
        <v>70</v>
      </c>
      <c r="N202">
        <v>47</v>
      </c>
      <c r="O202">
        <v>98</v>
      </c>
      <c r="P202">
        <v>0</v>
      </c>
      <c r="Q202">
        <v>1</v>
      </c>
      <c r="T202">
        <v>4</v>
      </c>
      <c r="W202">
        <v>70</v>
      </c>
      <c r="X202" t="s">
        <v>39</v>
      </c>
    </row>
    <row r="203" spans="1:27" hidden="1" x14ac:dyDescent="0.2">
      <c r="A203" t="s">
        <v>231</v>
      </c>
      <c r="B203" t="s">
        <v>701</v>
      </c>
      <c r="C203" t="s">
        <v>51</v>
      </c>
      <c r="E203" t="s">
        <v>149</v>
      </c>
      <c r="G203" t="s">
        <v>232</v>
      </c>
      <c r="H203">
        <v>2019</v>
      </c>
      <c r="I203">
        <v>234</v>
      </c>
      <c r="J203" t="s">
        <v>66</v>
      </c>
      <c r="K203" t="s">
        <v>33</v>
      </c>
      <c r="L203" t="s">
        <v>32</v>
      </c>
      <c r="M203" t="s">
        <v>115</v>
      </c>
      <c r="N203">
        <v>100</v>
      </c>
      <c r="O203">
        <v>51</v>
      </c>
      <c r="P203">
        <v>3</v>
      </c>
      <c r="Q203">
        <v>42</v>
      </c>
      <c r="R203">
        <v>6</v>
      </c>
      <c r="T203">
        <v>26</v>
      </c>
      <c r="W203">
        <v>35</v>
      </c>
      <c r="X203" t="s">
        <v>27</v>
      </c>
    </row>
    <row r="204" spans="1:27" hidden="1" x14ac:dyDescent="0.2">
      <c r="A204" t="s">
        <v>250</v>
      </c>
      <c r="B204" t="s">
        <v>701</v>
      </c>
      <c r="C204" t="s">
        <v>51</v>
      </c>
      <c r="E204" t="s">
        <v>52</v>
      </c>
      <c r="G204" t="s">
        <v>251</v>
      </c>
      <c r="H204">
        <v>2019</v>
      </c>
      <c r="I204">
        <v>120</v>
      </c>
      <c r="J204" t="s">
        <v>32</v>
      </c>
      <c r="K204" t="s">
        <v>33</v>
      </c>
      <c r="L204" t="s">
        <v>33</v>
      </c>
      <c r="M204" t="s">
        <v>70</v>
      </c>
      <c r="N204">
        <v>59</v>
      </c>
      <c r="O204">
        <v>88</v>
      </c>
      <c r="P204">
        <v>3</v>
      </c>
      <c r="Q204">
        <v>3</v>
      </c>
      <c r="R204">
        <v>14</v>
      </c>
      <c r="T204">
        <v>6</v>
      </c>
      <c r="W204">
        <v>38</v>
      </c>
      <c r="X204" t="s">
        <v>27</v>
      </c>
    </row>
    <row r="205" spans="1:27" hidden="1" x14ac:dyDescent="0.2">
      <c r="A205" t="s">
        <v>534</v>
      </c>
      <c r="B205" t="s">
        <v>776</v>
      </c>
      <c r="C205" t="s">
        <v>212</v>
      </c>
      <c r="D205" t="s">
        <v>262</v>
      </c>
      <c r="G205" t="s">
        <v>535</v>
      </c>
      <c r="H205">
        <v>2019</v>
      </c>
      <c r="I205">
        <v>96</v>
      </c>
      <c r="J205" t="s">
        <v>33</v>
      </c>
      <c r="K205" t="s">
        <v>33</v>
      </c>
      <c r="L205" t="s">
        <v>33</v>
      </c>
      <c r="M205" t="s">
        <v>33</v>
      </c>
      <c r="N205">
        <v>63</v>
      </c>
      <c r="X205" t="s">
        <v>39</v>
      </c>
    </row>
    <row r="206" spans="1:27" hidden="1" x14ac:dyDescent="0.2">
      <c r="A206" t="s">
        <v>138</v>
      </c>
      <c r="B206" t="s">
        <v>692</v>
      </c>
      <c r="C206" t="s">
        <v>117</v>
      </c>
      <c r="G206" t="s">
        <v>139</v>
      </c>
      <c r="H206">
        <v>2019</v>
      </c>
      <c r="I206">
        <v>1692</v>
      </c>
      <c r="J206" t="s">
        <v>32</v>
      </c>
      <c r="K206" t="s">
        <v>32</v>
      </c>
      <c r="L206" t="s">
        <v>32</v>
      </c>
      <c r="M206" t="s">
        <v>32</v>
      </c>
      <c r="N206">
        <v>76</v>
      </c>
      <c r="O206">
        <v>73</v>
      </c>
      <c r="P206">
        <v>15</v>
      </c>
      <c r="Q206">
        <v>11</v>
      </c>
      <c r="R206">
        <v>12</v>
      </c>
      <c r="T206">
        <v>35</v>
      </c>
      <c r="W206">
        <v>54</v>
      </c>
      <c r="X206" t="s">
        <v>27</v>
      </c>
      <c r="AA206">
        <f t="shared" ref="AA206:AA207" si="3">(P206/100)*I206</f>
        <v>253.79999999999998</v>
      </c>
    </row>
    <row r="207" spans="1:27" hidden="1" x14ac:dyDescent="0.2">
      <c r="A207" t="s">
        <v>119</v>
      </c>
      <c r="B207" t="s">
        <v>700</v>
      </c>
      <c r="C207" t="s">
        <v>24</v>
      </c>
      <c r="E207" t="s">
        <v>120</v>
      </c>
      <c r="G207" t="s">
        <v>121</v>
      </c>
      <c r="H207">
        <v>2019</v>
      </c>
      <c r="I207">
        <v>4439</v>
      </c>
      <c r="J207" t="s">
        <v>32</v>
      </c>
      <c r="K207" t="s">
        <v>32</v>
      </c>
      <c r="L207" t="s">
        <v>32</v>
      </c>
      <c r="M207" t="s">
        <v>32</v>
      </c>
      <c r="N207">
        <v>84</v>
      </c>
      <c r="O207">
        <v>78</v>
      </c>
      <c r="P207">
        <v>18</v>
      </c>
      <c r="Q207">
        <v>1</v>
      </c>
      <c r="R207">
        <v>18</v>
      </c>
      <c r="T207">
        <v>4</v>
      </c>
      <c r="W207">
        <v>90</v>
      </c>
      <c r="X207" t="s">
        <v>27</v>
      </c>
      <c r="AA207">
        <f t="shared" si="3"/>
        <v>799.02</v>
      </c>
    </row>
    <row r="208" spans="1:27" hidden="1" x14ac:dyDescent="0.2">
      <c r="A208" t="s">
        <v>178</v>
      </c>
      <c r="B208" t="s">
        <v>721</v>
      </c>
      <c r="C208" t="s">
        <v>131</v>
      </c>
      <c r="G208" t="s">
        <v>179</v>
      </c>
      <c r="H208">
        <v>2019</v>
      </c>
      <c r="I208">
        <v>654</v>
      </c>
      <c r="J208" t="s">
        <v>33</v>
      </c>
      <c r="K208" t="s">
        <v>33</v>
      </c>
      <c r="L208" t="s">
        <v>33</v>
      </c>
      <c r="M208" t="s">
        <v>70</v>
      </c>
      <c r="N208">
        <v>91</v>
      </c>
      <c r="O208">
        <v>84</v>
      </c>
      <c r="P208">
        <v>8</v>
      </c>
      <c r="Q208">
        <v>2</v>
      </c>
      <c r="R208">
        <v>0</v>
      </c>
      <c r="T208">
        <v>10</v>
      </c>
      <c r="W208">
        <v>100</v>
      </c>
      <c r="X208" t="s">
        <v>39</v>
      </c>
    </row>
    <row r="209" spans="1:27" hidden="1" x14ac:dyDescent="0.2">
      <c r="A209" t="s">
        <v>530</v>
      </c>
      <c r="B209" t="s">
        <v>704</v>
      </c>
      <c r="C209" t="s">
        <v>168</v>
      </c>
      <c r="G209" t="s">
        <v>531</v>
      </c>
      <c r="H209">
        <v>2019</v>
      </c>
      <c r="I209">
        <v>182</v>
      </c>
      <c r="J209" t="s">
        <v>66</v>
      </c>
      <c r="K209" t="s">
        <v>33</v>
      </c>
      <c r="L209" t="s">
        <v>529</v>
      </c>
      <c r="M209" t="s">
        <v>529</v>
      </c>
      <c r="N209">
        <v>100</v>
      </c>
      <c r="W209">
        <v>0</v>
      </c>
      <c r="X209" t="s">
        <v>39</v>
      </c>
    </row>
    <row r="210" spans="1:27" hidden="1" x14ac:dyDescent="0.2">
      <c r="A210" t="s">
        <v>189</v>
      </c>
      <c r="B210" t="s">
        <v>655</v>
      </c>
      <c r="C210" t="s">
        <v>131</v>
      </c>
      <c r="G210" t="s">
        <v>190</v>
      </c>
      <c r="H210">
        <v>2019</v>
      </c>
      <c r="I210">
        <v>2420</v>
      </c>
      <c r="J210" t="s">
        <v>32</v>
      </c>
      <c r="K210" t="s">
        <v>32</v>
      </c>
      <c r="L210" t="s">
        <v>32</v>
      </c>
      <c r="M210" t="s">
        <v>32</v>
      </c>
      <c r="N210">
        <v>55</v>
      </c>
      <c r="O210">
        <v>87</v>
      </c>
      <c r="P210">
        <v>7</v>
      </c>
      <c r="Q210">
        <v>3</v>
      </c>
      <c r="R210">
        <v>17</v>
      </c>
      <c r="T210">
        <v>0</v>
      </c>
      <c r="W210">
        <v>45</v>
      </c>
      <c r="X210" t="s">
        <v>39</v>
      </c>
    </row>
    <row r="211" spans="1:27" hidden="1" x14ac:dyDescent="0.2">
      <c r="A211" t="s">
        <v>214</v>
      </c>
      <c r="B211" t="s">
        <v>657</v>
      </c>
      <c r="C211" t="s">
        <v>51</v>
      </c>
      <c r="E211" t="s">
        <v>68</v>
      </c>
      <c r="F211" t="s">
        <v>215</v>
      </c>
      <c r="G211" t="s">
        <v>216</v>
      </c>
      <c r="H211">
        <v>2019</v>
      </c>
      <c r="I211">
        <v>80</v>
      </c>
      <c r="J211" t="s">
        <v>33</v>
      </c>
      <c r="K211" t="s">
        <v>33</v>
      </c>
      <c r="L211" t="s">
        <v>33</v>
      </c>
      <c r="M211" t="s">
        <v>33</v>
      </c>
      <c r="N211">
        <v>34</v>
      </c>
      <c r="O211">
        <v>71</v>
      </c>
      <c r="P211">
        <v>4</v>
      </c>
      <c r="Q211">
        <v>12</v>
      </c>
      <c r="R211">
        <v>3</v>
      </c>
      <c r="T211">
        <v>61</v>
      </c>
      <c r="W211">
        <v>30</v>
      </c>
      <c r="X211" t="s">
        <v>27</v>
      </c>
    </row>
    <row r="212" spans="1:27" hidden="1" x14ac:dyDescent="0.2">
      <c r="A212" t="s">
        <v>206</v>
      </c>
      <c r="B212" t="s">
        <v>657</v>
      </c>
      <c r="C212" t="s">
        <v>51</v>
      </c>
      <c r="E212" t="s">
        <v>207</v>
      </c>
      <c r="G212" t="s">
        <v>208</v>
      </c>
      <c r="H212">
        <v>2019</v>
      </c>
      <c r="I212">
        <v>355</v>
      </c>
      <c r="J212" t="s">
        <v>32</v>
      </c>
      <c r="K212" t="s">
        <v>33</v>
      </c>
      <c r="L212" t="s">
        <v>33</v>
      </c>
      <c r="M212" t="s">
        <v>115</v>
      </c>
      <c r="N212">
        <v>55</v>
      </c>
      <c r="O212">
        <v>66</v>
      </c>
      <c r="P212">
        <v>5</v>
      </c>
      <c r="Q212">
        <v>23</v>
      </c>
      <c r="R212">
        <v>3</v>
      </c>
      <c r="T212">
        <v>25</v>
      </c>
      <c r="W212">
        <v>51</v>
      </c>
      <c r="X212" t="s">
        <v>27</v>
      </c>
    </row>
    <row r="213" spans="1:27" hidden="1" x14ac:dyDescent="0.2">
      <c r="A213" t="s">
        <v>58</v>
      </c>
      <c r="B213" t="s">
        <v>750</v>
      </c>
      <c r="C213" t="s">
        <v>29</v>
      </c>
      <c r="E213" t="s">
        <v>30</v>
      </c>
      <c r="G213" t="s">
        <v>59</v>
      </c>
      <c r="H213">
        <v>2019</v>
      </c>
      <c r="I213">
        <v>182</v>
      </c>
      <c r="J213" t="s">
        <v>32</v>
      </c>
      <c r="K213" t="s">
        <v>33</v>
      </c>
      <c r="L213" t="s">
        <v>33</v>
      </c>
      <c r="M213" t="s">
        <v>34</v>
      </c>
      <c r="N213">
        <v>59</v>
      </c>
      <c r="O213">
        <v>24</v>
      </c>
      <c r="P213">
        <v>67</v>
      </c>
      <c r="Q213">
        <v>1</v>
      </c>
      <c r="R213">
        <v>3</v>
      </c>
      <c r="T213">
        <v>0</v>
      </c>
      <c r="W213">
        <v>36</v>
      </c>
      <c r="X213" t="s">
        <v>27</v>
      </c>
    </row>
    <row r="214" spans="1:27" hidden="1" x14ac:dyDescent="0.2">
      <c r="A214" t="s">
        <v>300</v>
      </c>
      <c r="B214" t="s">
        <v>794</v>
      </c>
      <c r="C214" t="s">
        <v>117</v>
      </c>
      <c r="G214" t="s">
        <v>301</v>
      </c>
      <c r="H214">
        <v>2019</v>
      </c>
      <c r="I214">
        <v>266</v>
      </c>
      <c r="J214" t="s">
        <v>32</v>
      </c>
      <c r="K214" t="s">
        <v>33</v>
      </c>
      <c r="L214" t="s">
        <v>33</v>
      </c>
      <c r="M214" t="s">
        <v>70</v>
      </c>
      <c r="N214">
        <v>50</v>
      </c>
      <c r="O214">
        <v>55</v>
      </c>
      <c r="P214">
        <v>2</v>
      </c>
      <c r="T214">
        <v>6</v>
      </c>
      <c r="W214">
        <v>0</v>
      </c>
      <c r="X214" t="s">
        <v>27</v>
      </c>
    </row>
    <row r="215" spans="1:27" hidden="1" x14ac:dyDescent="0.2">
      <c r="A215" t="s">
        <v>54</v>
      </c>
      <c r="B215" t="s">
        <v>684</v>
      </c>
      <c r="C215" t="s">
        <v>55</v>
      </c>
      <c r="E215" t="s">
        <v>56</v>
      </c>
      <c r="G215" t="s">
        <v>57</v>
      </c>
      <c r="H215">
        <v>2019</v>
      </c>
      <c r="I215">
        <v>818</v>
      </c>
      <c r="J215" t="s">
        <v>32</v>
      </c>
      <c r="K215" t="s">
        <v>32</v>
      </c>
      <c r="L215" t="s">
        <v>32</v>
      </c>
      <c r="M215" t="s">
        <v>32</v>
      </c>
      <c r="N215">
        <v>24</v>
      </c>
      <c r="O215">
        <v>21</v>
      </c>
      <c r="P215">
        <v>75</v>
      </c>
      <c r="Q215">
        <v>1</v>
      </c>
      <c r="R215">
        <v>9</v>
      </c>
      <c r="T215">
        <v>0</v>
      </c>
      <c r="W215">
        <v>100</v>
      </c>
      <c r="X215" t="s">
        <v>27</v>
      </c>
    </row>
    <row r="216" spans="1:27" hidden="1" x14ac:dyDescent="0.2">
      <c r="A216" t="s">
        <v>267</v>
      </c>
      <c r="B216" t="s">
        <v>668</v>
      </c>
      <c r="C216" t="s">
        <v>51</v>
      </c>
      <c r="E216" t="s">
        <v>218</v>
      </c>
      <c r="G216" t="s">
        <v>268</v>
      </c>
      <c r="H216">
        <v>2019</v>
      </c>
      <c r="I216">
        <v>87</v>
      </c>
      <c r="J216" t="s">
        <v>32</v>
      </c>
      <c r="K216" t="s">
        <v>33</v>
      </c>
      <c r="L216" t="s">
        <v>32</v>
      </c>
      <c r="M216" t="s">
        <v>70</v>
      </c>
      <c r="N216">
        <v>21</v>
      </c>
      <c r="O216">
        <v>74</v>
      </c>
      <c r="P216">
        <v>2</v>
      </c>
      <c r="Q216">
        <v>5</v>
      </c>
      <c r="R216">
        <v>2</v>
      </c>
      <c r="T216">
        <v>61</v>
      </c>
      <c r="W216">
        <v>22</v>
      </c>
      <c r="X216" t="s">
        <v>27</v>
      </c>
    </row>
    <row r="217" spans="1:27" hidden="1" x14ac:dyDescent="0.2">
      <c r="A217" t="s">
        <v>116</v>
      </c>
      <c r="B217" t="s">
        <v>693</v>
      </c>
      <c r="C217" t="s">
        <v>117</v>
      </c>
      <c r="G217" t="s">
        <v>118</v>
      </c>
      <c r="H217">
        <v>2019</v>
      </c>
      <c r="I217">
        <v>622</v>
      </c>
      <c r="J217" t="s">
        <v>32</v>
      </c>
      <c r="K217" t="s">
        <v>33</v>
      </c>
      <c r="L217" t="s">
        <v>32</v>
      </c>
      <c r="M217" t="s">
        <v>70</v>
      </c>
      <c r="N217">
        <v>49</v>
      </c>
      <c r="O217">
        <v>77</v>
      </c>
      <c r="P217">
        <v>18</v>
      </c>
      <c r="Q217">
        <v>2</v>
      </c>
      <c r="R217">
        <v>8</v>
      </c>
      <c r="T217">
        <v>12</v>
      </c>
      <c r="W217">
        <v>90</v>
      </c>
      <c r="X217" t="s">
        <v>27</v>
      </c>
    </row>
    <row r="218" spans="1:27" hidden="1" x14ac:dyDescent="0.2">
      <c r="A218" t="s">
        <v>122</v>
      </c>
      <c r="B218" t="s">
        <v>803</v>
      </c>
      <c r="C218" t="s">
        <v>51</v>
      </c>
      <c r="E218" t="s">
        <v>72</v>
      </c>
      <c r="G218" t="s">
        <v>73</v>
      </c>
      <c r="H218">
        <v>2019</v>
      </c>
      <c r="I218">
        <v>202</v>
      </c>
      <c r="J218" t="s">
        <v>32</v>
      </c>
      <c r="K218" t="s">
        <v>33</v>
      </c>
      <c r="L218" t="s">
        <v>32</v>
      </c>
      <c r="M218" t="s">
        <v>70</v>
      </c>
      <c r="N218">
        <v>47</v>
      </c>
      <c r="O218">
        <v>73</v>
      </c>
      <c r="P218">
        <v>17</v>
      </c>
      <c r="Q218">
        <v>1</v>
      </c>
      <c r="R218">
        <v>5</v>
      </c>
      <c r="T218">
        <v>48</v>
      </c>
      <c r="W218">
        <v>81</v>
      </c>
      <c r="X218" t="s">
        <v>27</v>
      </c>
    </row>
    <row r="219" spans="1:27" hidden="1" x14ac:dyDescent="0.2">
      <c r="A219" t="s">
        <v>355</v>
      </c>
      <c r="B219" t="s">
        <v>739</v>
      </c>
      <c r="C219" t="s">
        <v>24</v>
      </c>
      <c r="E219" t="s">
        <v>61</v>
      </c>
      <c r="G219" t="s">
        <v>356</v>
      </c>
      <c r="H219">
        <v>2019</v>
      </c>
      <c r="I219">
        <v>1160</v>
      </c>
      <c r="J219" t="s">
        <v>32</v>
      </c>
      <c r="K219" t="s">
        <v>33</v>
      </c>
      <c r="L219" t="s">
        <v>32</v>
      </c>
      <c r="M219" t="s">
        <v>33</v>
      </c>
      <c r="N219">
        <v>49</v>
      </c>
      <c r="O219">
        <v>34</v>
      </c>
      <c r="P219">
        <v>1</v>
      </c>
      <c r="Q219">
        <v>64</v>
      </c>
      <c r="T219">
        <v>52</v>
      </c>
      <c r="W219">
        <v>32</v>
      </c>
      <c r="X219" t="s">
        <v>27</v>
      </c>
      <c r="AA219">
        <f>(P219/100)*I219</f>
        <v>11.6</v>
      </c>
    </row>
    <row r="220" spans="1:27" hidden="1" x14ac:dyDescent="0.2">
      <c r="A220" t="s">
        <v>417</v>
      </c>
      <c r="B220" t="s">
        <v>678</v>
      </c>
      <c r="C220" t="s">
        <v>642</v>
      </c>
      <c r="E220" t="s">
        <v>334</v>
      </c>
      <c r="G220" t="s">
        <v>418</v>
      </c>
      <c r="H220">
        <v>2019</v>
      </c>
      <c r="I220">
        <v>430</v>
      </c>
      <c r="J220" t="s">
        <v>32</v>
      </c>
      <c r="K220" t="s">
        <v>33</v>
      </c>
      <c r="L220" t="s">
        <v>32</v>
      </c>
      <c r="M220" t="s">
        <v>70</v>
      </c>
      <c r="N220">
        <v>43</v>
      </c>
      <c r="O220">
        <v>92</v>
      </c>
      <c r="P220">
        <v>1</v>
      </c>
      <c r="Q220">
        <v>3</v>
      </c>
      <c r="R220">
        <v>6</v>
      </c>
      <c r="T220">
        <v>30</v>
      </c>
      <c r="W220">
        <v>4</v>
      </c>
      <c r="X220" t="s">
        <v>39</v>
      </c>
    </row>
    <row r="221" spans="1:27" hidden="1" x14ac:dyDescent="0.2">
      <c r="A221" t="s">
        <v>42</v>
      </c>
      <c r="B221" t="s">
        <v>757</v>
      </c>
      <c r="C221" t="s">
        <v>642</v>
      </c>
      <c r="E221" t="s">
        <v>43</v>
      </c>
      <c r="G221" t="s">
        <v>44</v>
      </c>
      <c r="H221">
        <v>2019</v>
      </c>
      <c r="I221">
        <v>109</v>
      </c>
      <c r="J221" t="s">
        <v>32</v>
      </c>
      <c r="K221" t="s">
        <v>33</v>
      </c>
      <c r="L221" t="s">
        <v>32</v>
      </c>
      <c r="M221" t="s">
        <v>34</v>
      </c>
      <c r="N221">
        <v>48</v>
      </c>
      <c r="O221">
        <v>1</v>
      </c>
      <c r="P221">
        <v>76</v>
      </c>
      <c r="T221">
        <v>0</v>
      </c>
      <c r="W221">
        <v>0</v>
      </c>
      <c r="X221" t="s">
        <v>39</v>
      </c>
    </row>
    <row r="222" spans="1:27" hidden="1" x14ac:dyDescent="0.2">
      <c r="A222" t="s">
        <v>209</v>
      </c>
      <c r="B222" t="s">
        <v>799</v>
      </c>
      <c r="C222" t="s">
        <v>642</v>
      </c>
      <c r="E222" t="s">
        <v>43</v>
      </c>
      <c r="G222" t="s">
        <v>210</v>
      </c>
      <c r="H222">
        <v>2019</v>
      </c>
      <c r="I222">
        <v>1289</v>
      </c>
      <c r="J222" t="s">
        <v>32</v>
      </c>
      <c r="K222" t="s">
        <v>33</v>
      </c>
      <c r="L222" t="s">
        <v>32</v>
      </c>
      <c r="M222" t="s">
        <v>115</v>
      </c>
      <c r="N222">
        <v>44</v>
      </c>
      <c r="O222">
        <v>79</v>
      </c>
      <c r="P222">
        <v>5</v>
      </c>
      <c r="Q222">
        <v>11</v>
      </c>
      <c r="R222">
        <v>8</v>
      </c>
      <c r="T222">
        <v>40</v>
      </c>
      <c r="W222">
        <v>2</v>
      </c>
      <c r="X222" t="s">
        <v>39</v>
      </c>
    </row>
    <row r="223" spans="1:27" hidden="1" x14ac:dyDescent="0.2">
      <c r="A223" t="s">
        <v>28</v>
      </c>
      <c r="B223" t="s">
        <v>650</v>
      </c>
      <c r="C223" t="s">
        <v>29</v>
      </c>
      <c r="E223" t="s">
        <v>30</v>
      </c>
      <c r="G223" t="s">
        <v>31</v>
      </c>
      <c r="H223">
        <v>2019</v>
      </c>
      <c r="I223">
        <v>132</v>
      </c>
      <c r="J223" t="s">
        <v>32</v>
      </c>
      <c r="K223" t="s">
        <v>33</v>
      </c>
      <c r="L223" t="s">
        <v>33</v>
      </c>
      <c r="M223" t="s">
        <v>34</v>
      </c>
      <c r="N223">
        <v>55</v>
      </c>
      <c r="O223">
        <v>5</v>
      </c>
      <c r="P223">
        <v>91</v>
      </c>
      <c r="R223">
        <v>24</v>
      </c>
      <c r="T223">
        <v>0</v>
      </c>
      <c r="W223">
        <v>75</v>
      </c>
      <c r="X223" t="s">
        <v>27</v>
      </c>
    </row>
    <row r="224" spans="1:27" hidden="1" x14ac:dyDescent="0.2">
      <c r="A224" t="s">
        <v>325</v>
      </c>
      <c r="B224" t="s">
        <v>650</v>
      </c>
      <c r="C224" t="s">
        <v>212</v>
      </c>
      <c r="G224" t="s">
        <v>326</v>
      </c>
      <c r="H224">
        <v>2019</v>
      </c>
      <c r="I224">
        <v>1459</v>
      </c>
      <c r="J224" t="s">
        <v>32</v>
      </c>
      <c r="K224" t="s">
        <v>33</v>
      </c>
      <c r="L224" t="s">
        <v>32</v>
      </c>
      <c r="M224" t="s">
        <v>115</v>
      </c>
      <c r="N224">
        <v>56</v>
      </c>
      <c r="O224">
        <v>86</v>
      </c>
      <c r="P224">
        <v>1</v>
      </c>
      <c r="Q224">
        <v>11</v>
      </c>
      <c r="R224">
        <v>8</v>
      </c>
      <c r="T224">
        <v>90</v>
      </c>
      <c r="W224">
        <v>33</v>
      </c>
      <c r="X224" t="s">
        <v>39</v>
      </c>
    </row>
    <row r="225" spans="1:24" hidden="1" x14ac:dyDescent="0.2">
      <c r="A225" t="s">
        <v>311</v>
      </c>
      <c r="B225" t="s">
        <v>650</v>
      </c>
      <c r="C225" t="s">
        <v>24</v>
      </c>
      <c r="E225" t="s">
        <v>229</v>
      </c>
      <c r="G225" t="s">
        <v>312</v>
      </c>
      <c r="H225">
        <v>2019</v>
      </c>
      <c r="I225">
        <v>1651</v>
      </c>
      <c r="J225" t="s">
        <v>32</v>
      </c>
      <c r="K225" t="s">
        <v>33</v>
      </c>
      <c r="L225" t="s">
        <v>32</v>
      </c>
      <c r="M225" t="s">
        <v>70</v>
      </c>
      <c r="N225">
        <v>60</v>
      </c>
      <c r="O225">
        <v>95</v>
      </c>
      <c r="P225">
        <v>1</v>
      </c>
      <c r="Q225">
        <v>3</v>
      </c>
      <c r="R225">
        <v>6</v>
      </c>
      <c r="T225">
        <v>0</v>
      </c>
      <c r="W225">
        <v>9</v>
      </c>
      <c r="X225" t="s">
        <v>27</v>
      </c>
    </row>
    <row r="226" spans="1:24" hidden="1" x14ac:dyDescent="0.2">
      <c r="A226" t="s">
        <v>407</v>
      </c>
      <c r="B226" t="s">
        <v>650</v>
      </c>
      <c r="C226" t="s">
        <v>51</v>
      </c>
      <c r="E226" t="s">
        <v>149</v>
      </c>
      <c r="G226" t="s">
        <v>408</v>
      </c>
      <c r="H226">
        <v>2019</v>
      </c>
      <c r="I226">
        <v>571</v>
      </c>
      <c r="J226" t="s">
        <v>66</v>
      </c>
      <c r="K226" t="s">
        <v>33</v>
      </c>
      <c r="L226" t="s">
        <v>32</v>
      </c>
      <c r="M226" t="s">
        <v>70</v>
      </c>
      <c r="N226">
        <v>100</v>
      </c>
      <c r="O226">
        <v>66</v>
      </c>
      <c r="P226">
        <v>1</v>
      </c>
      <c r="Q226">
        <v>22</v>
      </c>
      <c r="R226">
        <v>14</v>
      </c>
      <c r="T226">
        <v>44</v>
      </c>
      <c r="W226">
        <v>9</v>
      </c>
      <c r="X226" t="s">
        <v>27</v>
      </c>
    </row>
    <row r="227" spans="1:24" hidden="1" x14ac:dyDescent="0.2">
      <c r="A227" t="s">
        <v>527</v>
      </c>
      <c r="B227" t="s">
        <v>650</v>
      </c>
      <c r="C227" t="s">
        <v>642</v>
      </c>
      <c r="E227" t="s">
        <v>43</v>
      </c>
      <c r="G227" t="s">
        <v>528</v>
      </c>
      <c r="H227">
        <v>2019</v>
      </c>
      <c r="I227">
        <v>466</v>
      </c>
      <c r="J227" t="s">
        <v>32</v>
      </c>
      <c r="K227" t="s">
        <v>33</v>
      </c>
      <c r="L227" t="s">
        <v>32</v>
      </c>
      <c r="M227" t="s">
        <v>529</v>
      </c>
      <c r="N227">
        <v>58</v>
      </c>
      <c r="T227">
        <v>4</v>
      </c>
      <c r="W227">
        <v>0</v>
      </c>
      <c r="X227" t="s">
        <v>39</v>
      </c>
    </row>
    <row r="228" spans="1:24" hidden="1" x14ac:dyDescent="0.2">
      <c r="A228" t="s">
        <v>156</v>
      </c>
      <c r="B228" t="s">
        <v>673</v>
      </c>
      <c r="C228" t="s">
        <v>157</v>
      </c>
      <c r="E228" t="s">
        <v>158</v>
      </c>
      <c r="G228" t="s">
        <v>159</v>
      </c>
      <c r="H228">
        <v>2019</v>
      </c>
      <c r="I228">
        <v>441</v>
      </c>
      <c r="J228" t="s">
        <v>32</v>
      </c>
      <c r="K228" t="s">
        <v>32</v>
      </c>
      <c r="L228" t="s">
        <v>32</v>
      </c>
      <c r="M228" t="s">
        <v>32</v>
      </c>
      <c r="N228">
        <v>10</v>
      </c>
      <c r="O228">
        <v>81</v>
      </c>
      <c r="P228">
        <v>14</v>
      </c>
      <c r="R228">
        <v>3</v>
      </c>
      <c r="T228">
        <v>91</v>
      </c>
      <c r="W228">
        <v>63</v>
      </c>
      <c r="X228" t="s">
        <v>39</v>
      </c>
    </row>
    <row r="229" spans="1:24" hidden="1" x14ac:dyDescent="0.2">
      <c r="A229" t="s">
        <v>63</v>
      </c>
      <c r="B229" t="s">
        <v>808</v>
      </c>
      <c r="C229" t="s">
        <v>55</v>
      </c>
      <c r="E229" t="s">
        <v>64</v>
      </c>
      <c r="G229" t="s">
        <v>65</v>
      </c>
      <c r="H229">
        <v>2019</v>
      </c>
      <c r="I229">
        <v>247</v>
      </c>
      <c r="J229" t="s">
        <v>66</v>
      </c>
      <c r="K229" t="s">
        <v>32</v>
      </c>
      <c r="L229" t="s">
        <v>32</v>
      </c>
      <c r="M229" t="s">
        <v>32</v>
      </c>
      <c r="N229">
        <v>100</v>
      </c>
      <c r="O229">
        <v>61</v>
      </c>
      <c r="P229">
        <v>36</v>
      </c>
      <c r="Q229">
        <v>1</v>
      </c>
      <c r="R229">
        <v>17</v>
      </c>
      <c r="T229">
        <v>0</v>
      </c>
      <c r="W229">
        <v>100</v>
      </c>
      <c r="X229" t="s">
        <v>27</v>
      </c>
    </row>
    <row r="230" spans="1:24" hidden="1" x14ac:dyDescent="0.2">
      <c r="A230" t="s">
        <v>281</v>
      </c>
      <c r="B230" t="s">
        <v>809</v>
      </c>
      <c r="C230" t="s">
        <v>24</v>
      </c>
      <c r="E230" t="s">
        <v>282</v>
      </c>
      <c r="G230" t="s">
        <v>283</v>
      </c>
      <c r="H230">
        <v>2019</v>
      </c>
      <c r="I230">
        <v>62</v>
      </c>
      <c r="J230" t="s">
        <v>33</v>
      </c>
      <c r="K230" t="s">
        <v>33</v>
      </c>
      <c r="L230" t="s">
        <v>33</v>
      </c>
      <c r="M230" t="s">
        <v>70</v>
      </c>
      <c r="N230">
        <v>0</v>
      </c>
      <c r="O230">
        <v>86</v>
      </c>
      <c r="P230">
        <v>2</v>
      </c>
      <c r="Q230">
        <v>6</v>
      </c>
      <c r="R230">
        <v>16</v>
      </c>
      <c r="T230">
        <v>0</v>
      </c>
      <c r="W230">
        <v>81</v>
      </c>
      <c r="X230" t="s">
        <v>27</v>
      </c>
    </row>
    <row r="231" spans="1:24" hidden="1" x14ac:dyDescent="0.2">
      <c r="A231" t="s">
        <v>170</v>
      </c>
      <c r="B231" t="s">
        <v>649</v>
      </c>
      <c r="C231" t="s">
        <v>29</v>
      </c>
      <c r="E231" t="s">
        <v>101</v>
      </c>
      <c r="G231" t="s">
        <v>171</v>
      </c>
      <c r="H231">
        <v>2019</v>
      </c>
      <c r="I231">
        <v>295</v>
      </c>
      <c r="J231" t="s">
        <v>32</v>
      </c>
      <c r="K231" t="s">
        <v>33</v>
      </c>
      <c r="L231" t="s">
        <v>32</v>
      </c>
      <c r="M231" t="s">
        <v>70</v>
      </c>
      <c r="N231">
        <v>68</v>
      </c>
      <c r="O231">
        <v>83</v>
      </c>
      <c r="P231">
        <v>12</v>
      </c>
      <c r="Q231">
        <v>2</v>
      </c>
      <c r="R231">
        <v>14</v>
      </c>
      <c r="T231">
        <v>41</v>
      </c>
      <c r="W231">
        <v>57</v>
      </c>
      <c r="X231" t="s">
        <v>27</v>
      </c>
    </row>
    <row r="232" spans="1:24" hidden="1" x14ac:dyDescent="0.2">
      <c r="A232" t="s">
        <v>525</v>
      </c>
      <c r="B232" t="s">
        <v>705</v>
      </c>
      <c r="C232" t="s">
        <v>642</v>
      </c>
      <c r="E232" t="s">
        <v>334</v>
      </c>
      <c r="G232" t="s">
        <v>526</v>
      </c>
      <c r="H232">
        <v>2019</v>
      </c>
      <c r="I232">
        <v>448</v>
      </c>
      <c r="J232" t="s">
        <v>32</v>
      </c>
      <c r="K232" t="s">
        <v>33</v>
      </c>
      <c r="L232" t="s">
        <v>32</v>
      </c>
      <c r="M232" t="s">
        <v>70</v>
      </c>
      <c r="N232">
        <v>55</v>
      </c>
      <c r="O232">
        <v>96</v>
      </c>
      <c r="Q232">
        <v>3</v>
      </c>
      <c r="R232">
        <v>2</v>
      </c>
      <c r="T232">
        <v>53</v>
      </c>
      <c r="W232">
        <v>2</v>
      </c>
      <c r="X232" t="s">
        <v>39</v>
      </c>
    </row>
    <row r="233" spans="1:24" hidden="1" x14ac:dyDescent="0.2">
      <c r="A233" t="s">
        <v>242</v>
      </c>
      <c r="B233" t="s">
        <v>797</v>
      </c>
      <c r="C233" t="s">
        <v>24</v>
      </c>
      <c r="E233" t="s">
        <v>77</v>
      </c>
      <c r="G233" t="s">
        <v>243</v>
      </c>
      <c r="H233">
        <v>2019</v>
      </c>
      <c r="I233">
        <v>655</v>
      </c>
      <c r="J233" t="s">
        <v>32</v>
      </c>
      <c r="K233" t="s">
        <v>33</v>
      </c>
      <c r="L233" t="s">
        <v>33</v>
      </c>
      <c r="M233" t="s">
        <v>70</v>
      </c>
      <c r="N233">
        <v>49</v>
      </c>
      <c r="O233">
        <v>74</v>
      </c>
      <c r="P233">
        <v>3</v>
      </c>
      <c r="Q233">
        <v>21</v>
      </c>
      <c r="R233">
        <v>7</v>
      </c>
      <c r="T233">
        <v>2</v>
      </c>
      <c r="W233">
        <v>29</v>
      </c>
      <c r="X233" t="s">
        <v>27</v>
      </c>
    </row>
    <row r="234" spans="1:24" hidden="1" x14ac:dyDescent="0.2">
      <c r="A234" t="s">
        <v>532</v>
      </c>
      <c r="B234" t="s">
        <v>707</v>
      </c>
      <c r="C234" t="s">
        <v>262</v>
      </c>
      <c r="G234" t="s">
        <v>533</v>
      </c>
      <c r="H234">
        <v>2019</v>
      </c>
      <c r="I234">
        <v>56</v>
      </c>
      <c r="J234" t="s">
        <v>32</v>
      </c>
      <c r="K234" t="s">
        <v>33</v>
      </c>
      <c r="L234" t="s">
        <v>32</v>
      </c>
      <c r="M234" t="s">
        <v>529</v>
      </c>
      <c r="N234">
        <v>32</v>
      </c>
      <c r="T234">
        <v>63</v>
      </c>
      <c r="W234">
        <v>100</v>
      </c>
      <c r="X234" t="s">
        <v>39</v>
      </c>
    </row>
    <row r="235" spans="1:24" hidden="1" x14ac:dyDescent="0.2">
      <c r="A235" t="s">
        <v>261</v>
      </c>
      <c r="B235" t="s">
        <v>709</v>
      </c>
      <c r="C235" t="s">
        <v>262</v>
      </c>
      <c r="G235" t="s">
        <v>263</v>
      </c>
      <c r="H235">
        <v>2019</v>
      </c>
      <c r="I235">
        <v>334</v>
      </c>
      <c r="J235" t="s">
        <v>32</v>
      </c>
      <c r="K235" t="s">
        <v>33</v>
      </c>
      <c r="L235" t="s">
        <v>32</v>
      </c>
      <c r="M235" t="s">
        <v>70</v>
      </c>
      <c r="N235">
        <v>57</v>
      </c>
      <c r="O235">
        <v>94</v>
      </c>
      <c r="P235">
        <v>2</v>
      </c>
      <c r="Q235">
        <v>1</v>
      </c>
      <c r="R235">
        <v>2</v>
      </c>
      <c r="T235">
        <v>18</v>
      </c>
      <c r="W235">
        <v>100</v>
      </c>
      <c r="X235" t="s">
        <v>39</v>
      </c>
    </row>
    <row r="236" spans="1:24" x14ac:dyDescent="0.2">
      <c r="A236" t="s">
        <v>310</v>
      </c>
      <c r="B236" t="s">
        <v>748</v>
      </c>
      <c r="C236" t="s">
        <v>96</v>
      </c>
      <c r="G236" t="s">
        <v>97</v>
      </c>
      <c r="H236">
        <v>2019</v>
      </c>
      <c r="I236">
        <v>510</v>
      </c>
      <c r="J236" t="s">
        <v>32</v>
      </c>
      <c r="K236" t="s">
        <v>33</v>
      </c>
      <c r="L236" t="s">
        <v>32</v>
      </c>
      <c r="M236" t="s">
        <v>34</v>
      </c>
      <c r="N236">
        <v>50</v>
      </c>
      <c r="O236">
        <v>93</v>
      </c>
      <c r="P236">
        <v>1</v>
      </c>
      <c r="R236">
        <v>4</v>
      </c>
      <c r="T236">
        <v>0</v>
      </c>
      <c r="W236">
        <v>60</v>
      </c>
      <c r="X236" t="s">
        <v>39</v>
      </c>
    </row>
    <row r="237" spans="1:24" hidden="1" x14ac:dyDescent="0.2">
      <c r="A237" t="s">
        <v>552</v>
      </c>
      <c r="B237" t="s">
        <v>669</v>
      </c>
      <c r="C237" s="2" t="s">
        <v>366</v>
      </c>
      <c r="G237" t="s">
        <v>553</v>
      </c>
      <c r="H237">
        <v>2020</v>
      </c>
      <c r="N237">
        <v>52</v>
      </c>
      <c r="O237">
        <v>78</v>
      </c>
      <c r="P237">
        <v>17</v>
      </c>
      <c r="Q237">
        <v>4</v>
      </c>
      <c r="R237">
        <v>8</v>
      </c>
      <c r="T237">
        <v>31</v>
      </c>
      <c r="W237">
        <v>100</v>
      </c>
      <c r="X237" t="s">
        <v>39</v>
      </c>
    </row>
    <row r="238" spans="1:24" hidden="1" x14ac:dyDescent="0.2">
      <c r="A238" t="s">
        <v>548</v>
      </c>
      <c r="B238" t="s">
        <v>669</v>
      </c>
      <c r="C238" s="2" t="s">
        <v>366</v>
      </c>
      <c r="G238" t="s">
        <v>549</v>
      </c>
      <c r="H238">
        <v>2020</v>
      </c>
      <c r="N238">
        <v>88</v>
      </c>
      <c r="O238">
        <v>79</v>
      </c>
      <c r="P238">
        <v>9</v>
      </c>
      <c r="Q238">
        <v>1</v>
      </c>
      <c r="R238">
        <v>10</v>
      </c>
      <c r="T238">
        <v>14</v>
      </c>
      <c r="W238">
        <v>63</v>
      </c>
      <c r="X238" t="s">
        <v>39</v>
      </c>
    </row>
    <row r="239" spans="1:24" hidden="1" x14ac:dyDescent="0.2">
      <c r="A239" t="s">
        <v>581</v>
      </c>
      <c r="B239" t="s">
        <v>724</v>
      </c>
      <c r="C239" s="2" t="s">
        <v>131</v>
      </c>
      <c r="G239" t="s">
        <v>582</v>
      </c>
      <c r="H239">
        <v>2020</v>
      </c>
      <c r="N239">
        <v>13</v>
      </c>
      <c r="O239">
        <v>100</v>
      </c>
      <c r="P239">
        <v>0</v>
      </c>
      <c r="Q239">
        <v>0</v>
      </c>
      <c r="R239">
        <v>4</v>
      </c>
      <c r="T239">
        <v>73</v>
      </c>
      <c r="W239">
        <v>100</v>
      </c>
      <c r="X239" t="s">
        <v>39</v>
      </c>
    </row>
    <row r="240" spans="1:24" hidden="1" x14ac:dyDescent="0.2">
      <c r="A240" t="s">
        <v>602</v>
      </c>
      <c r="B240" t="s">
        <v>714</v>
      </c>
      <c r="C240" s="2" t="s">
        <v>92</v>
      </c>
      <c r="E240" t="s">
        <v>93</v>
      </c>
      <c r="G240" t="s">
        <v>603</v>
      </c>
      <c r="H240">
        <v>2020</v>
      </c>
      <c r="N240">
        <v>40</v>
      </c>
      <c r="O240">
        <v>80</v>
      </c>
      <c r="P240">
        <v>0</v>
      </c>
      <c r="Q240">
        <v>11</v>
      </c>
      <c r="R240">
        <v>4</v>
      </c>
      <c r="T240">
        <v>0</v>
      </c>
      <c r="W240">
        <v>25</v>
      </c>
      <c r="X240" t="s">
        <v>39</v>
      </c>
    </row>
    <row r="241" spans="1:24" hidden="1" x14ac:dyDescent="0.2">
      <c r="A241" t="s">
        <v>544</v>
      </c>
      <c r="B241" t="s">
        <v>663</v>
      </c>
      <c r="C241" t="s">
        <v>642</v>
      </c>
      <c r="E241" t="s">
        <v>43</v>
      </c>
      <c r="G241" t="s">
        <v>545</v>
      </c>
      <c r="H241">
        <v>2020</v>
      </c>
      <c r="N241">
        <v>26</v>
      </c>
      <c r="T241">
        <v>3</v>
      </c>
      <c r="W241">
        <v>0</v>
      </c>
      <c r="X241" t="s">
        <v>27</v>
      </c>
    </row>
    <row r="242" spans="1:24" hidden="1" x14ac:dyDescent="0.2">
      <c r="A242" t="s">
        <v>583</v>
      </c>
      <c r="B242" t="s">
        <v>683</v>
      </c>
      <c r="C242" s="2" t="s">
        <v>51</v>
      </c>
      <c r="E242" t="s">
        <v>52</v>
      </c>
      <c r="G242" t="s">
        <v>584</v>
      </c>
      <c r="H242">
        <v>2020</v>
      </c>
      <c r="N242">
        <v>40</v>
      </c>
      <c r="O242">
        <v>84</v>
      </c>
      <c r="P242">
        <v>8</v>
      </c>
      <c r="Q242">
        <v>2</v>
      </c>
      <c r="R242">
        <v>4</v>
      </c>
      <c r="T242">
        <v>0</v>
      </c>
      <c r="W242">
        <v>100</v>
      </c>
      <c r="X242" t="s">
        <v>27</v>
      </c>
    </row>
    <row r="243" spans="1:24" hidden="1" x14ac:dyDescent="0.2">
      <c r="A243" t="s">
        <v>585</v>
      </c>
      <c r="B243" t="s">
        <v>658</v>
      </c>
      <c r="C243" s="2" t="s">
        <v>642</v>
      </c>
      <c r="E243" t="s">
        <v>43</v>
      </c>
      <c r="G243" t="s">
        <v>539</v>
      </c>
      <c r="H243">
        <v>2020</v>
      </c>
      <c r="N243">
        <v>54</v>
      </c>
      <c r="O243">
        <v>71</v>
      </c>
      <c r="P243">
        <v>0</v>
      </c>
      <c r="Q243">
        <v>0</v>
      </c>
      <c r="R243">
        <v>99</v>
      </c>
      <c r="T243">
        <v>0</v>
      </c>
      <c r="W243">
        <v>0</v>
      </c>
      <c r="X243" t="s">
        <v>27</v>
      </c>
    </row>
    <row r="244" spans="1:24" hidden="1" x14ac:dyDescent="0.2">
      <c r="A244" t="s">
        <v>600</v>
      </c>
      <c r="B244" t="s">
        <v>749</v>
      </c>
      <c r="C244" s="2" t="s">
        <v>131</v>
      </c>
      <c r="G244" t="s">
        <v>601</v>
      </c>
      <c r="H244">
        <v>2020</v>
      </c>
      <c r="N244">
        <v>66</v>
      </c>
      <c r="O244">
        <v>94</v>
      </c>
      <c r="P244">
        <v>3</v>
      </c>
      <c r="Q244">
        <v>1</v>
      </c>
      <c r="R244">
        <v>3</v>
      </c>
      <c r="T244">
        <v>8</v>
      </c>
      <c r="W244">
        <v>63</v>
      </c>
      <c r="X244" t="s">
        <v>39</v>
      </c>
    </row>
    <row r="245" spans="1:24" hidden="1" x14ac:dyDescent="0.2">
      <c r="A245" t="s">
        <v>592</v>
      </c>
      <c r="B245" t="s">
        <v>741</v>
      </c>
      <c r="C245" s="2" t="s">
        <v>24</v>
      </c>
      <c r="E245" t="s">
        <v>120</v>
      </c>
      <c r="G245" t="s">
        <v>593</v>
      </c>
      <c r="H245">
        <v>2020</v>
      </c>
      <c r="N245">
        <v>85</v>
      </c>
      <c r="O245">
        <v>75</v>
      </c>
      <c r="P245">
        <v>20</v>
      </c>
      <c r="Q245">
        <v>2</v>
      </c>
      <c r="R245">
        <v>19</v>
      </c>
      <c r="T245">
        <v>2</v>
      </c>
      <c r="W245">
        <v>100</v>
      </c>
      <c r="X245" t="s">
        <v>27</v>
      </c>
    </row>
    <row r="246" spans="1:24" hidden="1" x14ac:dyDescent="0.2">
      <c r="A246" t="s">
        <v>546</v>
      </c>
      <c r="B246" t="s">
        <v>667</v>
      </c>
      <c r="C246" s="2" t="s">
        <v>51</v>
      </c>
      <c r="E246" t="s">
        <v>52</v>
      </c>
      <c r="G246" t="s">
        <v>547</v>
      </c>
      <c r="H246">
        <v>2020</v>
      </c>
      <c r="N246">
        <v>39</v>
      </c>
      <c r="O246">
        <v>72</v>
      </c>
      <c r="P246">
        <v>4</v>
      </c>
      <c r="Q246">
        <v>10</v>
      </c>
      <c r="R246">
        <v>3</v>
      </c>
      <c r="T246">
        <v>40</v>
      </c>
      <c r="W246">
        <v>45</v>
      </c>
      <c r="X246" t="s">
        <v>27</v>
      </c>
    </row>
    <row r="247" spans="1:24" hidden="1" x14ac:dyDescent="0.2">
      <c r="A247" t="s">
        <v>570</v>
      </c>
      <c r="B247" t="s">
        <v>667</v>
      </c>
      <c r="C247" s="2" t="s">
        <v>51</v>
      </c>
      <c r="E247" t="s">
        <v>207</v>
      </c>
      <c r="G247" t="s">
        <v>571</v>
      </c>
      <c r="H247">
        <v>2020</v>
      </c>
      <c r="N247">
        <v>52</v>
      </c>
      <c r="O247">
        <v>50</v>
      </c>
      <c r="P247">
        <v>0</v>
      </c>
      <c r="Q247">
        <v>41</v>
      </c>
      <c r="R247">
        <v>4</v>
      </c>
      <c r="T247">
        <v>37</v>
      </c>
      <c r="W247">
        <v>26</v>
      </c>
      <c r="X247" t="s">
        <v>27</v>
      </c>
    </row>
    <row r="248" spans="1:24" hidden="1" x14ac:dyDescent="0.2">
      <c r="A248" t="s">
        <v>606</v>
      </c>
      <c r="B248" t="s">
        <v>754</v>
      </c>
      <c r="C248" s="2" t="s">
        <v>36</v>
      </c>
      <c r="G248" t="s">
        <v>607</v>
      </c>
      <c r="H248">
        <v>2020</v>
      </c>
      <c r="N248">
        <v>76</v>
      </c>
      <c r="O248">
        <v>60</v>
      </c>
      <c r="P248">
        <v>31</v>
      </c>
      <c r="Q248">
        <v>7</v>
      </c>
      <c r="R248">
        <v>38</v>
      </c>
      <c r="T248">
        <v>27</v>
      </c>
      <c r="W248">
        <v>100</v>
      </c>
      <c r="X248" t="s">
        <v>39</v>
      </c>
    </row>
    <row r="249" spans="1:24" hidden="1" x14ac:dyDescent="0.2">
      <c r="A249" t="s">
        <v>633</v>
      </c>
      <c r="B249" t="s">
        <v>795</v>
      </c>
      <c r="C249" s="2" t="s">
        <v>131</v>
      </c>
      <c r="G249" t="s">
        <v>634</v>
      </c>
      <c r="H249">
        <v>2020</v>
      </c>
      <c r="N249">
        <v>63</v>
      </c>
      <c r="O249">
        <v>90</v>
      </c>
      <c r="P249">
        <v>6</v>
      </c>
      <c r="Q249">
        <v>2</v>
      </c>
      <c r="R249">
        <v>14</v>
      </c>
      <c r="T249">
        <v>0</v>
      </c>
      <c r="W249">
        <v>41</v>
      </c>
      <c r="X249" t="s">
        <v>39</v>
      </c>
    </row>
    <row r="250" spans="1:24" hidden="1" x14ac:dyDescent="0.2">
      <c r="A250" t="s">
        <v>637</v>
      </c>
      <c r="B250" t="s">
        <v>716</v>
      </c>
      <c r="C250" s="2" t="s">
        <v>24</v>
      </c>
      <c r="E250" t="s">
        <v>229</v>
      </c>
      <c r="G250" t="s">
        <v>230</v>
      </c>
      <c r="H250">
        <v>2020</v>
      </c>
      <c r="N250">
        <v>67</v>
      </c>
      <c r="O250">
        <v>99</v>
      </c>
      <c r="P250">
        <v>1</v>
      </c>
      <c r="Q250">
        <v>0</v>
      </c>
      <c r="R250">
        <v>1</v>
      </c>
      <c r="T250">
        <v>0</v>
      </c>
      <c r="W250">
        <v>3</v>
      </c>
      <c r="X250" t="s">
        <v>27</v>
      </c>
    </row>
    <row r="251" spans="1:24" hidden="1" x14ac:dyDescent="0.2">
      <c r="A251" t="s">
        <v>608</v>
      </c>
      <c r="B251" t="s">
        <v>758</v>
      </c>
      <c r="C251" s="2" t="s">
        <v>51</v>
      </c>
      <c r="E251" t="s">
        <v>52</v>
      </c>
      <c r="G251" t="s">
        <v>547</v>
      </c>
      <c r="H251">
        <v>2020</v>
      </c>
      <c r="N251">
        <v>43</v>
      </c>
      <c r="O251">
        <v>75</v>
      </c>
      <c r="P251">
        <v>8</v>
      </c>
      <c r="Q251">
        <v>7</v>
      </c>
      <c r="R251">
        <v>1</v>
      </c>
      <c r="T251">
        <v>39</v>
      </c>
      <c r="W251">
        <v>47</v>
      </c>
      <c r="X251" t="s">
        <v>27</v>
      </c>
    </row>
    <row r="252" spans="1:24" hidden="1" x14ac:dyDescent="0.2">
      <c r="A252" t="s">
        <v>635</v>
      </c>
      <c r="B252" t="s">
        <v>798</v>
      </c>
      <c r="C252" s="2" t="s">
        <v>131</v>
      </c>
      <c r="G252" t="s">
        <v>636</v>
      </c>
      <c r="H252">
        <v>2020</v>
      </c>
      <c r="N252">
        <v>84</v>
      </c>
      <c r="O252">
        <v>97</v>
      </c>
      <c r="P252">
        <v>1</v>
      </c>
      <c r="Q252">
        <v>0</v>
      </c>
      <c r="R252">
        <v>66</v>
      </c>
      <c r="T252">
        <v>0</v>
      </c>
      <c r="W252">
        <v>100</v>
      </c>
      <c r="X252" t="s">
        <v>39</v>
      </c>
    </row>
    <row r="253" spans="1:24" hidden="1" x14ac:dyDescent="0.2">
      <c r="A253" t="s">
        <v>640</v>
      </c>
      <c r="B253" t="s">
        <v>807</v>
      </c>
      <c r="C253" s="2" t="s">
        <v>92</v>
      </c>
      <c r="E253" t="s">
        <v>93</v>
      </c>
      <c r="G253" t="s">
        <v>641</v>
      </c>
      <c r="H253">
        <v>2020</v>
      </c>
      <c r="N253">
        <v>48</v>
      </c>
      <c r="T253">
        <v>0</v>
      </c>
      <c r="W253">
        <v>19</v>
      </c>
      <c r="X253" t="s">
        <v>39</v>
      </c>
    </row>
    <row r="254" spans="1:24" hidden="1" x14ac:dyDescent="0.2">
      <c r="A254" t="s">
        <v>609</v>
      </c>
      <c r="B254" t="s">
        <v>700</v>
      </c>
      <c r="C254" s="2" t="s">
        <v>51</v>
      </c>
      <c r="E254" t="s">
        <v>52</v>
      </c>
      <c r="G254" t="s">
        <v>610</v>
      </c>
      <c r="H254">
        <v>2020</v>
      </c>
      <c r="N254">
        <v>48</v>
      </c>
      <c r="O254">
        <v>69</v>
      </c>
      <c r="P254">
        <v>3</v>
      </c>
      <c r="Q254">
        <v>22</v>
      </c>
      <c r="R254">
        <v>5</v>
      </c>
      <c r="T254">
        <v>34</v>
      </c>
      <c r="W254">
        <v>61</v>
      </c>
      <c r="X254" t="s">
        <v>27</v>
      </c>
    </row>
    <row r="255" spans="1:24" hidden="1" x14ac:dyDescent="0.2">
      <c r="A255" t="s">
        <v>617</v>
      </c>
      <c r="B255" t="s">
        <v>700</v>
      </c>
      <c r="C255" s="2" t="s">
        <v>24</v>
      </c>
      <c r="E255" t="s">
        <v>25</v>
      </c>
      <c r="G255" t="s">
        <v>618</v>
      </c>
      <c r="H255">
        <v>2020</v>
      </c>
      <c r="N255">
        <v>50</v>
      </c>
      <c r="O255">
        <v>86</v>
      </c>
      <c r="P255">
        <v>5</v>
      </c>
      <c r="Q255">
        <v>6</v>
      </c>
      <c r="R255">
        <v>5</v>
      </c>
      <c r="T255">
        <v>80</v>
      </c>
      <c r="W255">
        <v>77</v>
      </c>
      <c r="X255" t="s">
        <v>39</v>
      </c>
    </row>
    <row r="256" spans="1:24" hidden="1" x14ac:dyDescent="0.2">
      <c r="A256" t="s">
        <v>619</v>
      </c>
      <c r="B256" t="s">
        <v>772</v>
      </c>
      <c r="C256" s="2" t="s">
        <v>51</v>
      </c>
      <c r="E256" t="s">
        <v>52</v>
      </c>
      <c r="G256" t="s">
        <v>620</v>
      </c>
      <c r="H256">
        <v>2020</v>
      </c>
      <c r="N256">
        <v>37</v>
      </c>
      <c r="O256">
        <v>76</v>
      </c>
      <c r="P256">
        <v>7</v>
      </c>
      <c r="Q256">
        <v>11</v>
      </c>
      <c r="R256">
        <v>11</v>
      </c>
      <c r="T256">
        <v>3</v>
      </c>
      <c r="W256">
        <v>65</v>
      </c>
      <c r="X256" t="s">
        <v>27</v>
      </c>
    </row>
    <row r="257" spans="1:24" hidden="1" x14ac:dyDescent="0.2">
      <c r="A257" t="s">
        <v>590</v>
      </c>
      <c r="B257" t="s">
        <v>737</v>
      </c>
      <c r="C257" s="2" t="s">
        <v>92</v>
      </c>
      <c r="E257" t="s">
        <v>93</v>
      </c>
      <c r="G257" t="s">
        <v>591</v>
      </c>
      <c r="H257">
        <v>2020</v>
      </c>
      <c r="N257">
        <v>29</v>
      </c>
      <c r="O257">
        <v>96</v>
      </c>
      <c r="P257">
        <v>3</v>
      </c>
      <c r="Q257">
        <v>1</v>
      </c>
      <c r="R257">
        <v>3</v>
      </c>
      <c r="T257">
        <v>58</v>
      </c>
      <c r="W257">
        <v>26</v>
      </c>
      <c r="X257" t="s">
        <v>39</v>
      </c>
    </row>
    <row r="258" spans="1:24" hidden="1" x14ac:dyDescent="0.2">
      <c r="A258" t="s">
        <v>566</v>
      </c>
      <c r="B258" t="s">
        <v>657</v>
      </c>
      <c r="C258" s="2" t="s">
        <v>24</v>
      </c>
      <c r="E258" t="s">
        <v>25</v>
      </c>
      <c r="G258" t="s">
        <v>567</v>
      </c>
      <c r="H258">
        <v>2020</v>
      </c>
      <c r="N258">
        <v>53</v>
      </c>
      <c r="O258">
        <v>69</v>
      </c>
      <c r="P258">
        <v>1</v>
      </c>
      <c r="Q258">
        <v>19</v>
      </c>
      <c r="R258">
        <v>3</v>
      </c>
      <c r="T258">
        <v>0</v>
      </c>
      <c r="W258">
        <v>3</v>
      </c>
      <c r="X258" t="s">
        <v>27</v>
      </c>
    </row>
    <row r="259" spans="1:24" hidden="1" x14ac:dyDescent="0.2">
      <c r="A259" t="s">
        <v>564</v>
      </c>
      <c r="B259" t="s">
        <v>657</v>
      </c>
      <c r="C259" s="3" t="s">
        <v>24</v>
      </c>
      <c r="E259" t="s">
        <v>25</v>
      </c>
      <c r="G259" t="s">
        <v>565</v>
      </c>
      <c r="H259">
        <v>2020</v>
      </c>
      <c r="N259">
        <v>91</v>
      </c>
      <c r="O259">
        <v>48</v>
      </c>
      <c r="P259">
        <v>12</v>
      </c>
      <c r="Q259">
        <v>35</v>
      </c>
      <c r="R259">
        <v>9</v>
      </c>
      <c r="W259">
        <v>29</v>
      </c>
      <c r="X259" t="s">
        <v>39</v>
      </c>
    </row>
    <row r="260" spans="1:24" hidden="1" x14ac:dyDescent="0.2">
      <c r="A260" t="s">
        <v>627</v>
      </c>
      <c r="B260" t="s">
        <v>675</v>
      </c>
      <c r="C260" s="2" t="s">
        <v>642</v>
      </c>
      <c r="E260" s="4" t="s">
        <v>43</v>
      </c>
      <c r="G260" t="s">
        <v>628</v>
      </c>
      <c r="H260">
        <v>2020</v>
      </c>
      <c r="N260">
        <v>37</v>
      </c>
      <c r="O260">
        <v>57</v>
      </c>
      <c r="P260">
        <v>18</v>
      </c>
      <c r="Q260">
        <v>14</v>
      </c>
      <c r="R260">
        <v>21</v>
      </c>
      <c r="T260">
        <v>35</v>
      </c>
      <c r="W260">
        <v>65</v>
      </c>
      <c r="X260" t="s">
        <v>27</v>
      </c>
    </row>
    <row r="261" spans="1:24" hidden="1" x14ac:dyDescent="0.2">
      <c r="A261" t="s">
        <v>550</v>
      </c>
      <c r="B261" t="s">
        <v>676</v>
      </c>
      <c r="C261" s="2" t="s">
        <v>51</v>
      </c>
      <c r="E261" t="s">
        <v>72</v>
      </c>
      <c r="G261" t="s">
        <v>551</v>
      </c>
      <c r="H261">
        <v>2020</v>
      </c>
      <c r="N261">
        <v>47</v>
      </c>
      <c r="O261">
        <v>78</v>
      </c>
      <c r="P261">
        <v>16</v>
      </c>
      <c r="Q261">
        <v>2</v>
      </c>
      <c r="R261">
        <v>4</v>
      </c>
      <c r="T261">
        <v>53</v>
      </c>
      <c r="W261">
        <v>61</v>
      </c>
      <c r="X261" t="s">
        <v>27</v>
      </c>
    </row>
    <row r="262" spans="1:24" hidden="1" x14ac:dyDescent="0.2">
      <c r="A262" t="s">
        <v>621</v>
      </c>
      <c r="B262" t="s">
        <v>774</v>
      </c>
      <c r="C262" s="2" t="s">
        <v>212</v>
      </c>
      <c r="G262" t="s">
        <v>622</v>
      </c>
      <c r="H262">
        <v>2020</v>
      </c>
      <c r="N262">
        <v>73</v>
      </c>
      <c r="O262">
        <v>87</v>
      </c>
      <c r="P262">
        <v>8</v>
      </c>
      <c r="Q262">
        <v>4</v>
      </c>
      <c r="R262">
        <v>5</v>
      </c>
      <c r="T262">
        <v>15</v>
      </c>
      <c r="W262">
        <v>57</v>
      </c>
      <c r="X262" t="s">
        <v>39</v>
      </c>
    </row>
    <row r="263" spans="1:24" hidden="1" x14ac:dyDescent="0.2">
      <c r="A263" t="s">
        <v>623</v>
      </c>
      <c r="B263" t="s">
        <v>778</v>
      </c>
      <c r="C263" s="2" t="s">
        <v>51</v>
      </c>
      <c r="E263" t="s">
        <v>149</v>
      </c>
      <c r="G263" t="s">
        <v>624</v>
      </c>
      <c r="H263">
        <v>2020</v>
      </c>
      <c r="N263">
        <v>99</v>
      </c>
      <c r="O263">
        <v>76</v>
      </c>
      <c r="P263">
        <v>7</v>
      </c>
      <c r="Q263">
        <v>3</v>
      </c>
      <c r="R263">
        <v>7</v>
      </c>
      <c r="T263">
        <v>18</v>
      </c>
      <c r="W263">
        <v>100</v>
      </c>
      <c r="X263" t="s">
        <v>27</v>
      </c>
    </row>
    <row r="264" spans="1:24" hidden="1" x14ac:dyDescent="0.2">
      <c r="A264" t="s">
        <v>604</v>
      </c>
      <c r="B264" t="s">
        <v>753</v>
      </c>
      <c r="C264" s="2" t="s">
        <v>51</v>
      </c>
      <c r="E264" t="s">
        <v>52</v>
      </c>
      <c r="G264" t="s">
        <v>605</v>
      </c>
      <c r="H264">
        <v>2020</v>
      </c>
      <c r="N264">
        <v>57</v>
      </c>
      <c r="O264">
        <v>71</v>
      </c>
      <c r="P264">
        <v>6</v>
      </c>
      <c r="Q264">
        <v>15</v>
      </c>
      <c r="R264">
        <v>4</v>
      </c>
      <c r="T264">
        <v>31</v>
      </c>
      <c r="W264">
        <v>61</v>
      </c>
      <c r="X264" t="s">
        <v>27</v>
      </c>
    </row>
    <row r="265" spans="1:24" hidden="1" x14ac:dyDescent="0.2">
      <c r="A265" t="s">
        <v>631</v>
      </c>
      <c r="B265" t="s">
        <v>791</v>
      </c>
      <c r="C265" s="2" t="s">
        <v>24</v>
      </c>
      <c r="E265" t="s">
        <v>120</v>
      </c>
      <c r="G265" t="s">
        <v>632</v>
      </c>
      <c r="H265">
        <v>2020</v>
      </c>
      <c r="N265">
        <v>87</v>
      </c>
      <c r="O265">
        <v>88</v>
      </c>
      <c r="P265">
        <v>9</v>
      </c>
      <c r="Q265">
        <v>1</v>
      </c>
      <c r="R265">
        <v>12</v>
      </c>
      <c r="T265">
        <v>1</v>
      </c>
      <c r="W265">
        <v>68</v>
      </c>
      <c r="X265" t="s">
        <v>27</v>
      </c>
    </row>
    <row r="266" spans="1:24" hidden="1" x14ac:dyDescent="0.2">
      <c r="A266" t="s">
        <v>586</v>
      </c>
      <c r="B266" t="s">
        <v>729</v>
      </c>
      <c r="C266" s="2" t="s">
        <v>51</v>
      </c>
      <c r="E266" t="s">
        <v>149</v>
      </c>
      <c r="G266" t="s">
        <v>587</v>
      </c>
      <c r="H266">
        <v>2020</v>
      </c>
      <c r="N266">
        <v>99</v>
      </c>
      <c r="O266">
        <v>80</v>
      </c>
      <c r="P266">
        <v>5</v>
      </c>
      <c r="Q266">
        <v>6</v>
      </c>
      <c r="R266">
        <v>9</v>
      </c>
      <c r="T266">
        <v>21</v>
      </c>
      <c r="W266">
        <v>33</v>
      </c>
      <c r="X266" t="s">
        <v>27</v>
      </c>
    </row>
    <row r="267" spans="1:24" hidden="1" x14ac:dyDescent="0.2">
      <c r="A267" t="s">
        <v>588</v>
      </c>
      <c r="B267" t="s">
        <v>732</v>
      </c>
      <c r="C267" s="2" t="s">
        <v>51</v>
      </c>
      <c r="E267" t="s">
        <v>68</v>
      </c>
      <c r="F267" t="s">
        <v>215</v>
      </c>
      <c r="G267" t="s">
        <v>589</v>
      </c>
      <c r="H267">
        <v>2020</v>
      </c>
      <c r="N267">
        <v>46</v>
      </c>
      <c r="O267">
        <v>89</v>
      </c>
      <c r="P267">
        <v>0</v>
      </c>
      <c r="Q267">
        <v>3</v>
      </c>
      <c r="T267">
        <v>69</v>
      </c>
      <c r="W267">
        <v>7</v>
      </c>
      <c r="X267" t="s">
        <v>27</v>
      </c>
    </row>
    <row r="268" spans="1:24" hidden="1" x14ac:dyDescent="0.2">
      <c r="A268" t="s">
        <v>598</v>
      </c>
      <c r="B268" t="s">
        <v>746</v>
      </c>
      <c r="C268" s="2" t="s">
        <v>51</v>
      </c>
      <c r="E268" t="s">
        <v>52</v>
      </c>
      <c r="G268" t="s">
        <v>599</v>
      </c>
      <c r="H268">
        <v>2020</v>
      </c>
      <c r="N268">
        <v>0</v>
      </c>
      <c r="O268">
        <v>68</v>
      </c>
      <c r="P268">
        <v>5</v>
      </c>
      <c r="Q268">
        <v>21</v>
      </c>
      <c r="R268">
        <v>9</v>
      </c>
      <c r="T268">
        <v>81</v>
      </c>
      <c r="W268">
        <v>24</v>
      </c>
      <c r="X268" t="s">
        <v>27</v>
      </c>
    </row>
    <row r="269" spans="1:24" hidden="1" x14ac:dyDescent="0.2">
      <c r="A269" t="s">
        <v>596</v>
      </c>
      <c r="B269" t="s">
        <v>718</v>
      </c>
      <c r="C269" s="2" t="s">
        <v>24</v>
      </c>
      <c r="E269" t="s">
        <v>61</v>
      </c>
      <c r="G269" t="s">
        <v>597</v>
      </c>
      <c r="H269">
        <v>2020</v>
      </c>
      <c r="N269">
        <v>42</v>
      </c>
      <c r="O269">
        <v>85</v>
      </c>
      <c r="P269">
        <v>0</v>
      </c>
      <c r="Q269">
        <v>14</v>
      </c>
      <c r="T269">
        <v>48</v>
      </c>
      <c r="W269">
        <v>0</v>
      </c>
      <c r="X269" t="s">
        <v>27</v>
      </c>
    </row>
    <row r="270" spans="1:24" hidden="1" x14ac:dyDescent="0.2">
      <c r="A270" t="s">
        <v>616</v>
      </c>
      <c r="B270" t="s">
        <v>650</v>
      </c>
      <c r="C270" s="2" t="s">
        <v>51</v>
      </c>
      <c r="E270" t="s">
        <v>207</v>
      </c>
      <c r="G270" t="s">
        <v>571</v>
      </c>
      <c r="H270">
        <v>2020</v>
      </c>
      <c r="N270">
        <v>41</v>
      </c>
      <c r="O270">
        <v>74</v>
      </c>
      <c r="P270">
        <v>1</v>
      </c>
      <c r="Q270">
        <v>24</v>
      </c>
      <c r="R270">
        <v>7</v>
      </c>
      <c r="T270">
        <v>57</v>
      </c>
      <c r="W270">
        <v>10</v>
      </c>
      <c r="X270" t="s">
        <v>27</v>
      </c>
    </row>
    <row r="271" spans="1:24" hidden="1" x14ac:dyDescent="0.2">
      <c r="A271" t="s">
        <v>579</v>
      </c>
      <c r="B271" t="s">
        <v>650</v>
      </c>
      <c r="C271" s="2" t="s">
        <v>92</v>
      </c>
      <c r="E271" t="s">
        <v>93</v>
      </c>
      <c r="G271" t="s">
        <v>580</v>
      </c>
      <c r="H271">
        <v>2020</v>
      </c>
      <c r="N271">
        <v>77</v>
      </c>
      <c r="O271">
        <v>65</v>
      </c>
      <c r="P271">
        <v>3</v>
      </c>
      <c r="Q271">
        <v>29</v>
      </c>
      <c r="R271">
        <v>9</v>
      </c>
      <c r="T271">
        <v>5</v>
      </c>
      <c r="W271">
        <v>18</v>
      </c>
      <c r="X271" t="s">
        <v>39</v>
      </c>
    </row>
    <row r="272" spans="1:24" hidden="1" x14ac:dyDescent="0.2">
      <c r="A272" t="s">
        <v>614</v>
      </c>
      <c r="B272" t="s">
        <v>752</v>
      </c>
      <c r="C272" s="2" t="s">
        <v>92</v>
      </c>
      <c r="E272" t="s">
        <v>93</v>
      </c>
      <c r="G272" t="s">
        <v>615</v>
      </c>
      <c r="H272">
        <v>2020</v>
      </c>
      <c r="N272">
        <v>52</v>
      </c>
      <c r="O272">
        <v>67</v>
      </c>
      <c r="P272">
        <v>2</v>
      </c>
      <c r="Q272">
        <v>29</v>
      </c>
      <c r="R272">
        <v>6</v>
      </c>
      <c r="T272">
        <v>14</v>
      </c>
      <c r="W272">
        <v>26</v>
      </c>
      <c r="X272" t="s">
        <v>39</v>
      </c>
    </row>
    <row r="273" spans="1:27" hidden="1" x14ac:dyDescent="0.2">
      <c r="A273" t="s">
        <v>629</v>
      </c>
      <c r="B273" t="s">
        <v>789</v>
      </c>
      <c r="C273" s="2" t="s">
        <v>24</v>
      </c>
      <c r="E273" t="s">
        <v>282</v>
      </c>
      <c r="G273" t="s">
        <v>630</v>
      </c>
      <c r="H273">
        <v>2020</v>
      </c>
      <c r="N273">
        <v>0</v>
      </c>
      <c r="O273">
        <v>44</v>
      </c>
      <c r="P273">
        <v>0</v>
      </c>
      <c r="Q273">
        <v>56</v>
      </c>
      <c r="R273">
        <v>6</v>
      </c>
      <c r="T273">
        <v>0</v>
      </c>
      <c r="W273">
        <v>38</v>
      </c>
      <c r="X273" t="s">
        <v>27</v>
      </c>
    </row>
    <row r="274" spans="1:27" hidden="1" x14ac:dyDescent="0.2">
      <c r="A274" t="s">
        <v>638</v>
      </c>
      <c r="B274" t="s">
        <v>806</v>
      </c>
      <c r="C274" s="2" t="s">
        <v>51</v>
      </c>
      <c r="E274" t="s">
        <v>52</v>
      </c>
      <c r="G274" t="s">
        <v>639</v>
      </c>
      <c r="H274">
        <v>2020</v>
      </c>
      <c r="N274">
        <v>40</v>
      </c>
      <c r="O274">
        <v>75</v>
      </c>
      <c r="P274">
        <v>1</v>
      </c>
      <c r="Q274">
        <v>1</v>
      </c>
      <c r="T274">
        <v>35</v>
      </c>
      <c r="W274">
        <v>10</v>
      </c>
      <c r="X274" t="s">
        <v>27</v>
      </c>
    </row>
    <row r="275" spans="1:27" hidden="1" x14ac:dyDescent="0.2">
      <c r="A275" t="s">
        <v>558</v>
      </c>
      <c r="B275" t="s">
        <v>694</v>
      </c>
      <c r="C275" s="2" t="s">
        <v>51</v>
      </c>
      <c r="E275" t="s">
        <v>52</v>
      </c>
      <c r="G275" t="s">
        <v>559</v>
      </c>
      <c r="H275">
        <v>2020</v>
      </c>
      <c r="N275">
        <v>48</v>
      </c>
      <c r="O275">
        <v>31</v>
      </c>
      <c r="P275">
        <v>3</v>
      </c>
      <c r="Q275">
        <v>1</v>
      </c>
      <c r="R275">
        <v>6</v>
      </c>
      <c r="T275">
        <v>38</v>
      </c>
      <c r="W275">
        <v>36</v>
      </c>
      <c r="X275" t="s">
        <v>39</v>
      </c>
    </row>
    <row r="276" spans="1:27" hidden="1" x14ac:dyDescent="0.2">
      <c r="A276" t="s">
        <v>576</v>
      </c>
      <c r="B276" t="s">
        <v>719</v>
      </c>
      <c r="C276" s="2" t="s">
        <v>642</v>
      </c>
      <c r="E276" t="s">
        <v>43</v>
      </c>
      <c r="G276" t="s">
        <v>563</v>
      </c>
      <c r="H276">
        <v>2020</v>
      </c>
      <c r="N276">
        <v>55</v>
      </c>
      <c r="W276">
        <v>0</v>
      </c>
      <c r="X276" t="s">
        <v>27</v>
      </c>
    </row>
    <row r="277" spans="1:27" hidden="1" x14ac:dyDescent="0.2">
      <c r="A277" t="s">
        <v>574</v>
      </c>
      <c r="B277" t="s">
        <v>717</v>
      </c>
      <c r="C277" s="2" t="s">
        <v>92</v>
      </c>
      <c r="E277" t="s">
        <v>93</v>
      </c>
      <c r="G277" t="s">
        <v>575</v>
      </c>
      <c r="H277">
        <v>2020</v>
      </c>
      <c r="N277">
        <v>52</v>
      </c>
      <c r="O277">
        <v>67</v>
      </c>
      <c r="P277">
        <v>0</v>
      </c>
      <c r="Q277">
        <v>4</v>
      </c>
      <c r="R277">
        <v>7</v>
      </c>
      <c r="T277">
        <v>0</v>
      </c>
      <c r="W277">
        <v>4</v>
      </c>
      <c r="X277" t="s">
        <v>39</v>
      </c>
      <c r="AA277">
        <f>(P277/100)*I277</f>
        <v>0</v>
      </c>
    </row>
    <row r="278" spans="1:27" hidden="1" x14ac:dyDescent="0.2">
      <c r="A278" t="s">
        <v>562</v>
      </c>
      <c r="B278" t="s">
        <v>697</v>
      </c>
      <c r="C278" s="2" t="s">
        <v>642</v>
      </c>
      <c r="E278" t="s">
        <v>43</v>
      </c>
      <c r="G278" t="s">
        <v>563</v>
      </c>
      <c r="H278">
        <v>2020</v>
      </c>
      <c r="N278">
        <v>3</v>
      </c>
      <c r="O278">
        <v>0</v>
      </c>
      <c r="P278">
        <v>0</v>
      </c>
      <c r="Q278">
        <v>0</v>
      </c>
      <c r="R278">
        <v>0</v>
      </c>
      <c r="T278">
        <v>0</v>
      </c>
      <c r="W278">
        <v>0</v>
      </c>
      <c r="X278" t="s">
        <v>27</v>
      </c>
    </row>
    <row r="279" spans="1:27" hidden="1" x14ac:dyDescent="0.2">
      <c r="A279" t="s">
        <v>613</v>
      </c>
      <c r="B279" t="s">
        <v>755</v>
      </c>
      <c r="C279" s="2" t="s">
        <v>51</v>
      </c>
      <c r="E279" t="s">
        <v>72</v>
      </c>
      <c r="G279" t="s">
        <v>551</v>
      </c>
      <c r="H279">
        <v>2020</v>
      </c>
      <c r="N279">
        <v>48</v>
      </c>
      <c r="O279">
        <v>80</v>
      </c>
      <c r="P279">
        <v>1</v>
      </c>
      <c r="Q279">
        <v>12</v>
      </c>
      <c r="R279">
        <v>2</v>
      </c>
      <c r="T279">
        <v>60</v>
      </c>
      <c r="W279">
        <v>2</v>
      </c>
      <c r="X279" t="s">
        <v>27</v>
      </c>
    </row>
    <row r="280" spans="1:27" hidden="1" x14ac:dyDescent="0.2">
      <c r="A280" t="s">
        <v>625</v>
      </c>
      <c r="B280" t="s">
        <v>781</v>
      </c>
      <c r="C280" s="2" t="s">
        <v>51</v>
      </c>
      <c r="E280" t="s">
        <v>149</v>
      </c>
      <c r="G280" t="s">
        <v>624</v>
      </c>
      <c r="H280">
        <v>2020</v>
      </c>
      <c r="N280">
        <v>99</v>
      </c>
      <c r="O280">
        <v>73</v>
      </c>
      <c r="P280">
        <v>9</v>
      </c>
      <c r="Q280">
        <v>4</v>
      </c>
      <c r="R280">
        <v>8</v>
      </c>
      <c r="T280">
        <v>19</v>
      </c>
      <c r="W280">
        <v>54</v>
      </c>
      <c r="X280" t="s">
        <v>27</v>
      </c>
    </row>
    <row r="281" spans="1:27" hidden="1" x14ac:dyDescent="0.2">
      <c r="A281" t="s">
        <v>577</v>
      </c>
      <c r="B281" t="s">
        <v>720</v>
      </c>
      <c r="C281" s="2" t="s">
        <v>51</v>
      </c>
      <c r="E281" t="s">
        <v>52</v>
      </c>
      <c r="G281" t="s">
        <v>578</v>
      </c>
      <c r="H281">
        <v>2020</v>
      </c>
      <c r="N281">
        <v>31</v>
      </c>
      <c r="O281">
        <v>92</v>
      </c>
      <c r="P281">
        <v>3</v>
      </c>
      <c r="Q281">
        <v>2</v>
      </c>
      <c r="R281">
        <v>5</v>
      </c>
      <c r="T281">
        <v>75</v>
      </c>
      <c r="W281">
        <v>82</v>
      </c>
      <c r="X281" t="s">
        <v>27</v>
      </c>
    </row>
    <row r="282" spans="1:27" hidden="1" x14ac:dyDescent="0.2">
      <c r="A282" t="s">
        <v>594</v>
      </c>
      <c r="B282" t="s">
        <v>744</v>
      </c>
      <c r="C282" s="2" t="s">
        <v>366</v>
      </c>
      <c r="G282" t="s">
        <v>595</v>
      </c>
      <c r="H282">
        <v>2020</v>
      </c>
      <c r="N282">
        <v>79</v>
      </c>
      <c r="O282">
        <v>72</v>
      </c>
      <c r="P282">
        <v>23</v>
      </c>
      <c r="Q282">
        <v>2</v>
      </c>
      <c r="R282">
        <v>19</v>
      </c>
      <c r="T282">
        <v>18</v>
      </c>
      <c r="W282">
        <v>100</v>
      </c>
      <c r="X282" t="s">
        <v>39</v>
      </c>
    </row>
    <row r="283" spans="1:27" hidden="1" x14ac:dyDescent="0.2">
      <c r="A283" t="s">
        <v>568</v>
      </c>
      <c r="B283" t="s">
        <v>708</v>
      </c>
      <c r="C283" s="3" t="s">
        <v>262</v>
      </c>
      <c r="G283" t="s">
        <v>569</v>
      </c>
      <c r="H283">
        <v>2020</v>
      </c>
      <c r="N283">
        <v>0</v>
      </c>
      <c r="O283">
        <v>85</v>
      </c>
      <c r="P283">
        <v>2</v>
      </c>
      <c r="Q283">
        <v>4</v>
      </c>
      <c r="R283">
        <v>4</v>
      </c>
      <c r="T283">
        <v>72</v>
      </c>
      <c r="W283">
        <v>100</v>
      </c>
      <c r="X283" t="s">
        <v>39</v>
      </c>
    </row>
    <row r="284" spans="1:27" hidden="1" x14ac:dyDescent="0.2">
      <c r="A284" t="s">
        <v>560</v>
      </c>
      <c r="B284" t="s">
        <v>689</v>
      </c>
      <c r="C284" s="2" t="s">
        <v>92</v>
      </c>
      <c r="E284" t="s">
        <v>93</v>
      </c>
      <c r="G284" t="s">
        <v>561</v>
      </c>
      <c r="H284">
        <v>2020</v>
      </c>
      <c r="N284">
        <v>48</v>
      </c>
      <c r="O284">
        <v>87</v>
      </c>
      <c r="P284">
        <v>5</v>
      </c>
      <c r="Q284">
        <v>4</v>
      </c>
      <c r="R284">
        <v>9</v>
      </c>
      <c r="T284">
        <v>0</v>
      </c>
      <c r="W284">
        <v>91</v>
      </c>
      <c r="X284" t="s">
        <v>39</v>
      </c>
    </row>
    <row r="285" spans="1:27" hidden="1" x14ac:dyDescent="0.2">
      <c r="A285" t="s">
        <v>572</v>
      </c>
      <c r="B285" t="s">
        <v>712</v>
      </c>
      <c r="C285" s="3" t="s">
        <v>643</v>
      </c>
      <c r="G285" t="s">
        <v>573</v>
      </c>
      <c r="H285">
        <v>2020</v>
      </c>
      <c r="N285">
        <v>85</v>
      </c>
      <c r="O285">
        <v>79</v>
      </c>
      <c r="P285">
        <v>15</v>
      </c>
      <c r="Q285">
        <v>5</v>
      </c>
      <c r="R285">
        <v>73</v>
      </c>
      <c r="T285">
        <v>44</v>
      </c>
      <c r="W285">
        <v>90</v>
      </c>
      <c r="X285" t="s">
        <v>39</v>
      </c>
    </row>
    <row r="286" spans="1:27" hidden="1" x14ac:dyDescent="0.2">
      <c r="A286" t="s">
        <v>626</v>
      </c>
      <c r="B286" t="s">
        <v>784</v>
      </c>
      <c r="C286" s="3" t="s">
        <v>24</v>
      </c>
      <c r="E286" t="s">
        <v>25</v>
      </c>
      <c r="G286" t="s">
        <v>565</v>
      </c>
      <c r="H286">
        <v>2020</v>
      </c>
      <c r="N286">
        <v>94</v>
      </c>
      <c r="O286">
        <v>52</v>
      </c>
      <c r="P286">
        <v>9</v>
      </c>
      <c r="Q286">
        <v>21</v>
      </c>
      <c r="R286">
        <v>19</v>
      </c>
      <c r="T286">
        <v>5</v>
      </c>
      <c r="W286">
        <v>18</v>
      </c>
      <c r="X286" t="s">
        <v>39</v>
      </c>
    </row>
    <row r="287" spans="1:27" hidden="1" x14ac:dyDescent="0.2">
      <c r="A287" t="s">
        <v>611</v>
      </c>
      <c r="B287" t="s">
        <v>764</v>
      </c>
      <c r="C287" s="2" t="s">
        <v>642</v>
      </c>
      <c r="E287" t="s">
        <v>48</v>
      </c>
      <c r="G287" t="s">
        <v>612</v>
      </c>
      <c r="H287">
        <v>2020</v>
      </c>
      <c r="N287">
        <v>26</v>
      </c>
      <c r="O287">
        <v>68</v>
      </c>
      <c r="P287">
        <v>22</v>
      </c>
      <c r="Q287">
        <v>1</v>
      </c>
      <c r="R287">
        <v>29</v>
      </c>
      <c r="T287">
        <v>4</v>
      </c>
      <c r="W287">
        <v>32</v>
      </c>
      <c r="X287" t="s">
        <v>27</v>
      </c>
    </row>
    <row r="288" spans="1:27" hidden="1" x14ac:dyDescent="0.2">
      <c r="A288" t="s">
        <v>556</v>
      </c>
      <c r="B288" t="s">
        <v>691</v>
      </c>
      <c r="C288" s="2" t="s">
        <v>51</v>
      </c>
      <c r="E288" t="s">
        <v>52</v>
      </c>
      <c r="G288" t="s">
        <v>557</v>
      </c>
      <c r="H288">
        <v>2020</v>
      </c>
      <c r="N288">
        <v>37</v>
      </c>
      <c r="O288">
        <v>69</v>
      </c>
      <c r="P288">
        <v>3</v>
      </c>
      <c r="Q288">
        <v>18</v>
      </c>
      <c r="R288">
        <v>6</v>
      </c>
      <c r="T288">
        <v>0</v>
      </c>
      <c r="W288">
        <v>84</v>
      </c>
      <c r="X288" t="s">
        <v>27</v>
      </c>
    </row>
    <row r="289" spans="1:27" hidden="1" x14ac:dyDescent="0.2">
      <c r="A289" t="s">
        <v>554</v>
      </c>
      <c r="B289" t="s">
        <v>685</v>
      </c>
      <c r="C289" s="2" t="s">
        <v>51</v>
      </c>
      <c r="E289" t="s">
        <v>149</v>
      </c>
      <c r="G289" t="s">
        <v>555</v>
      </c>
      <c r="H289">
        <v>2020</v>
      </c>
      <c r="N289">
        <v>100</v>
      </c>
      <c r="O289">
        <v>15</v>
      </c>
      <c r="P289">
        <v>2</v>
      </c>
      <c r="Q289">
        <v>83</v>
      </c>
      <c r="R289">
        <v>0</v>
      </c>
      <c r="W289">
        <v>17</v>
      </c>
      <c r="X289" t="s">
        <v>39</v>
      </c>
    </row>
    <row r="292" spans="1:27" x14ac:dyDescent="0.2">
      <c r="AA292" s="5"/>
    </row>
  </sheetData>
  <autoFilter ref="A1:X289" xr:uid="{F01AF8D8-7B99-1647-8CD7-E59F3B682496}">
    <filterColumn colId="1">
      <filters>
        <filter val="Vertex"/>
      </filters>
    </filterColumn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FDA DTS 15-20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2021-03-02T06:12:19Z</dcterms:created>
  <dcterms:modified xsi:type="dcterms:W3CDTF">2021-05-27T18:13:07Z</dcterms:modified>
</cp:coreProperties>
</file>