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8_{E3ED12F3-1B15-46B4-B28C-865286A6592B}" xr6:coauthVersionLast="47" xr6:coauthVersionMax="47" xr10:uidLastSave="{00000000-0000-0000-0000-000000000000}"/>
  <bookViews>
    <workbookView xWindow="-108" yWindow="-108" windowWidth="23256" windowHeight="12456" xr2:uid="{9E284F94-619A-40E6-B839-B02FFDEF95D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B4" i="1"/>
  <c r="Q3" i="1"/>
  <c r="P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E3" i="1"/>
  <c r="D3" i="1"/>
</calcChain>
</file>

<file path=xl/sharedStrings.xml><?xml version="1.0" encoding="utf-8"?>
<sst xmlns="http://schemas.openxmlformats.org/spreadsheetml/2006/main" count="8" uniqueCount="7">
  <si>
    <t>Rilevazione</t>
  </si>
  <si>
    <t>Produttore A</t>
  </si>
  <si>
    <t>Media</t>
  </si>
  <si>
    <t>Dev. Standard</t>
  </si>
  <si>
    <t>Produttore B</t>
  </si>
  <si>
    <t>Dev.Standard</t>
  </si>
  <si>
    <t>Rilavazione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</si>
</sst>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Produttore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Foglio1!$A$4:$A$18</c:f>
              <c:numCache>
                <c:formatCode>General</c:formatCode>
                <c:ptCount val="15"/>
                <c:pt idx="0">
                  <c:v>85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Foglio1!$B$4:$B$18</c:f>
              <c:numCache>
                <c:formatCode>General</c:formatCode>
                <c:ptCount val="15"/>
                <c:pt idx="0">
                  <c:v>5.6366134077554036E-3</c:v>
                </c:pt>
                <c:pt idx="1">
                  <c:v>5.6366134077554036E-3</c:v>
                </c:pt>
                <c:pt idx="2">
                  <c:v>7.4872355491360483E-3</c:v>
                </c:pt>
                <c:pt idx="3">
                  <c:v>1.1603701748296084E-2</c:v>
                </c:pt>
                <c:pt idx="4">
                  <c:v>1.1603701748296084E-2</c:v>
                </c:pt>
                <c:pt idx="5">
                  <c:v>1.5127356504362744E-2</c:v>
                </c:pt>
                <c:pt idx="6">
                  <c:v>1.6187529314154132E-2</c:v>
                </c:pt>
                <c:pt idx="7">
                  <c:v>1.658902836025896E-2</c:v>
                </c:pt>
                <c:pt idx="8">
                  <c:v>1.5302778088743715E-2</c:v>
                </c:pt>
                <c:pt idx="9">
                  <c:v>1.5302778088743715E-2</c:v>
                </c:pt>
                <c:pt idx="10">
                  <c:v>1.1874382501323381E-2</c:v>
                </c:pt>
                <c:pt idx="11">
                  <c:v>1.1874382501323381E-2</c:v>
                </c:pt>
                <c:pt idx="12">
                  <c:v>7.7507407675010305E-3</c:v>
                </c:pt>
                <c:pt idx="13">
                  <c:v>7.7507407675010305E-3</c:v>
                </c:pt>
                <c:pt idx="14">
                  <c:v>4.2556589095960294E-3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C83-82ED-8ABFB75C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09439"/>
        <c:axId val="993908959"/>
      </c:scatterChart>
      <c:valAx>
        <c:axId val="9939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908959"/>
        <c:crosses val="autoZero"/>
        <c:crossBetween val="midCat"/>
      </c:valAx>
      <c:valAx>
        <c:axId val="9939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39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Produttore</a:t>
            </a:r>
            <a:r>
              <a:rPr lang="it-IT" baseline="0"/>
              <a:t> B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Foglio1!$M$4:$M$18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Foglio1!$N$4:$N$18</c:f>
              <c:numCache>
                <c:formatCode>General</c:formatCode>
                <c:ptCount val="15"/>
                <c:pt idx="0">
                  <c:v>1.5432162573368895</c:v>
                </c:pt>
                <c:pt idx="1">
                  <c:v>1.5432162573368895</c:v>
                </c:pt>
                <c:pt idx="2">
                  <c:v>1.5432162573368895</c:v>
                </c:pt>
                <c:pt idx="3">
                  <c:v>1.5432162573368895</c:v>
                </c:pt>
                <c:pt idx="4">
                  <c:v>1.5432162573368895</c:v>
                </c:pt>
                <c:pt idx="5">
                  <c:v>1.5432162573368895</c:v>
                </c:pt>
                <c:pt idx="6">
                  <c:v>1.5432162573368895</c:v>
                </c:pt>
                <c:pt idx="7">
                  <c:v>1.5432162573368895</c:v>
                </c:pt>
                <c:pt idx="8">
                  <c:v>1.5432162573368895</c:v>
                </c:pt>
                <c:pt idx="9">
                  <c:v>1.5432162573368895</c:v>
                </c:pt>
                <c:pt idx="10">
                  <c:v>1.5432162573368895</c:v>
                </c:pt>
                <c:pt idx="11">
                  <c:v>1.5432162573368895</c:v>
                </c:pt>
                <c:pt idx="12">
                  <c:v>1.5432162573368895</c:v>
                </c:pt>
                <c:pt idx="13">
                  <c:v>1.5432162573368895</c:v>
                </c:pt>
                <c:pt idx="14">
                  <c:v>1.458397575688788E-3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8-A11E-2353C786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82959"/>
        <c:axId val="1077282479"/>
      </c:scatterChart>
      <c:valAx>
        <c:axId val="107728295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282479"/>
        <c:crosses val="autoZero"/>
        <c:crossBetween val="midCat"/>
      </c:valAx>
      <c:valAx>
        <c:axId val="10772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28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18</xdr:row>
      <xdr:rowOff>156210</xdr:rowOff>
    </xdr:from>
    <xdr:to>
      <xdr:col>8</xdr:col>
      <xdr:colOff>60960</xdr:colOff>
      <xdr:row>33</xdr:row>
      <xdr:rowOff>156210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DEA029-AC95-21CC-B3B3-C4437315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18</xdr:row>
      <xdr:rowOff>179070</xdr:rowOff>
    </xdr:from>
    <xdr:to>
      <xdr:col>16</xdr:col>
      <xdr:colOff>525780</xdr:colOff>
      <xdr:row>33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041F895-DC87-E761-3C37-744D94ED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393C-C957-4A76-A4CE-3204172D7E58}">
  <dimension ref="A1:S18"/>
  <sheetViews>
    <sheetView tabSelected="1" workbookViewId="0">
      <selection activeCell="K13" sqref="K13"/>
    </sheetView>
  </sheetViews>
  <sheetFormatPr defaultRowHeight="14.4" x14ac:dyDescent="0.3"/>
  <sheetData>
    <row r="1" spans="1:19" x14ac:dyDescent="0.3">
      <c r="A1" s="1"/>
      <c r="B1" s="1"/>
      <c r="C1" s="1"/>
      <c r="D1" s="1" t="s">
        <v>1</v>
      </c>
      <c r="E1" s="1"/>
      <c r="F1" s="1"/>
      <c r="G1" s="1"/>
      <c r="M1" s="2"/>
      <c r="N1" s="2"/>
      <c r="O1" s="2"/>
      <c r="P1" s="2" t="s">
        <v>4</v>
      </c>
      <c r="Q1" s="2"/>
      <c r="R1" s="2"/>
      <c r="S1" s="2"/>
    </row>
    <row r="2" spans="1:19" x14ac:dyDescent="0.3">
      <c r="D2" t="s">
        <v>2</v>
      </c>
      <c r="E2" t="s">
        <v>3</v>
      </c>
      <c r="P2" t="s">
        <v>2</v>
      </c>
      <c r="Q2" t="s">
        <v>5</v>
      </c>
    </row>
    <row r="3" spans="1:19" x14ac:dyDescent="0.3">
      <c r="A3" t="s">
        <v>0</v>
      </c>
      <c r="D3">
        <f>AVERAGE(A4:A18)</f>
        <v>49.666666666666664</v>
      </c>
      <c r="E3">
        <f>_xlfn.STDEV.P(A4:A18)</f>
        <v>24.046251729161909</v>
      </c>
      <c r="M3" t="s">
        <v>6</v>
      </c>
      <c r="P3">
        <f>AVERAGE(M4:M18)</f>
        <v>49.93333333333333</v>
      </c>
      <c r="Q3">
        <f>_xlfn.STDEV.P(M4:M18)</f>
        <v>0.24944382578492943</v>
      </c>
    </row>
    <row r="4" spans="1:19" x14ac:dyDescent="0.3">
      <c r="A4" s="3">
        <v>85</v>
      </c>
      <c r="B4" s="3">
        <f>NORMDIST(A4,D$3,E$3,FALSE)</f>
        <v>5.6366134077554036E-3</v>
      </c>
      <c r="M4" s="3">
        <v>50</v>
      </c>
      <c r="N4" s="3">
        <f>NORMDIST(M4,P$3,Q$3,FALSE)</f>
        <v>1.5432162573368895</v>
      </c>
    </row>
    <row r="5" spans="1:19" x14ac:dyDescent="0.3">
      <c r="A5" s="3">
        <v>85</v>
      </c>
      <c r="B5" s="3">
        <f t="shared" ref="B5:B18" si="0">NORMDIST(A5,D$3,E$3,FALSE)</f>
        <v>5.6366134077554036E-3</v>
      </c>
      <c r="M5" s="3">
        <v>50</v>
      </c>
      <c r="N5" s="3">
        <f t="shared" ref="N5:N18" si="1">NORMDIST(M5,P$3,Q$3,FALSE)</f>
        <v>1.5432162573368895</v>
      </c>
    </row>
    <row r="6" spans="1:19" x14ac:dyDescent="0.3">
      <c r="A6" s="3">
        <v>80</v>
      </c>
      <c r="B6" s="3">
        <f t="shared" si="0"/>
        <v>7.4872355491360483E-3</v>
      </c>
      <c r="M6" s="3">
        <v>50</v>
      </c>
      <c r="N6" s="3">
        <f t="shared" si="1"/>
        <v>1.5432162573368895</v>
      </c>
    </row>
    <row r="7" spans="1:19" x14ac:dyDescent="0.3">
      <c r="A7" s="3">
        <v>70</v>
      </c>
      <c r="B7" s="3">
        <f t="shared" si="0"/>
        <v>1.1603701748296084E-2</v>
      </c>
      <c r="M7" s="3">
        <v>50</v>
      </c>
      <c r="N7" s="3">
        <f t="shared" si="1"/>
        <v>1.5432162573368895</v>
      </c>
    </row>
    <row r="8" spans="1:19" x14ac:dyDescent="0.3">
      <c r="A8" s="3">
        <v>70</v>
      </c>
      <c r="B8" s="3">
        <f t="shared" si="0"/>
        <v>1.1603701748296084E-2</v>
      </c>
      <c r="M8" s="3">
        <v>50</v>
      </c>
      <c r="N8" s="3">
        <f t="shared" si="1"/>
        <v>1.5432162573368895</v>
      </c>
    </row>
    <row r="9" spans="1:19" x14ac:dyDescent="0.3">
      <c r="A9" s="3">
        <v>60</v>
      </c>
      <c r="B9" s="3">
        <f t="shared" si="0"/>
        <v>1.5127356504362744E-2</v>
      </c>
      <c r="M9" s="3">
        <v>50</v>
      </c>
      <c r="N9" s="3">
        <f t="shared" si="1"/>
        <v>1.5432162573368895</v>
      </c>
    </row>
    <row r="10" spans="1:19" x14ac:dyDescent="0.3">
      <c r="A10" s="3">
        <v>55</v>
      </c>
      <c r="B10" s="3">
        <f t="shared" si="0"/>
        <v>1.6187529314154132E-2</v>
      </c>
      <c r="M10" s="3">
        <v>50</v>
      </c>
      <c r="N10" s="3">
        <f t="shared" si="1"/>
        <v>1.5432162573368895</v>
      </c>
    </row>
    <row r="11" spans="1:19" x14ac:dyDescent="0.3">
      <c r="A11" s="3">
        <v>50</v>
      </c>
      <c r="B11" s="3">
        <f t="shared" si="0"/>
        <v>1.658902836025896E-2</v>
      </c>
      <c r="M11" s="3">
        <v>50</v>
      </c>
      <c r="N11" s="3">
        <f t="shared" si="1"/>
        <v>1.5432162573368895</v>
      </c>
    </row>
    <row r="12" spans="1:19" x14ac:dyDescent="0.3">
      <c r="A12" s="3">
        <v>40</v>
      </c>
      <c r="B12" s="3">
        <f t="shared" si="0"/>
        <v>1.5302778088743715E-2</v>
      </c>
      <c r="M12" s="3">
        <v>50</v>
      </c>
      <c r="N12" s="3">
        <f t="shared" si="1"/>
        <v>1.5432162573368895</v>
      </c>
    </row>
    <row r="13" spans="1:19" x14ac:dyDescent="0.3">
      <c r="A13" s="3">
        <v>40</v>
      </c>
      <c r="B13" s="3">
        <f t="shared" si="0"/>
        <v>1.5302778088743715E-2</v>
      </c>
      <c r="M13" s="3">
        <v>50</v>
      </c>
      <c r="N13" s="3">
        <f t="shared" si="1"/>
        <v>1.5432162573368895</v>
      </c>
    </row>
    <row r="14" spans="1:19" x14ac:dyDescent="0.3">
      <c r="A14" s="3">
        <v>30</v>
      </c>
      <c r="B14" s="3">
        <f t="shared" si="0"/>
        <v>1.1874382501323381E-2</v>
      </c>
      <c r="M14" s="3">
        <v>50</v>
      </c>
      <c r="N14" s="3">
        <f t="shared" si="1"/>
        <v>1.5432162573368895</v>
      </c>
    </row>
    <row r="15" spans="1:19" x14ac:dyDescent="0.3">
      <c r="A15" s="3">
        <v>30</v>
      </c>
      <c r="B15" s="3">
        <f t="shared" si="0"/>
        <v>1.1874382501323381E-2</v>
      </c>
      <c r="M15" s="3">
        <v>50</v>
      </c>
      <c r="N15" s="3">
        <f t="shared" si="1"/>
        <v>1.5432162573368895</v>
      </c>
    </row>
    <row r="16" spans="1:19" x14ac:dyDescent="0.3">
      <c r="A16" s="3">
        <v>20</v>
      </c>
      <c r="B16" s="3">
        <f t="shared" si="0"/>
        <v>7.7507407675010305E-3</v>
      </c>
      <c r="M16" s="3">
        <v>50</v>
      </c>
      <c r="N16" s="3">
        <f t="shared" si="1"/>
        <v>1.5432162573368895</v>
      </c>
    </row>
    <row r="17" spans="1:14" x14ac:dyDescent="0.3">
      <c r="A17" s="3">
        <v>20</v>
      </c>
      <c r="B17" s="3">
        <f t="shared" si="0"/>
        <v>7.7507407675010305E-3</v>
      </c>
      <c r="M17" s="3">
        <v>50</v>
      </c>
      <c r="N17" s="3">
        <f t="shared" si="1"/>
        <v>1.5432162573368895</v>
      </c>
    </row>
    <row r="18" spans="1:14" x14ac:dyDescent="0.3">
      <c r="A18" s="3">
        <v>10</v>
      </c>
      <c r="B18" s="3">
        <f t="shared" si="0"/>
        <v>4.2556589095960294E-3</v>
      </c>
      <c r="M18" s="3">
        <v>49</v>
      </c>
      <c r="N18" s="3">
        <f t="shared" si="1"/>
        <v>1.458397575688788E-3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Bottaro</dc:creator>
  <cp:lastModifiedBy>Federico Bottaro</cp:lastModifiedBy>
  <dcterms:created xsi:type="dcterms:W3CDTF">2025-02-28T09:12:15Z</dcterms:created>
  <dcterms:modified xsi:type="dcterms:W3CDTF">2025-02-28T09:37:06Z</dcterms:modified>
</cp:coreProperties>
</file>