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01\allusers\"/>
    </mc:Choice>
  </mc:AlternateContent>
  <bookViews>
    <workbookView xWindow="0" yWindow="0" windowWidth="28800" windowHeight="12210" activeTab="1"/>
  </bookViews>
  <sheets>
    <sheet name="Detalle de ventas" sheetId="1" r:id="rId1"/>
    <sheet name="Totales de venta" sheetId="3" r:id="rId2"/>
  </sheets>
  <definedNames>
    <definedName name="DatosExternos_1" localSheetId="1" hidden="1">'Totales de venta'!$A$1:$C$278</definedName>
  </definedNames>
  <calcPr calcId="171027"/>
  <pivotCaches>
    <pivotCache cacheId="6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s="1"/>
  <c r="D3" i="3"/>
  <c r="E3" i="3" s="1"/>
  <c r="D4" i="3"/>
  <c r="D5" i="3"/>
  <c r="D6" i="3"/>
  <c r="D7" i="3"/>
  <c r="D8" i="3"/>
  <c r="D9" i="3"/>
  <c r="F9" i="3" s="1"/>
  <c r="D10" i="3"/>
  <c r="D11" i="3"/>
  <c r="E11" i="3" s="1"/>
  <c r="D12" i="3"/>
  <c r="D13" i="3"/>
  <c r="D14" i="3"/>
  <c r="D15" i="3"/>
  <c r="E15" i="3" s="1"/>
  <c r="D16" i="3"/>
  <c r="D17" i="3"/>
  <c r="E17" i="3" s="1"/>
  <c r="D18" i="3"/>
  <c r="D19" i="3"/>
  <c r="E19" i="3" s="1"/>
  <c r="D20" i="3"/>
  <c r="D21" i="3"/>
  <c r="D22" i="3"/>
  <c r="D23" i="3"/>
  <c r="D24" i="3"/>
  <c r="D25" i="3"/>
  <c r="E25" i="3" s="1"/>
  <c r="D26" i="3"/>
  <c r="D27" i="3"/>
  <c r="E27" i="3" s="1"/>
  <c r="D28" i="3"/>
  <c r="D29" i="3"/>
  <c r="D30" i="3"/>
  <c r="D31" i="3"/>
  <c r="E31" i="3" s="1"/>
  <c r="D32" i="3"/>
  <c r="D33" i="3"/>
  <c r="E33" i="3" s="1"/>
  <c r="D34" i="3"/>
  <c r="D35" i="3"/>
  <c r="E35" i="3" s="1"/>
  <c r="D36" i="3"/>
  <c r="D37" i="3"/>
  <c r="D38" i="3"/>
  <c r="D39" i="3"/>
  <c r="D40" i="3"/>
  <c r="D41" i="3"/>
  <c r="E41" i="3" s="1"/>
  <c r="D42" i="3"/>
  <c r="D43" i="3"/>
  <c r="E43" i="3" s="1"/>
  <c r="D44" i="3"/>
  <c r="D45" i="3"/>
  <c r="D46" i="3"/>
  <c r="D47" i="3"/>
  <c r="E47" i="3" s="1"/>
  <c r="D48" i="3"/>
  <c r="D49" i="3"/>
  <c r="E49" i="3" s="1"/>
  <c r="D50" i="3"/>
  <c r="D51" i="3"/>
  <c r="E51" i="3" s="1"/>
  <c r="D52" i="3"/>
  <c r="D53" i="3"/>
  <c r="D54" i="3"/>
  <c r="D55" i="3"/>
  <c r="D56" i="3"/>
  <c r="D57" i="3"/>
  <c r="E57" i="3" s="1"/>
  <c r="D58" i="3"/>
  <c r="D59" i="3"/>
  <c r="E59" i="3" s="1"/>
  <c r="D60" i="3"/>
  <c r="D61" i="3"/>
  <c r="D62" i="3"/>
  <c r="D63" i="3"/>
  <c r="E63" i="3" s="1"/>
  <c r="D64" i="3"/>
  <c r="D65" i="3"/>
  <c r="E65" i="3" s="1"/>
  <c r="D66" i="3"/>
  <c r="D67" i="3"/>
  <c r="E67" i="3" s="1"/>
  <c r="D68" i="3"/>
  <c r="D69" i="3"/>
  <c r="D70" i="3"/>
  <c r="D71" i="3"/>
  <c r="D72" i="3"/>
  <c r="D73" i="3"/>
  <c r="E73" i="3" s="1"/>
  <c r="D74" i="3"/>
  <c r="D75" i="3"/>
  <c r="E75" i="3" s="1"/>
  <c r="D76" i="3"/>
  <c r="D77" i="3"/>
  <c r="D78" i="3"/>
  <c r="D79" i="3"/>
  <c r="E79" i="3" s="1"/>
  <c r="D80" i="3"/>
  <c r="D81" i="3"/>
  <c r="E81" i="3" s="1"/>
  <c r="D82" i="3"/>
  <c r="D83" i="3"/>
  <c r="E83" i="3" s="1"/>
  <c r="D84" i="3"/>
  <c r="D85" i="3"/>
  <c r="D86" i="3"/>
  <c r="D87" i="3"/>
  <c r="D88" i="3"/>
  <c r="D89" i="3"/>
  <c r="E89" i="3" s="1"/>
  <c r="D90" i="3"/>
  <c r="D91" i="3"/>
  <c r="E91" i="3" s="1"/>
  <c r="D92" i="3"/>
  <c r="D93" i="3"/>
  <c r="D94" i="3"/>
  <c r="D95" i="3"/>
  <c r="E95" i="3" s="1"/>
  <c r="D96" i="3"/>
  <c r="D97" i="3"/>
  <c r="E97" i="3" s="1"/>
  <c r="D98" i="3"/>
  <c r="D99" i="3"/>
  <c r="E99" i="3" s="1"/>
  <c r="D100" i="3"/>
  <c r="D101" i="3"/>
  <c r="D102" i="3"/>
  <c r="D103" i="3"/>
  <c r="D104" i="3"/>
  <c r="D105" i="3"/>
  <c r="E105" i="3" s="1"/>
  <c r="D106" i="3"/>
  <c r="D107" i="3"/>
  <c r="E107" i="3" s="1"/>
  <c r="D108" i="3"/>
  <c r="D109" i="3"/>
  <c r="D110" i="3"/>
  <c r="D111" i="3"/>
  <c r="E111" i="3" s="1"/>
  <c r="D112" i="3"/>
  <c r="D113" i="3"/>
  <c r="E113" i="3" s="1"/>
  <c r="D114" i="3"/>
  <c r="D115" i="3"/>
  <c r="E115" i="3" s="1"/>
  <c r="D116" i="3"/>
  <c r="D117" i="3"/>
  <c r="D118" i="3"/>
  <c r="D119" i="3"/>
  <c r="D120" i="3"/>
  <c r="D121" i="3"/>
  <c r="E121" i="3" s="1"/>
  <c r="D122" i="3"/>
  <c r="D123" i="3"/>
  <c r="E123" i="3" s="1"/>
  <c r="D124" i="3"/>
  <c r="D125" i="3"/>
  <c r="D126" i="3"/>
  <c r="D127" i="3"/>
  <c r="E127" i="3" s="1"/>
  <c r="D128" i="3"/>
  <c r="D129" i="3"/>
  <c r="E129" i="3" s="1"/>
  <c r="D130" i="3"/>
  <c r="D131" i="3"/>
  <c r="E131" i="3" s="1"/>
  <c r="D132" i="3"/>
  <c r="D133" i="3"/>
  <c r="D134" i="3"/>
  <c r="D135" i="3"/>
  <c r="D136" i="3"/>
  <c r="D137" i="3"/>
  <c r="E137" i="3" s="1"/>
  <c r="D138" i="3"/>
  <c r="D139" i="3"/>
  <c r="E139" i="3" s="1"/>
  <c r="D140" i="3"/>
  <c r="D141" i="3"/>
  <c r="D142" i="3"/>
  <c r="D143" i="3"/>
  <c r="E143" i="3" s="1"/>
  <c r="D144" i="3"/>
  <c r="D145" i="3"/>
  <c r="E145" i="3" s="1"/>
  <c r="D146" i="3"/>
  <c r="D147" i="3"/>
  <c r="E147" i="3" s="1"/>
  <c r="D148" i="3"/>
  <c r="D149" i="3"/>
  <c r="D150" i="3"/>
  <c r="D151" i="3"/>
  <c r="D152" i="3"/>
  <c r="D153" i="3"/>
  <c r="E153" i="3" s="1"/>
  <c r="D154" i="3"/>
  <c r="D155" i="3"/>
  <c r="E155" i="3" s="1"/>
  <c r="D156" i="3"/>
  <c r="D157" i="3"/>
  <c r="D158" i="3"/>
  <c r="D159" i="3"/>
  <c r="E159" i="3" s="1"/>
  <c r="D160" i="3"/>
  <c r="D161" i="3"/>
  <c r="E161" i="3" s="1"/>
  <c r="D162" i="3"/>
  <c r="D163" i="3"/>
  <c r="E163" i="3" s="1"/>
  <c r="D164" i="3"/>
  <c r="D165" i="3"/>
  <c r="D166" i="3"/>
  <c r="D167" i="3"/>
  <c r="D168" i="3"/>
  <c r="D169" i="3"/>
  <c r="E169" i="3" s="1"/>
  <c r="D170" i="3"/>
  <c r="D171" i="3"/>
  <c r="E171" i="3" s="1"/>
  <c r="D172" i="3"/>
  <c r="D173" i="3"/>
  <c r="D174" i="3"/>
  <c r="D175" i="3"/>
  <c r="E175" i="3" s="1"/>
  <c r="D176" i="3"/>
  <c r="D177" i="3"/>
  <c r="E177" i="3" s="1"/>
  <c r="D178" i="3"/>
  <c r="D179" i="3"/>
  <c r="E179" i="3" s="1"/>
  <c r="D180" i="3"/>
  <c r="D181" i="3"/>
  <c r="D182" i="3"/>
  <c r="D183" i="3"/>
  <c r="D184" i="3"/>
  <c r="D185" i="3"/>
  <c r="F185" i="3" s="1"/>
  <c r="D186" i="3"/>
  <c r="D187" i="3"/>
  <c r="E187" i="3" s="1"/>
  <c r="D188" i="3"/>
  <c r="D189" i="3"/>
  <c r="D190" i="3"/>
  <c r="D191" i="3"/>
  <c r="E191" i="3" s="1"/>
  <c r="D192" i="3"/>
  <c r="D193" i="3"/>
  <c r="E193" i="3" s="1"/>
  <c r="D194" i="3"/>
  <c r="D195" i="3"/>
  <c r="E195" i="3" s="1"/>
  <c r="D196" i="3"/>
  <c r="D197" i="3"/>
  <c r="D198" i="3"/>
  <c r="D199" i="3"/>
  <c r="D200" i="3"/>
  <c r="D201" i="3"/>
  <c r="F201" i="3" s="1"/>
  <c r="D202" i="3"/>
  <c r="D203" i="3"/>
  <c r="E203" i="3" s="1"/>
  <c r="D204" i="3"/>
  <c r="D205" i="3"/>
  <c r="D206" i="3"/>
  <c r="D207" i="3"/>
  <c r="E207" i="3" s="1"/>
  <c r="D208" i="3"/>
  <c r="D209" i="3"/>
  <c r="E209" i="3" s="1"/>
  <c r="D210" i="3"/>
  <c r="D211" i="3"/>
  <c r="E211" i="3" s="1"/>
  <c r="D212" i="3"/>
  <c r="D213" i="3"/>
  <c r="D214" i="3"/>
  <c r="D215" i="3"/>
  <c r="D216" i="3"/>
  <c r="D217" i="3"/>
  <c r="F217" i="3" s="1"/>
  <c r="D218" i="3"/>
  <c r="D219" i="3"/>
  <c r="E219" i="3" s="1"/>
  <c r="D220" i="3"/>
  <c r="D221" i="3"/>
  <c r="D222" i="3"/>
  <c r="D223" i="3"/>
  <c r="E223" i="3" s="1"/>
  <c r="D224" i="3"/>
  <c r="D225" i="3"/>
  <c r="E225" i="3" s="1"/>
  <c r="D226" i="3"/>
  <c r="D227" i="3"/>
  <c r="E227" i="3" s="1"/>
  <c r="D228" i="3"/>
  <c r="D229" i="3"/>
  <c r="D230" i="3"/>
  <c r="D231" i="3"/>
  <c r="D232" i="3"/>
  <c r="D233" i="3"/>
  <c r="E233" i="3" s="1"/>
  <c r="D234" i="3"/>
  <c r="D235" i="3"/>
  <c r="E235" i="3" s="1"/>
  <c r="D236" i="3"/>
  <c r="D237" i="3"/>
  <c r="D238" i="3"/>
  <c r="D239" i="3"/>
  <c r="E239" i="3" s="1"/>
  <c r="D240" i="3"/>
  <c r="D241" i="3"/>
  <c r="E241" i="3" s="1"/>
  <c r="D242" i="3"/>
  <c r="D243" i="3"/>
  <c r="E243" i="3" s="1"/>
  <c r="D244" i="3"/>
  <c r="D245" i="3"/>
  <c r="D246" i="3"/>
  <c r="D247" i="3"/>
  <c r="D248" i="3"/>
  <c r="D249" i="3"/>
  <c r="E249" i="3" s="1"/>
  <c r="D250" i="3"/>
  <c r="E250" i="3" s="1"/>
  <c r="D251" i="3"/>
  <c r="E251" i="3" s="1"/>
  <c r="D252" i="3"/>
  <c r="D253" i="3"/>
  <c r="D254" i="3"/>
  <c r="D255" i="3"/>
  <c r="E255" i="3" s="1"/>
  <c r="D256" i="3"/>
  <c r="D257" i="3"/>
  <c r="E257" i="3" s="1"/>
  <c r="D258" i="3"/>
  <c r="D259" i="3"/>
  <c r="E259" i="3" s="1"/>
  <c r="D260" i="3"/>
  <c r="D261" i="3"/>
  <c r="D262" i="3"/>
  <c r="D263" i="3"/>
  <c r="D264" i="3"/>
  <c r="D265" i="3"/>
  <c r="E265" i="3" s="1"/>
  <c r="D266" i="3"/>
  <c r="E266" i="3" s="1"/>
  <c r="D267" i="3"/>
  <c r="E267" i="3" s="1"/>
  <c r="D268" i="3"/>
  <c r="D269" i="3"/>
  <c r="D270" i="3"/>
  <c r="D271" i="3"/>
  <c r="E271" i="3" s="1"/>
  <c r="D272" i="3"/>
  <c r="D273" i="3"/>
  <c r="E273" i="3" s="1"/>
  <c r="D274" i="3"/>
  <c r="D275" i="3"/>
  <c r="E275" i="3" s="1"/>
  <c r="D276" i="3"/>
  <c r="D277" i="3"/>
  <c r="D278" i="3"/>
  <c r="E4" i="3"/>
  <c r="E5" i="3"/>
  <c r="E6" i="3"/>
  <c r="E7" i="3"/>
  <c r="E8" i="3"/>
  <c r="E10" i="3"/>
  <c r="E12" i="3"/>
  <c r="E13" i="3"/>
  <c r="E14" i="3"/>
  <c r="E16" i="3"/>
  <c r="E18" i="3"/>
  <c r="E20" i="3"/>
  <c r="E21" i="3"/>
  <c r="E22" i="3"/>
  <c r="E23" i="3"/>
  <c r="E24" i="3"/>
  <c r="E26" i="3"/>
  <c r="E28" i="3"/>
  <c r="E29" i="3"/>
  <c r="E30" i="3"/>
  <c r="E32" i="3"/>
  <c r="E34" i="3"/>
  <c r="E36" i="3"/>
  <c r="E37" i="3"/>
  <c r="E38" i="3"/>
  <c r="E39" i="3"/>
  <c r="E40" i="3"/>
  <c r="E42" i="3"/>
  <c r="E44" i="3"/>
  <c r="E45" i="3"/>
  <c r="E46" i="3"/>
  <c r="E48" i="3"/>
  <c r="E50" i="3"/>
  <c r="E52" i="3"/>
  <c r="E53" i="3"/>
  <c r="E54" i="3"/>
  <c r="E55" i="3"/>
  <c r="E56" i="3"/>
  <c r="E58" i="3"/>
  <c r="E60" i="3"/>
  <c r="E61" i="3"/>
  <c r="E62" i="3"/>
  <c r="E64" i="3"/>
  <c r="E66" i="3"/>
  <c r="E68" i="3"/>
  <c r="E69" i="3"/>
  <c r="E70" i="3"/>
  <c r="E71" i="3"/>
  <c r="E72" i="3"/>
  <c r="E74" i="3"/>
  <c r="E76" i="3"/>
  <c r="E77" i="3"/>
  <c r="E78" i="3"/>
  <c r="E80" i="3"/>
  <c r="E82" i="3"/>
  <c r="E84" i="3"/>
  <c r="E85" i="3"/>
  <c r="E86" i="3"/>
  <c r="E87" i="3"/>
  <c r="E88" i="3"/>
  <c r="E90" i="3"/>
  <c r="E92" i="3"/>
  <c r="E93" i="3"/>
  <c r="E94" i="3"/>
  <c r="E96" i="3"/>
  <c r="E98" i="3"/>
  <c r="E100" i="3"/>
  <c r="E101" i="3"/>
  <c r="E102" i="3"/>
  <c r="E103" i="3"/>
  <c r="E104" i="3"/>
  <c r="E106" i="3"/>
  <c r="E108" i="3"/>
  <c r="E109" i="3"/>
  <c r="E110" i="3"/>
  <c r="E112" i="3"/>
  <c r="E114" i="3"/>
  <c r="E116" i="3"/>
  <c r="E117" i="3"/>
  <c r="E118" i="3"/>
  <c r="E119" i="3"/>
  <c r="E120" i="3"/>
  <c r="E122" i="3"/>
  <c r="E124" i="3"/>
  <c r="E125" i="3"/>
  <c r="E126" i="3"/>
  <c r="E128" i="3"/>
  <c r="E130" i="3"/>
  <c r="E132" i="3"/>
  <c r="E133" i="3"/>
  <c r="E134" i="3"/>
  <c r="E135" i="3"/>
  <c r="E136" i="3"/>
  <c r="E138" i="3"/>
  <c r="E140" i="3"/>
  <c r="E141" i="3"/>
  <c r="E142" i="3"/>
  <c r="E144" i="3"/>
  <c r="E146" i="3"/>
  <c r="E148" i="3"/>
  <c r="E149" i="3"/>
  <c r="E150" i="3"/>
  <c r="E151" i="3"/>
  <c r="E152" i="3"/>
  <c r="E154" i="3"/>
  <c r="E156" i="3"/>
  <c r="E157" i="3"/>
  <c r="E158" i="3"/>
  <c r="E160" i="3"/>
  <c r="E162" i="3"/>
  <c r="E164" i="3"/>
  <c r="E165" i="3"/>
  <c r="E166" i="3"/>
  <c r="E167" i="3"/>
  <c r="E168" i="3"/>
  <c r="E170" i="3"/>
  <c r="E172" i="3"/>
  <c r="E173" i="3"/>
  <c r="E174" i="3"/>
  <c r="E176" i="3"/>
  <c r="E178" i="3"/>
  <c r="E180" i="3"/>
  <c r="E181" i="3"/>
  <c r="E182" i="3"/>
  <c r="E183" i="3"/>
  <c r="E184" i="3"/>
  <c r="E186" i="3"/>
  <c r="E188" i="3"/>
  <c r="E189" i="3"/>
  <c r="E190" i="3"/>
  <c r="E192" i="3"/>
  <c r="E194" i="3"/>
  <c r="E196" i="3"/>
  <c r="E197" i="3"/>
  <c r="E198" i="3"/>
  <c r="E199" i="3"/>
  <c r="E200" i="3"/>
  <c r="E202" i="3"/>
  <c r="E204" i="3"/>
  <c r="E205" i="3"/>
  <c r="E206" i="3"/>
  <c r="E208" i="3"/>
  <c r="E210" i="3"/>
  <c r="E212" i="3"/>
  <c r="E213" i="3"/>
  <c r="E214" i="3"/>
  <c r="E215" i="3"/>
  <c r="E216" i="3"/>
  <c r="E218" i="3"/>
  <c r="E220" i="3"/>
  <c r="E221" i="3"/>
  <c r="E222" i="3"/>
  <c r="E224" i="3"/>
  <c r="E226" i="3"/>
  <c r="E228" i="3"/>
  <c r="E229" i="3"/>
  <c r="E230" i="3"/>
  <c r="E231" i="3"/>
  <c r="E232" i="3"/>
  <c r="E234" i="3"/>
  <c r="E236" i="3"/>
  <c r="E237" i="3"/>
  <c r="E238" i="3"/>
  <c r="E240" i="3"/>
  <c r="E242" i="3"/>
  <c r="E244" i="3"/>
  <c r="E245" i="3"/>
  <c r="E246" i="3"/>
  <c r="E247" i="3"/>
  <c r="E248" i="3"/>
  <c r="E252" i="3"/>
  <c r="E253" i="3"/>
  <c r="E254" i="3"/>
  <c r="E256" i="3"/>
  <c r="E258" i="3"/>
  <c r="E260" i="3"/>
  <c r="E261" i="3"/>
  <c r="E262" i="3"/>
  <c r="E263" i="3"/>
  <c r="E264" i="3"/>
  <c r="E268" i="3"/>
  <c r="E269" i="3"/>
  <c r="E270" i="3"/>
  <c r="E272" i="3"/>
  <c r="E274" i="3"/>
  <c r="E276" i="3"/>
  <c r="E277" i="3"/>
  <c r="E278" i="3"/>
  <c r="F2" i="3"/>
  <c r="F3" i="3"/>
  <c r="F4" i="3"/>
  <c r="F5" i="3"/>
  <c r="F6" i="3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6" i="3"/>
  <c r="F27" i="3"/>
  <c r="F28" i="3"/>
  <c r="F29" i="3"/>
  <c r="F30" i="3"/>
  <c r="F31" i="3"/>
  <c r="F32" i="3"/>
  <c r="F34" i="3"/>
  <c r="F35" i="3"/>
  <c r="F36" i="3"/>
  <c r="F37" i="3"/>
  <c r="F38" i="3"/>
  <c r="F39" i="3"/>
  <c r="F40" i="3"/>
  <c r="F42" i="3"/>
  <c r="F43" i="3"/>
  <c r="F44" i="3"/>
  <c r="F45" i="3"/>
  <c r="F46" i="3"/>
  <c r="F47" i="3"/>
  <c r="F48" i="3"/>
  <c r="F50" i="3"/>
  <c r="F51" i="3"/>
  <c r="F52" i="3"/>
  <c r="F53" i="3"/>
  <c r="F54" i="3"/>
  <c r="F55" i="3"/>
  <c r="F56" i="3"/>
  <c r="F58" i="3"/>
  <c r="F59" i="3"/>
  <c r="F60" i="3"/>
  <c r="F61" i="3"/>
  <c r="F62" i="3"/>
  <c r="F63" i="3"/>
  <c r="F64" i="3"/>
  <c r="F66" i="3"/>
  <c r="F67" i="3"/>
  <c r="F68" i="3"/>
  <c r="F69" i="3"/>
  <c r="F70" i="3"/>
  <c r="F71" i="3"/>
  <c r="F72" i="3"/>
  <c r="F74" i="3"/>
  <c r="F75" i="3"/>
  <c r="F76" i="3"/>
  <c r="F77" i="3"/>
  <c r="F78" i="3"/>
  <c r="F79" i="3"/>
  <c r="F80" i="3"/>
  <c r="F82" i="3"/>
  <c r="F83" i="3"/>
  <c r="F84" i="3"/>
  <c r="F85" i="3"/>
  <c r="F86" i="3"/>
  <c r="F87" i="3"/>
  <c r="F88" i="3"/>
  <c r="F90" i="3"/>
  <c r="F91" i="3"/>
  <c r="F92" i="3"/>
  <c r="F93" i="3"/>
  <c r="F94" i="3"/>
  <c r="F95" i="3"/>
  <c r="F96" i="3"/>
  <c r="F98" i="3"/>
  <c r="F99" i="3"/>
  <c r="F100" i="3"/>
  <c r="F101" i="3"/>
  <c r="F102" i="3"/>
  <c r="F103" i="3"/>
  <c r="F104" i="3"/>
  <c r="F106" i="3"/>
  <c r="F107" i="3"/>
  <c r="F108" i="3"/>
  <c r="F109" i="3"/>
  <c r="F110" i="3"/>
  <c r="F111" i="3"/>
  <c r="F112" i="3"/>
  <c r="F114" i="3"/>
  <c r="F115" i="3"/>
  <c r="F116" i="3"/>
  <c r="F117" i="3"/>
  <c r="F118" i="3"/>
  <c r="F119" i="3"/>
  <c r="F120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8" i="3"/>
  <c r="F139" i="3"/>
  <c r="F140" i="3"/>
  <c r="F141" i="3"/>
  <c r="F142" i="3"/>
  <c r="F143" i="3"/>
  <c r="F144" i="3"/>
  <c r="F146" i="3"/>
  <c r="F147" i="3"/>
  <c r="F148" i="3"/>
  <c r="F149" i="3"/>
  <c r="F150" i="3"/>
  <c r="F151" i="3"/>
  <c r="F152" i="3"/>
  <c r="F154" i="3"/>
  <c r="F155" i="3"/>
  <c r="F156" i="3"/>
  <c r="F157" i="3"/>
  <c r="F158" i="3"/>
  <c r="F159" i="3"/>
  <c r="F160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8" i="3"/>
  <c r="F179" i="3"/>
  <c r="F180" i="3"/>
  <c r="F181" i="3"/>
  <c r="F182" i="3"/>
  <c r="F183" i="3"/>
  <c r="F184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2" i="3"/>
  <c r="F203" i="3"/>
  <c r="F204" i="3"/>
  <c r="F205" i="3"/>
  <c r="F206" i="3"/>
  <c r="F207" i="3"/>
  <c r="F208" i="3"/>
  <c r="F210" i="3"/>
  <c r="F211" i="3"/>
  <c r="F212" i="3"/>
  <c r="F213" i="3"/>
  <c r="F214" i="3"/>
  <c r="F215" i="3"/>
  <c r="F216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177" i="3" l="1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209" i="3"/>
  <c r="E217" i="3"/>
  <c r="E201" i="3"/>
  <c r="E185" i="3"/>
  <c r="E9" i="3"/>
</calcChain>
</file>

<file path=xl/connections.xml><?xml version="1.0" encoding="utf-8"?>
<connections xmlns="http://schemas.openxmlformats.org/spreadsheetml/2006/main">
  <connection id="1" keepAlive="1" name="Consulta - Facturacion" description="Conexión a la consulta 'Facturacion' en el libro." type="5" refreshedVersion="6" background="1" saveData="1">
    <dbPr connection="Provider=Microsoft.Mashup.OleDb.1;Data Source=$Workbook$;Location=Facturacion;Extended Properties=&quot;&quot;" command="SELECT * FROM [Facturacion]"/>
  </connection>
  <connection id="2" keepAlive="1" name="Consulta - Facturacion (2)" description="Conexión a la consulta 'Facturacion (2)' en el libro." type="5" refreshedVersion="6" saveData="1">
    <dbPr connection="Provider=Microsoft.Mashup.OleDb.1;Data Source=$Workbook$;Location=&quot;Facturacion (2)&quot;;Extended Properties=&quot;&quot;" command="SELECT * FROM [Facturacion (2)]"/>
  </connection>
  <connection id="3" keepAlive="1" name="Consulta - Facturacion (3)" description="Conexión a la consulta 'Facturacion (3)' en el libro." type="5" refreshedVersion="6" saveData="1">
    <dbPr connection="Provider=Microsoft.Mashup.OleDb.1;Data Source=$Workbook$;Location=&quot;Facturacion (3)&quot;;Extended Properties=&quot;&quot;" command="SELECT * FROM [Facturacion (3)]"/>
  </connection>
  <connection id="4" keepAlive="1" name="Consulta - Facturacion (4)" description="Conexión a la consulta 'Facturacion (4)' en el libro." type="5" refreshedVersion="6" saveData="1">
    <dbPr connection="Provider=Microsoft.Mashup.OleDb.1;Data Source=$Workbook$;Location=&quot;Facturacion (4)&quot;;Extended Properties=&quot;&quot;" command="SELECT * FROM [Facturacion (4)]"/>
  </connection>
  <connection id="5" keepAlive="1" name="Consulta - Facturacion (5)" description="Conexión a la consulta 'Facturacion (5)' en el libro." type="5" refreshedVersion="6" background="1" saveData="1">
    <dbPr connection="Provider=Microsoft.Mashup.OleDb.1;Data Source=$Workbook$;Location=Facturacion (5);Extended Properties=&quot;&quot;" command="SELECT * FROM [Facturacion (5)]"/>
  </connection>
</connections>
</file>

<file path=xl/sharedStrings.xml><?xml version="1.0" encoding="utf-8"?>
<sst xmlns="http://schemas.openxmlformats.org/spreadsheetml/2006/main" count="386" uniqueCount="78">
  <si>
    <t>total</t>
  </si>
  <si>
    <t>Fecha_Hora</t>
  </si>
  <si>
    <t>Cantidad</t>
  </si>
  <si>
    <t>Precio_unitario</t>
  </si>
  <si>
    <t>precio_total</t>
  </si>
  <si>
    <t>Factura</t>
  </si>
  <si>
    <t>producto</t>
  </si>
  <si>
    <t>Sampler</t>
  </si>
  <si>
    <t>GO</t>
  </si>
  <si>
    <t>Kalah</t>
  </si>
  <si>
    <t>Pinchos</t>
  </si>
  <si>
    <t>Tafl</t>
  </si>
  <si>
    <t>Emperador</t>
  </si>
  <si>
    <t>Batido</t>
  </si>
  <si>
    <t>Cono de papas</t>
  </si>
  <si>
    <t>Pizza azul</t>
  </si>
  <si>
    <t>Birra y juego</t>
  </si>
  <si>
    <t>Pizza ManQala</t>
  </si>
  <si>
    <t>Sliders Hamburguesas</t>
  </si>
  <si>
    <t>Crokinole</t>
  </si>
  <si>
    <t>Pigna Colada</t>
  </si>
  <si>
    <t>Bavaria (Gold, light, dark)</t>
  </si>
  <si>
    <t>Gaseosas</t>
  </si>
  <si>
    <t>Sangría Roja</t>
  </si>
  <si>
    <t>Pizza Una vez</t>
  </si>
  <si>
    <t>Latte americano</t>
  </si>
  <si>
    <t>Bitesize Original</t>
  </si>
  <si>
    <t>Meeple  slider</t>
  </si>
  <si>
    <t>Stella Artois</t>
  </si>
  <si>
    <t>Chaturanga</t>
  </si>
  <si>
    <t>Senet</t>
  </si>
  <si>
    <t>Pizza Vegetariana</t>
  </si>
  <si>
    <t>Imperial / Pilsen</t>
  </si>
  <si>
    <t>Bitesize pizzas parchís</t>
  </si>
  <si>
    <t>Slider ManQala</t>
  </si>
  <si>
    <t>El Rey</t>
  </si>
  <si>
    <t>Heineken / Corona</t>
  </si>
  <si>
    <t>Bitesize Splendor</t>
  </si>
  <si>
    <t>Terrina de chocolate</t>
  </si>
  <si>
    <t>Sangría y Juego</t>
  </si>
  <si>
    <t>Bitesize Veggie</t>
  </si>
  <si>
    <t>Bitesize Pollo</t>
  </si>
  <si>
    <t>That's my fish</t>
  </si>
  <si>
    <t>Hannabi Tempura</t>
  </si>
  <si>
    <t>Pizza Dorada</t>
  </si>
  <si>
    <t>Pizza for 2</t>
  </si>
  <si>
    <t>Cevich-Ón</t>
  </si>
  <si>
    <t>Gin tonic</t>
  </si>
  <si>
    <t>2 Birras nacionales y Juego</t>
  </si>
  <si>
    <t>Atunera</t>
  </si>
  <si>
    <t>Istanbul</t>
  </si>
  <si>
    <t>Chips ManQala</t>
  </si>
  <si>
    <t>Bitesize pizzas Vegetariana</t>
  </si>
  <si>
    <t>Whisky</t>
  </si>
  <si>
    <t>Bohnanza</t>
  </si>
  <si>
    <t>Capuccino</t>
  </si>
  <si>
    <t>Artesanales</t>
  </si>
  <si>
    <t>2 Naturales y Juego</t>
  </si>
  <si>
    <t>Cafe Americano</t>
  </si>
  <si>
    <t>Croquetas Nutella</t>
  </si>
  <si>
    <t>John Montagu</t>
  </si>
  <si>
    <t>3 horas de Juego</t>
  </si>
  <si>
    <t>Cafe espresso</t>
  </si>
  <si>
    <t>Tequila</t>
  </si>
  <si>
    <t>michelado</t>
  </si>
  <si>
    <t>Té caliente</t>
  </si>
  <si>
    <t>Gravedad</t>
  </si>
  <si>
    <t>Fish n chips</t>
  </si>
  <si>
    <t>chocolate en agua</t>
  </si>
  <si>
    <t>piña colada sin alcohol</t>
  </si>
  <si>
    <t>Baileys</t>
  </si>
  <si>
    <t>Tequila sunrise</t>
  </si>
  <si>
    <t>Cuba Libre</t>
  </si>
  <si>
    <t>Jaggermeister</t>
  </si>
  <si>
    <t>Total general</t>
  </si>
  <si>
    <t>servicio</t>
  </si>
  <si>
    <t>Precio sin impuesto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</si>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</sst>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F800]dddd\,\ mmmm\ dd\,\ yyyy"/>
    <numFmt numFmtId="169" formatCode="[$₡-140A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9" fontId="0" fillId="0" borderId="0" xfId="0" applyNumberFormat="1"/>
    <xf numFmtId="169" fontId="0" fillId="0" borderId="0" xfId="1" applyNumberFormat="1" applyFont="1"/>
  </cellXfs>
  <cellStyles count="2">
    <cellStyle name="Moneda" xfId="1" builtinId="4"/>
    <cellStyle name="Normal" xfId="0" builtinId="0"/>
  </cellStyles>
  <dxfs count="9">
    <dxf>
      <numFmt numFmtId="169" formatCode="[$₡-140A]#,##0.00"/>
    </dxf>
    <dxf>
      <numFmt numFmtId="169" formatCode="[$₡-140A]#,##0.00"/>
    </dxf>
    <dxf>
      <numFmt numFmtId="169" formatCode="[$₡-140A]#,##0.00"/>
    </dxf>
    <dxf>
      <numFmt numFmtId="169" formatCode="[$₡-140A]#,##0.00"/>
    </dxf>
    <dxf>
      <numFmt numFmtId="19" formatCode="dd/mm/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el Gonzalo Sanchez" refreshedDate="43097.841770254628" createdVersion="6" refreshedVersion="6" minRefreshableVersion="3" recordCount="1480">
  <cacheSource type="external" connectionId="2"/>
  <cacheFields count="6">
    <cacheField name="Fecha_Hora" numFmtId="0">
      <sharedItems containsSemiMixedTypes="0" containsNonDate="0" containsDate="1" containsString="0" minDate="2017-11-18T23:41:25" maxDate="2017-12-29T00:53:22" count="309">
        <d v="2017-11-18T23:41:25"/>
        <d v="2017-11-18T23:43:59"/>
        <d v="2017-11-18T23:56:17"/>
        <d v="2017-11-19T00:02:14"/>
        <d v="2017-11-19T01:02:15"/>
        <d v="2017-11-19T01:02:16"/>
        <d v="2017-11-19T01:09:05"/>
        <d v="2017-11-19T02:14:37"/>
        <d v="2017-11-19T03:15:20"/>
        <d v="2017-11-19T03:16:07"/>
        <d v="2017-11-19T03:36:04"/>
        <d v="2017-11-19T03:56:55"/>
        <d v="2017-11-19T03:57:01"/>
        <d v="2017-11-19T04:00:38"/>
        <d v="2017-11-19T04:10:27"/>
        <d v="2017-11-19T04:13:16"/>
        <d v="2017-11-19T04:35:30"/>
        <d v="2017-11-19T04:52:21"/>
        <d v="2017-11-19T05:23:23"/>
        <d v="2017-11-19T05:23:48"/>
        <d v="2017-11-19T05:23:49"/>
        <d v="2017-11-19T05:23:53"/>
        <d v="2017-11-19T05:24:44"/>
        <d v="2017-11-19T05:24:49"/>
        <d v="2017-11-19T05:25:24"/>
        <d v="2017-11-21T03:07:36"/>
        <d v="2017-11-25T22:44:13"/>
        <d v="2017-11-25T22:44:37"/>
        <d v="2017-11-25T22:44:46"/>
        <d v="2017-11-26T01:19:44"/>
        <d v="2017-11-26T02:04:54"/>
        <d v="2017-11-26T02:44:21"/>
        <d v="2017-11-26T03:24:17"/>
        <d v="2017-11-26T04:50:02"/>
        <d v="2017-11-26T04:50:03"/>
        <d v="2017-11-26T04:55:25"/>
        <d v="2017-11-26T04:55:26"/>
        <d v="2017-11-26T05:08:24"/>
        <d v="2017-11-26T05:21:09"/>
        <d v="2017-11-26T05:21:10"/>
        <d v="2017-11-26T05:29:17"/>
        <d v="2017-11-26T05:55:04"/>
        <d v="2017-11-26T05:55:06"/>
        <d v="2017-11-26T05:55:07"/>
        <d v="2017-11-26T06:12:23"/>
        <d v="2017-11-26T06:12:24"/>
        <d v="2017-11-26T06:12:25"/>
        <d v="2017-11-26T06:41:41"/>
        <d v="2017-11-26T07:55:30"/>
        <d v="2017-12-01T22:58:36"/>
        <d v="2017-12-01T22:59:55"/>
        <d v="2017-12-02T02:01:20"/>
        <d v="2017-12-02T02:01:21"/>
        <d v="2017-12-02T02:58:03"/>
        <d v="2017-12-02T03:13:48"/>
        <d v="2017-12-02T03:42:09"/>
        <d v="2017-12-02T03:42:10"/>
        <d v="2017-12-02T04:03:53"/>
        <d v="2017-12-02T05:01:02"/>
        <d v="2017-12-02T05:31:45"/>
        <d v="2017-12-02T05:52:23"/>
        <d v="2017-12-02T05:56:08"/>
        <d v="2017-12-02T05:58:05"/>
        <d v="2017-12-02T05:58:06"/>
        <d v="2017-12-02T06:05:07"/>
        <d v="2017-12-03T01:13:12"/>
        <d v="2017-12-03T01:24:35"/>
        <d v="2017-12-03T01:29:25"/>
        <d v="2017-12-03T03:20:35"/>
        <d v="2017-12-03T03:45:20"/>
        <d v="2017-12-03T04:12:50"/>
        <d v="2017-12-03T04:56:20"/>
        <d v="2017-12-03T05:08:33"/>
        <d v="2017-12-03T05:25:55"/>
        <d v="2017-12-03T05:25:56"/>
        <d v="2017-12-03T05:35:26"/>
        <d v="2017-12-03T05:39:43"/>
        <d v="2017-12-03T06:28:35"/>
        <d v="2017-12-03T06:29:51"/>
        <d v="2017-12-03T06:57:20"/>
        <d v="2017-12-07T04:11:02"/>
        <d v="2017-12-07T04:29:44"/>
        <d v="2017-12-07T04:29:53"/>
        <d v="2017-12-07T05:02:58"/>
        <d v="2017-12-09T23:55:42"/>
        <d v="2017-12-10T00:23:10"/>
        <d v="2017-12-10T02:14:08"/>
        <d v="2017-12-10T02:31:30"/>
        <d v="2017-12-10T02:31:31"/>
        <d v="2017-12-10T02:35:31"/>
        <d v="2017-12-10T03:20:36"/>
        <d v="2017-12-10T03:48:00"/>
        <d v="2017-12-10T04:07:19"/>
        <d v="2017-12-10T04:11:11"/>
        <d v="2017-12-10T04:11:55"/>
        <d v="2017-12-10T04:13:22"/>
        <d v="2017-12-10T04:22:04"/>
        <d v="2017-12-10T04:35:19"/>
        <d v="2017-12-10T04:39:00"/>
        <d v="2017-12-10T04:39:58"/>
        <d v="2017-12-10T04:44:40"/>
        <d v="2017-12-10T05:16:23"/>
        <d v="2017-12-10T05:21:52"/>
        <d v="2017-12-10T05:21:53"/>
        <d v="2017-12-10T05:26:50"/>
        <d v="2017-12-10T06:02:07"/>
        <d v="2017-12-10T06:02:08"/>
        <d v="2017-12-10T06:02:09"/>
        <d v="2017-12-10T06:24:05"/>
        <d v="2017-12-10T06:24:06"/>
        <d v="2017-12-10T06:24:07"/>
        <d v="2017-12-10T06:24:08"/>
        <d v="2017-12-10T06:24:09"/>
        <d v="2017-12-10T06:31:29"/>
        <d v="2017-12-10T19:34:04"/>
        <d v="2017-12-10T19:34:10"/>
        <d v="2017-12-10T19:34:23"/>
        <d v="2017-12-10T19:34:30"/>
        <d v="2017-12-10T22:02:12"/>
        <d v="2017-12-10T23:27:54"/>
        <d v="2017-12-11T00:23:24"/>
        <d v="2017-12-11T01:52:00"/>
        <d v="2017-12-11T01:52:01"/>
        <d v="2017-12-13T02:56:24"/>
        <d v="2017-12-13T04:17:05"/>
        <d v="2017-12-13T04:20:49"/>
        <d v="2017-12-13T04:46:31"/>
        <d v="2017-12-13T04:55:26"/>
        <d v="2017-12-14T00:35:58"/>
        <d v="2017-12-14T02:59:04"/>
        <d v="2017-12-14T04:11:06"/>
        <d v="2017-12-14T04:12:40"/>
        <d v="2017-12-14T04:18:08"/>
        <d v="2017-12-14T04:18:09"/>
        <d v="2017-12-14T04:27:27"/>
        <d v="2017-12-14T04:28:27"/>
        <d v="2017-12-14T04:30:28"/>
        <d v="2017-12-14T04:32:01"/>
        <d v="2017-12-14T04:37:39"/>
        <d v="2017-12-14T04:39:42"/>
        <d v="2017-12-15T01:13:41"/>
        <d v="2017-12-15T01:41:59"/>
        <d v="2017-12-15T04:08:03"/>
        <d v="2017-12-15T04:27:07"/>
        <d v="2017-12-15T04:31:10"/>
        <d v="2017-12-15T04:51:56"/>
        <d v="2017-12-15T05:28:06"/>
        <d v="2017-12-15T05:35:17"/>
        <d v="2017-12-15T05:56:23"/>
        <d v="2017-12-15T05:56:59"/>
        <d v="2017-12-16T00:46:40"/>
        <d v="2017-12-16T01:07:24"/>
        <d v="2017-12-16T01:21:12"/>
        <d v="2017-12-16T02:43:11"/>
        <d v="2017-12-16T03:24:16"/>
        <d v="2017-12-16T03:54:46"/>
        <d v="2017-12-16T04:02:51"/>
        <d v="2017-12-16T04:03:07"/>
        <d v="2017-12-16T04:12:22"/>
        <d v="2017-12-16T04:30:52"/>
        <d v="2017-12-16T05:13:12"/>
        <d v="2017-12-16T05:18:39"/>
        <d v="2017-12-16T05:38:03"/>
        <d v="2017-12-16T05:55:37"/>
        <d v="2017-12-16T05:56:36"/>
        <d v="2017-12-16T05:58:34"/>
        <d v="2017-12-16T06:00:15"/>
        <d v="2017-12-16T06:12:00"/>
        <d v="2017-12-16T06:12:01"/>
        <d v="2017-12-16T06:19:52"/>
        <d v="2017-12-16T06:19:53"/>
        <d v="2017-12-16T06:29:28"/>
        <d v="2017-12-16T06:29:42"/>
        <d v="2017-12-16T06:41:03"/>
        <d v="2017-12-16T06:52:00"/>
        <d v="2017-12-17T00:43:10"/>
        <d v="2017-12-17T02:14:34"/>
        <d v="2017-12-17T03:56:43"/>
        <d v="2017-12-17T04:09:20"/>
        <d v="2017-12-17T04:28:15"/>
        <d v="2017-12-17T04:56:10"/>
        <d v="2017-12-17T05:00:27"/>
        <d v="2017-12-17T05:01:21"/>
        <d v="2017-12-17T05:14:55"/>
        <d v="2017-12-17T05:38:59"/>
        <d v="2017-12-17T06:48:53"/>
        <d v="2017-12-17T19:50:18"/>
        <d v="2017-12-17T23:10:57"/>
        <d v="2017-12-17T23:30:57"/>
        <d v="2017-12-18T00:17:36"/>
        <d v="2017-12-18T00:37:12"/>
        <d v="2017-12-18T00:38:03"/>
        <d v="2017-12-18T00:40:31"/>
        <d v="2017-12-18T00:53:56"/>
        <d v="2017-12-18T01:30:47"/>
        <d v="2017-12-18T02:05:24"/>
        <d v="2017-12-18T02:09:10"/>
        <d v="2017-12-18T02:16:57"/>
        <d v="2017-12-18T02:20:42"/>
        <d v="2017-12-18T02:21:29"/>
        <d v="2017-12-20T00:16:46"/>
        <d v="2017-12-20T00:17:39"/>
        <d v="2017-12-20T01:09:29"/>
        <d v="2017-12-20T01:22:24"/>
        <d v="2017-12-20T02:21:42"/>
        <d v="2017-12-20T02:46:08"/>
        <d v="2017-12-20T02:47:17"/>
        <d v="2017-12-20T02:52:15"/>
        <d v="2017-12-20T03:57:27"/>
        <d v="2017-12-20T04:00:46"/>
        <d v="2017-12-20T04:14:00"/>
        <d v="2017-12-20T04:14:01"/>
        <d v="2017-12-20T04:18:20"/>
        <d v="2017-12-20T04:19:37"/>
        <d v="2017-12-20T04:22:12"/>
        <d v="2017-12-20T04:23:34"/>
        <d v="2017-12-20T04:25:42"/>
        <d v="2017-12-20T04:30:15"/>
        <d v="2017-12-20T04:39:06"/>
        <d v="2017-12-20T23:59:18"/>
        <d v="2017-12-21T00:52:26"/>
        <d v="2017-12-21T02:10:09"/>
        <d v="2017-12-21T02:35:26"/>
        <d v="2017-12-21T02:40:24"/>
        <d v="2017-12-21T02:49:18"/>
        <d v="2017-12-21T03:01:00"/>
        <d v="2017-12-21T03:17:02"/>
        <d v="2017-12-21T03:20:59"/>
        <d v="2017-12-21T03:21:15"/>
        <d v="2017-12-21T03:31:52"/>
        <d v="2017-12-21T04:08:59"/>
        <d v="2017-12-21T04:22:17"/>
        <d v="2017-12-21T04:28:44"/>
        <d v="2017-12-21T04:32:36"/>
        <d v="2017-12-21T04:36:22"/>
        <d v="2017-12-21T04:41:34"/>
        <d v="2017-12-21T04:46:10"/>
        <d v="2017-12-21T05:12:22"/>
        <d v="2017-12-21T05:28:16"/>
        <d v="2017-12-22T01:00:36"/>
        <d v="2017-12-22T03:11:07"/>
        <d v="2017-12-22T03:41:54"/>
        <d v="2017-12-22T03:41:55"/>
        <d v="2017-12-22T04:07:02"/>
        <d v="2017-12-22T04:13:21"/>
        <d v="2017-12-22T04:26:04"/>
        <d v="2017-12-22T04:34:12"/>
        <d v="2017-12-22T04:38:00"/>
        <d v="2017-12-22T04:49:01"/>
        <d v="2017-12-22T04:52:20"/>
        <d v="2017-12-22T05:12:12"/>
        <d v="2017-12-22T05:15:41"/>
        <d v="2017-12-22T05:28:16"/>
        <d v="2017-12-22T05:35:45"/>
        <d v="2017-12-22T05:39:16"/>
        <d v="2017-12-22T05:47:46"/>
        <d v="2017-12-22T05:54:33"/>
        <d v="2017-12-22T06:02:28"/>
        <d v="2017-12-22T06:03:17"/>
        <d v="2017-12-22T06:17:13"/>
        <d v="2017-12-22T23:43:28"/>
        <d v="2017-12-23T00:41:59"/>
        <d v="2017-12-23T01:08:20"/>
        <d v="2017-12-23T01:53:33"/>
        <d v="2017-12-23T02:27:47"/>
        <d v="2017-12-23T02:48:34"/>
        <d v="2017-12-23T02:49:05"/>
        <d v="2017-12-23T04:02:18"/>
        <d v="2017-12-23T04:12:29"/>
        <d v="2017-12-23T04:18:34"/>
        <d v="2017-12-23T04:20:35"/>
        <d v="2017-12-23T04:26:39"/>
        <d v="2017-12-23T04:55:18"/>
        <d v="2017-12-23T04:57:30"/>
        <d v="2017-12-23T05:03:30"/>
        <d v="2017-12-23T05:09:33"/>
        <d v="2017-12-23T05:09:34"/>
        <d v="2017-12-23T05:34:30"/>
        <d v="2017-12-23T05:43:04"/>
        <d v="2017-12-23T05:46:11"/>
        <d v="2017-12-23T05:51:44"/>
        <d v="2017-12-23T06:11:35"/>
        <d v="2017-12-23T06:17:12"/>
        <d v="2017-12-23T06:40:06"/>
        <d v="2017-12-24T00:59:56"/>
        <d v="2017-12-24T01:27:51"/>
        <d v="2017-12-24T01:52:29"/>
        <d v="2017-12-24T01:57:34"/>
        <d v="2017-12-24T02:24:52"/>
        <d v="2017-12-24T02:26:20"/>
        <d v="2017-12-24T03:00:00"/>
        <d v="2017-12-24T03:38:14"/>
        <d v="2017-12-24T04:03:33"/>
        <d v="2017-12-24T04:18:17"/>
        <d v="2017-12-24T04:24:34"/>
        <d v="2017-12-24T04:24:38"/>
        <d v="2017-12-24T05:05:55"/>
        <d v="2017-12-24T05:05:56"/>
        <d v="2017-12-24T05:34:09"/>
        <d v="2017-12-24T05:34:10"/>
        <d v="2017-12-24T05:35:14"/>
        <d v="2017-12-24T05:35:15"/>
        <d v="2017-12-24T05:35:59"/>
        <d v="2017-12-24T05:40:50"/>
        <d v="2017-12-24T05:40:51"/>
        <d v="2017-12-24T05:42:40"/>
        <d v="2017-12-24T05:47:07"/>
        <d v="2017-12-24T06:06:30"/>
        <d v="2017-12-29T00:53:22"/>
      </sharedItems>
    </cacheField>
    <cacheField name="Cantidad" numFmtId="0">
      <sharedItems containsSemiMixedTypes="0" containsString="0" containsNumber="1" containsInteger="1" minValue="1" maxValue="7" count="6">
        <n v="1"/>
        <n v="2"/>
        <n v="3"/>
        <n v="4"/>
        <n v="6"/>
        <n v="7"/>
      </sharedItems>
    </cacheField>
    <cacheField name="Precio_unitario" numFmtId="0">
      <sharedItems containsSemiMixedTypes="0" containsString="0" containsNumber="1" minValue="300" maxValue="282669.75" count="44">
        <n v="3900"/>
        <n v="3500"/>
        <n v="3200"/>
        <n v="3300"/>
        <n v="3700"/>
        <n v="5600"/>
        <n v="3800"/>
        <n v="1500"/>
        <n v="5900"/>
        <n v="4000"/>
        <n v="7000"/>
        <n v="6800"/>
        <n v="1850"/>
        <n v="1600"/>
        <n v="6500"/>
        <n v="5400"/>
        <n v="14000"/>
        <n v="2500"/>
        <n v="3100"/>
        <n v="6200"/>
        <n v="15000"/>
        <n v="4500"/>
        <n v="24400"/>
        <n v="2200"/>
        <n v="6000"/>
        <n v="5100"/>
        <n v="5300"/>
        <n v="5500"/>
        <n v="5700"/>
        <n v="6900"/>
        <n v="13000"/>
        <n v="3000"/>
        <n v="4900"/>
        <n v="5000"/>
        <n v="2000"/>
        <n v="1000"/>
        <n v="1300"/>
        <n v="7800"/>
        <n v="1200"/>
        <n v="900"/>
        <n v="300"/>
        <n v="2800"/>
        <n v="2300"/>
        <n v="282669.75"/>
      </sharedItems>
    </cacheField>
    <cacheField name="precio_total" numFmtId="0">
      <sharedItems containsSemiMixedTypes="0" containsString="0" containsNumber="1" minValue="300" maxValue="282669.75" count="64">
        <n v="3900"/>
        <n v="7000"/>
        <n v="6400"/>
        <n v="3300"/>
        <n v="3700"/>
        <n v="3500"/>
        <n v="5600"/>
        <n v="3800"/>
        <n v="3000"/>
        <n v="5900"/>
        <n v="4000"/>
        <n v="6800"/>
        <n v="3200"/>
        <n v="1850"/>
        <n v="1600"/>
        <n v="13000"/>
        <n v="1500"/>
        <n v="11200"/>
        <n v="16200"/>
        <n v="14000"/>
        <n v="5000"/>
        <n v="3100"/>
        <n v="6200"/>
        <n v="15000"/>
        <n v="4800"/>
        <n v="4500"/>
        <n v="24400"/>
        <n v="2200"/>
        <n v="6000"/>
        <n v="12000"/>
        <n v="5100"/>
        <n v="6500"/>
        <n v="8000"/>
        <n v="5300"/>
        <n v="21000"/>
        <n v="5500"/>
        <n v="13600"/>
        <n v="5700"/>
        <n v="6900"/>
        <n v="2500"/>
        <n v="6600"/>
        <n v="5400"/>
        <n v="4900"/>
        <n v="4400"/>
        <n v="2000"/>
        <n v="9000"/>
        <n v="7400"/>
        <n v="1000"/>
        <n v="2600"/>
        <n v="7600"/>
        <n v="1300"/>
        <n v="11800"/>
        <n v="7800"/>
        <n v="11000"/>
        <n v="26000"/>
        <n v="1200"/>
        <n v="900"/>
        <n v="300"/>
        <n v="2800"/>
        <n v="2300"/>
        <n v="14800"/>
        <n v="9600"/>
        <n v="282669.75"/>
        <n v="22000"/>
      </sharedItems>
    </cacheField>
    <cacheField name="Factura" numFmtId="0">
      <sharedItems containsSemiMixedTypes="0" containsString="0" containsNumber="1" containsInteger="1" minValue="1" maxValue="290" count="276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4"/>
        <n v="45"/>
        <n v="46"/>
        <n v="47"/>
        <n v="48"/>
        <n v="49"/>
        <n v="52"/>
        <n v="53"/>
        <n v="54"/>
        <n v="55"/>
        <n v="57"/>
        <n v="58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3"/>
        <n v="194"/>
        <n v="195"/>
        <n v="196"/>
        <n v="198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4"/>
        <n v="285"/>
        <n v="286"/>
        <n v="287"/>
        <n v="288"/>
        <n v="289"/>
        <n v="290"/>
      </sharedItems>
    </cacheField>
    <cacheField name="producto" numFmtId="0">
      <sharedItems count="79">
        <s v="Cannoli"/>
        <s v="Sampler"/>
        <s v="GO"/>
        <s v="Kalah"/>
        <s v="Pinchos"/>
        <s v="Tafl"/>
        <s v="Emperador"/>
        <s v="Bruschettas"/>
        <s v="Batido"/>
        <s v="Cono de papas"/>
        <s v="Pizza azul"/>
        <s v="Birra y juego"/>
        <s v="Pizza ManQala"/>
        <s v="Sliders Hamburguesas"/>
        <s v="Crokinole"/>
        <s v="Pigna Colada"/>
        <s v="Bavaria (Gold, light, dark)"/>
        <s v="Gaseosas"/>
        <s v="Sangría Roja"/>
        <s v="Pizza Una vez"/>
        <s v="Latte americano"/>
        <s v="Bitesize Original"/>
        <s v="Meeple  slider"/>
        <s v="Stella Artois"/>
        <s v="Chaturanga"/>
        <s v="Senet"/>
        <s v="Pizza Vegetariana"/>
        <s v="Imperial / Pilsen"/>
        <s v="Backgammon slider"/>
        <s v="Piña con jengibre"/>
        <s v="Bitesize pizzas parchís"/>
        <s v="Slider ManQala"/>
        <s v="Hannabi tempura de frutas"/>
        <s v="El Rey"/>
        <s v="Heineken / Corona"/>
        <s v="Bitesize Splendor"/>
        <s v="Birra Extranjera y Juego"/>
        <s v="Terrina de chocolate"/>
        <s v="Sangría y Juego"/>
        <s v="Bitesize Veggie"/>
        <s v="Bitesize Pollo"/>
        <s v="That's my fish"/>
        <s v="Hannabi Tempura"/>
        <s v="Pizza Dorada"/>
        <s v="Pizza for 2"/>
        <s v="Cevich-Ón"/>
        <s v="Gin tonic"/>
        <s v="2 Birras nacionales y Juego"/>
        <s v="Verde naranja"/>
        <s v="Atunera"/>
        <s v="Istanbul"/>
        <s v="Chips ManQala"/>
        <s v="Bitesize pizzas Vegetariana"/>
        <s v="Whisky"/>
        <s v="Bohnanza"/>
        <s v="Capuccino"/>
        <s v="Artesanales"/>
        <s v="2 Naturales y Juego"/>
        <s v="Cafe Americano"/>
        <s v="Croquetas Nutella"/>
        <s v="John Montagu"/>
        <s v="3 horas de Juego"/>
        <s v="Refrescos"/>
        <s v="Cafe espresso"/>
        <s v="Tequila"/>
        <s v="michelado"/>
        <s v="Pasitran"/>
        <s v="Té caliente"/>
        <s v="Gravedad"/>
        <s v="Fish n chips"/>
        <s v="chocolate en agua"/>
        <s v="piña colada sin alcohol"/>
        <s v="Baileys"/>
        <s v="Tequila sunrise"/>
        <s v="Cuba Libre"/>
        <s v="Jaggermeister"/>
        <s v="Servicio de Restaurante "/>
        <s v="Mojito"/>
        <s v="Vino tint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</r>
  <r>
    <x v="1"/>
    <x v="1"/>
    <x v="1"/>
    <x v="1"/>
    <x v="1"/>
    <x v="1"/>
  </r>
  <r>
    <x v="2"/>
    <x v="1"/>
    <x v="2"/>
    <x v="2"/>
    <x v="2"/>
    <x v="2"/>
  </r>
  <r>
    <x v="3"/>
    <x v="0"/>
    <x v="0"/>
    <x v="0"/>
    <x v="3"/>
    <x v="0"/>
  </r>
  <r>
    <x v="4"/>
    <x v="0"/>
    <x v="3"/>
    <x v="3"/>
    <x v="4"/>
    <x v="3"/>
  </r>
  <r>
    <x v="4"/>
    <x v="0"/>
    <x v="4"/>
    <x v="4"/>
    <x v="4"/>
    <x v="4"/>
  </r>
  <r>
    <x v="5"/>
    <x v="0"/>
    <x v="1"/>
    <x v="5"/>
    <x v="4"/>
    <x v="5"/>
  </r>
  <r>
    <x v="5"/>
    <x v="0"/>
    <x v="5"/>
    <x v="6"/>
    <x v="4"/>
    <x v="6"/>
  </r>
  <r>
    <x v="6"/>
    <x v="0"/>
    <x v="6"/>
    <x v="7"/>
    <x v="5"/>
    <x v="7"/>
  </r>
  <r>
    <x v="7"/>
    <x v="1"/>
    <x v="7"/>
    <x v="8"/>
    <x v="6"/>
    <x v="8"/>
  </r>
  <r>
    <x v="7"/>
    <x v="0"/>
    <x v="1"/>
    <x v="5"/>
    <x v="6"/>
    <x v="9"/>
  </r>
  <r>
    <x v="7"/>
    <x v="0"/>
    <x v="8"/>
    <x v="9"/>
    <x v="6"/>
    <x v="10"/>
  </r>
  <r>
    <x v="8"/>
    <x v="0"/>
    <x v="1"/>
    <x v="5"/>
    <x v="7"/>
    <x v="9"/>
  </r>
  <r>
    <x v="8"/>
    <x v="0"/>
    <x v="9"/>
    <x v="10"/>
    <x v="7"/>
    <x v="11"/>
  </r>
  <r>
    <x v="8"/>
    <x v="0"/>
    <x v="9"/>
    <x v="10"/>
    <x v="7"/>
    <x v="11"/>
  </r>
  <r>
    <x v="8"/>
    <x v="0"/>
    <x v="10"/>
    <x v="1"/>
    <x v="7"/>
    <x v="12"/>
  </r>
  <r>
    <x v="9"/>
    <x v="0"/>
    <x v="1"/>
    <x v="5"/>
    <x v="8"/>
    <x v="1"/>
  </r>
  <r>
    <x v="9"/>
    <x v="0"/>
    <x v="11"/>
    <x v="11"/>
    <x v="8"/>
    <x v="13"/>
  </r>
  <r>
    <x v="9"/>
    <x v="0"/>
    <x v="2"/>
    <x v="12"/>
    <x v="8"/>
    <x v="14"/>
  </r>
  <r>
    <x v="10"/>
    <x v="0"/>
    <x v="10"/>
    <x v="1"/>
    <x v="9"/>
    <x v="15"/>
  </r>
  <r>
    <x v="10"/>
    <x v="0"/>
    <x v="12"/>
    <x v="13"/>
    <x v="9"/>
    <x v="16"/>
  </r>
  <r>
    <x v="11"/>
    <x v="0"/>
    <x v="13"/>
    <x v="14"/>
    <x v="10"/>
    <x v="17"/>
  </r>
  <r>
    <x v="11"/>
    <x v="0"/>
    <x v="9"/>
    <x v="10"/>
    <x v="10"/>
    <x v="18"/>
  </r>
  <r>
    <x v="11"/>
    <x v="0"/>
    <x v="3"/>
    <x v="3"/>
    <x v="10"/>
    <x v="3"/>
  </r>
  <r>
    <x v="11"/>
    <x v="1"/>
    <x v="7"/>
    <x v="8"/>
    <x v="10"/>
    <x v="8"/>
  </r>
  <r>
    <x v="11"/>
    <x v="1"/>
    <x v="1"/>
    <x v="1"/>
    <x v="10"/>
    <x v="9"/>
  </r>
  <r>
    <x v="11"/>
    <x v="0"/>
    <x v="9"/>
    <x v="10"/>
    <x v="10"/>
    <x v="18"/>
  </r>
  <r>
    <x v="11"/>
    <x v="1"/>
    <x v="14"/>
    <x v="15"/>
    <x v="10"/>
    <x v="19"/>
  </r>
  <r>
    <x v="11"/>
    <x v="0"/>
    <x v="3"/>
    <x v="3"/>
    <x v="10"/>
    <x v="3"/>
  </r>
  <r>
    <x v="11"/>
    <x v="0"/>
    <x v="7"/>
    <x v="16"/>
    <x v="10"/>
    <x v="20"/>
  </r>
  <r>
    <x v="12"/>
    <x v="1"/>
    <x v="5"/>
    <x v="17"/>
    <x v="11"/>
    <x v="6"/>
  </r>
  <r>
    <x v="12"/>
    <x v="2"/>
    <x v="15"/>
    <x v="18"/>
    <x v="11"/>
    <x v="21"/>
  </r>
  <r>
    <x v="12"/>
    <x v="0"/>
    <x v="16"/>
    <x v="19"/>
    <x v="11"/>
    <x v="22"/>
  </r>
  <r>
    <x v="12"/>
    <x v="1"/>
    <x v="7"/>
    <x v="8"/>
    <x v="11"/>
    <x v="8"/>
  </r>
  <r>
    <x v="12"/>
    <x v="1"/>
    <x v="17"/>
    <x v="20"/>
    <x v="11"/>
    <x v="23"/>
  </r>
  <r>
    <x v="12"/>
    <x v="0"/>
    <x v="9"/>
    <x v="10"/>
    <x v="11"/>
    <x v="11"/>
  </r>
  <r>
    <x v="12"/>
    <x v="0"/>
    <x v="9"/>
    <x v="10"/>
    <x v="11"/>
    <x v="11"/>
  </r>
  <r>
    <x v="13"/>
    <x v="0"/>
    <x v="2"/>
    <x v="12"/>
    <x v="12"/>
    <x v="14"/>
  </r>
  <r>
    <x v="13"/>
    <x v="0"/>
    <x v="1"/>
    <x v="5"/>
    <x v="12"/>
    <x v="5"/>
  </r>
  <r>
    <x v="14"/>
    <x v="0"/>
    <x v="3"/>
    <x v="3"/>
    <x v="13"/>
    <x v="3"/>
  </r>
  <r>
    <x v="14"/>
    <x v="0"/>
    <x v="2"/>
    <x v="12"/>
    <x v="13"/>
    <x v="24"/>
  </r>
  <r>
    <x v="14"/>
    <x v="0"/>
    <x v="18"/>
    <x v="21"/>
    <x v="13"/>
    <x v="25"/>
  </r>
  <r>
    <x v="14"/>
    <x v="0"/>
    <x v="1"/>
    <x v="5"/>
    <x v="13"/>
    <x v="9"/>
  </r>
  <r>
    <x v="14"/>
    <x v="0"/>
    <x v="19"/>
    <x v="22"/>
    <x v="13"/>
    <x v="26"/>
  </r>
  <r>
    <x v="14"/>
    <x v="0"/>
    <x v="13"/>
    <x v="14"/>
    <x v="13"/>
    <x v="27"/>
  </r>
  <r>
    <x v="15"/>
    <x v="0"/>
    <x v="20"/>
    <x v="23"/>
    <x v="14"/>
    <x v="28"/>
  </r>
  <r>
    <x v="15"/>
    <x v="2"/>
    <x v="13"/>
    <x v="24"/>
    <x v="14"/>
    <x v="17"/>
  </r>
  <r>
    <x v="15"/>
    <x v="0"/>
    <x v="7"/>
    <x v="16"/>
    <x v="14"/>
    <x v="29"/>
  </r>
  <r>
    <x v="15"/>
    <x v="0"/>
    <x v="21"/>
    <x v="25"/>
    <x v="14"/>
    <x v="30"/>
  </r>
  <r>
    <x v="16"/>
    <x v="0"/>
    <x v="7"/>
    <x v="16"/>
    <x v="15"/>
    <x v="8"/>
  </r>
  <r>
    <x v="17"/>
    <x v="0"/>
    <x v="1"/>
    <x v="5"/>
    <x v="16"/>
    <x v="9"/>
  </r>
  <r>
    <x v="17"/>
    <x v="1"/>
    <x v="1"/>
    <x v="1"/>
    <x v="16"/>
    <x v="4"/>
  </r>
  <r>
    <x v="17"/>
    <x v="0"/>
    <x v="2"/>
    <x v="12"/>
    <x v="16"/>
    <x v="24"/>
  </r>
  <r>
    <x v="17"/>
    <x v="0"/>
    <x v="1"/>
    <x v="5"/>
    <x v="16"/>
    <x v="1"/>
  </r>
  <r>
    <x v="18"/>
    <x v="0"/>
    <x v="9"/>
    <x v="10"/>
    <x v="17"/>
    <x v="11"/>
  </r>
  <r>
    <x v="19"/>
    <x v="0"/>
    <x v="20"/>
    <x v="23"/>
    <x v="18"/>
    <x v="28"/>
  </r>
  <r>
    <x v="20"/>
    <x v="0"/>
    <x v="1"/>
    <x v="5"/>
    <x v="18"/>
    <x v="1"/>
  </r>
  <r>
    <x v="20"/>
    <x v="1"/>
    <x v="7"/>
    <x v="8"/>
    <x v="18"/>
    <x v="8"/>
  </r>
  <r>
    <x v="21"/>
    <x v="0"/>
    <x v="7"/>
    <x v="16"/>
    <x v="19"/>
    <x v="8"/>
  </r>
  <r>
    <x v="21"/>
    <x v="0"/>
    <x v="9"/>
    <x v="10"/>
    <x v="19"/>
    <x v="11"/>
  </r>
  <r>
    <x v="21"/>
    <x v="1"/>
    <x v="13"/>
    <x v="12"/>
    <x v="19"/>
    <x v="17"/>
  </r>
  <r>
    <x v="21"/>
    <x v="0"/>
    <x v="22"/>
    <x v="26"/>
    <x v="19"/>
    <x v="31"/>
  </r>
  <r>
    <x v="21"/>
    <x v="0"/>
    <x v="13"/>
    <x v="14"/>
    <x v="19"/>
    <x v="17"/>
  </r>
  <r>
    <x v="21"/>
    <x v="0"/>
    <x v="21"/>
    <x v="25"/>
    <x v="19"/>
    <x v="32"/>
  </r>
  <r>
    <x v="22"/>
    <x v="0"/>
    <x v="11"/>
    <x v="11"/>
    <x v="20"/>
    <x v="13"/>
  </r>
  <r>
    <x v="22"/>
    <x v="0"/>
    <x v="3"/>
    <x v="3"/>
    <x v="20"/>
    <x v="3"/>
  </r>
  <r>
    <x v="23"/>
    <x v="0"/>
    <x v="4"/>
    <x v="4"/>
    <x v="21"/>
    <x v="4"/>
  </r>
  <r>
    <x v="23"/>
    <x v="0"/>
    <x v="13"/>
    <x v="14"/>
    <x v="21"/>
    <x v="17"/>
  </r>
  <r>
    <x v="24"/>
    <x v="0"/>
    <x v="10"/>
    <x v="1"/>
    <x v="22"/>
    <x v="33"/>
  </r>
  <r>
    <x v="24"/>
    <x v="0"/>
    <x v="23"/>
    <x v="27"/>
    <x v="22"/>
    <x v="34"/>
  </r>
  <r>
    <x v="25"/>
    <x v="0"/>
    <x v="24"/>
    <x v="28"/>
    <x v="23"/>
    <x v="35"/>
  </r>
  <r>
    <x v="25"/>
    <x v="0"/>
    <x v="13"/>
    <x v="14"/>
    <x v="23"/>
    <x v="27"/>
  </r>
  <r>
    <x v="26"/>
    <x v="0"/>
    <x v="1"/>
    <x v="5"/>
    <x v="24"/>
    <x v="4"/>
  </r>
  <r>
    <x v="27"/>
    <x v="2"/>
    <x v="9"/>
    <x v="29"/>
    <x v="25"/>
    <x v="11"/>
  </r>
  <r>
    <x v="27"/>
    <x v="0"/>
    <x v="9"/>
    <x v="10"/>
    <x v="25"/>
    <x v="11"/>
  </r>
  <r>
    <x v="27"/>
    <x v="0"/>
    <x v="9"/>
    <x v="10"/>
    <x v="25"/>
    <x v="11"/>
  </r>
  <r>
    <x v="27"/>
    <x v="0"/>
    <x v="25"/>
    <x v="30"/>
    <x v="25"/>
    <x v="36"/>
  </r>
  <r>
    <x v="27"/>
    <x v="0"/>
    <x v="1"/>
    <x v="5"/>
    <x v="25"/>
    <x v="9"/>
  </r>
  <r>
    <x v="27"/>
    <x v="0"/>
    <x v="16"/>
    <x v="19"/>
    <x v="25"/>
    <x v="22"/>
  </r>
  <r>
    <x v="28"/>
    <x v="0"/>
    <x v="4"/>
    <x v="4"/>
    <x v="26"/>
    <x v="4"/>
  </r>
  <r>
    <x v="28"/>
    <x v="0"/>
    <x v="1"/>
    <x v="5"/>
    <x v="26"/>
    <x v="4"/>
  </r>
  <r>
    <x v="28"/>
    <x v="0"/>
    <x v="8"/>
    <x v="9"/>
    <x v="26"/>
    <x v="10"/>
  </r>
  <r>
    <x v="28"/>
    <x v="0"/>
    <x v="13"/>
    <x v="14"/>
    <x v="26"/>
    <x v="17"/>
  </r>
  <r>
    <x v="28"/>
    <x v="0"/>
    <x v="13"/>
    <x v="14"/>
    <x v="26"/>
    <x v="27"/>
  </r>
  <r>
    <x v="29"/>
    <x v="0"/>
    <x v="13"/>
    <x v="14"/>
    <x v="27"/>
    <x v="17"/>
  </r>
  <r>
    <x v="29"/>
    <x v="0"/>
    <x v="13"/>
    <x v="14"/>
    <x v="27"/>
    <x v="27"/>
  </r>
  <r>
    <x v="29"/>
    <x v="0"/>
    <x v="14"/>
    <x v="31"/>
    <x v="27"/>
    <x v="19"/>
  </r>
  <r>
    <x v="29"/>
    <x v="0"/>
    <x v="1"/>
    <x v="5"/>
    <x v="27"/>
    <x v="9"/>
  </r>
  <r>
    <x v="29"/>
    <x v="0"/>
    <x v="13"/>
    <x v="14"/>
    <x v="27"/>
    <x v="17"/>
  </r>
  <r>
    <x v="30"/>
    <x v="1"/>
    <x v="13"/>
    <x v="12"/>
    <x v="28"/>
    <x v="17"/>
  </r>
  <r>
    <x v="30"/>
    <x v="0"/>
    <x v="1"/>
    <x v="5"/>
    <x v="28"/>
    <x v="9"/>
  </r>
  <r>
    <x v="30"/>
    <x v="0"/>
    <x v="23"/>
    <x v="27"/>
    <x v="28"/>
    <x v="37"/>
  </r>
  <r>
    <x v="31"/>
    <x v="0"/>
    <x v="9"/>
    <x v="10"/>
    <x v="29"/>
    <x v="11"/>
  </r>
  <r>
    <x v="31"/>
    <x v="0"/>
    <x v="13"/>
    <x v="14"/>
    <x v="29"/>
    <x v="17"/>
  </r>
  <r>
    <x v="31"/>
    <x v="1"/>
    <x v="9"/>
    <x v="32"/>
    <x v="29"/>
    <x v="38"/>
  </r>
  <r>
    <x v="31"/>
    <x v="0"/>
    <x v="26"/>
    <x v="33"/>
    <x v="29"/>
    <x v="39"/>
  </r>
  <r>
    <x v="31"/>
    <x v="2"/>
    <x v="10"/>
    <x v="34"/>
    <x v="29"/>
    <x v="33"/>
  </r>
  <r>
    <x v="32"/>
    <x v="0"/>
    <x v="13"/>
    <x v="14"/>
    <x v="30"/>
    <x v="27"/>
  </r>
  <r>
    <x v="32"/>
    <x v="0"/>
    <x v="2"/>
    <x v="12"/>
    <x v="30"/>
    <x v="24"/>
  </r>
  <r>
    <x v="32"/>
    <x v="1"/>
    <x v="13"/>
    <x v="12"/>
    <x v="30"/>
    <x v="17"/>
  </r>
  <r>
    <x v="32"/>
    <x v="1"/>
    <x v="13"/>
    <x v="12"/>
    <x v="30"/>
    <x v="27"/>
  </r>
  <r>
    <x v="32"/>
    <x v="0"/>
    <x v="27"/>
    <x v="35"/>
    <x v="30"/>
    <x v="40"/>
  </r>
  <r>
    <x v="32"/>
    <x v="1"/>
    <x v="11"/>
    <x v="36"/>
    <x v="30"/>
    <x v="13"/>
  </r>
  <r>
    <x v="32"/>
    <x v="0"/>
    <x v="11"/>
    <x v="11"/>
    <x v="30"/>
    <x v="13"/>
  </r>
  <r>
    <x v="32"/>
    <x v="0"/>
    <x v="13"/>
    <x v="14"/>
    <x v="30"/>
    <x v="17"/>
  </r>
  <r>
    <x v="33"/>
    <x v="1"/>
    <x v="9"/>
    <x v="32"/>
    <x v="31"/>
    <x v="11"/>
  </r>
  <r>
    <x v="33"/>
    <x v="0"/>
    <x v="28"/>
    <x v="37"/>
    <x v="31"/>
    <x v="41"/>
  </r>
  <r>
    <x v="34"/>
    <x v="0"/>
    <x v="24"/>
    <x v="28"/>
    <x v="31"/>
    <x v="42"/>
  </r>
  <r>
    <x v="35"/>
    <x v="1"/>
    <x v="13"/>
    <x v="12"/>
    <x v="32"/>
    <x v="27"/>
  </r>
  <r>
    <x v="36"/>
    <x v="0"/>
    <x v="13"/>
    <x v="14"/>
    <x v="32"/>
    <x v="27"/>
  </r>
  <r>
    <x v="36"/>
    <x v="0"/>
    <x v="13"/>
    <x v="14"/>
    <x v="32"/>
    <x v="27"/>
  </r>
  <r>
    <x v="36"/>
    <x v="0"/>
    <x v="13"/>
    <x v="14"/>
    <x v="32"/>
    <x v="27"/>
  </r>
  <r>
    <x v="36"/>
    <x v="0"/>
    <x v="13"/>
    <x v="14"/>
    <x v="32"/>
    <x v="27"/>
  </r>
  <r>
    <x v="36"/>
    <x v="0"/>
    <x v="29"/>
    <x v="38"/>
    <x v="32"/>
    <x v="43"/>
  </r>
  <r>
    <x v="37"/>
    <x v="0"/>
    <x v="13"/>
    <x v="14"/>
    <x v="33"/>
    <x v="17"/>
  </r>
  <r>
    <x v="37"/>
    <x v="0"/>
    <x v="13"/>
    <x v="14"/>
    <x v="33"/>
    <x v="17"/>
  </r>
  <r>
    <x v="37"/>
    <x v="1"/>
    <x v="9"/>
    <x v="32"/>
    <x v="33"/>
    <x v="38"/>
  </r>
  <r>
    <x v="37"/>
    <x v="0"/>
    <x v="9"/>
    <x v="10"/>
    <x v="33"/>
    <x v="38"/>
  </r>
  <r>
    <x v="37"/>
    <x v="0"/>
    <x v="9"/>
    <x v="10"/>
    <x v="33"/>
    <x v="38"/>
  </r>
  <r>
    <x v="37"/>
    <x v="0"/>
    <x v="21"/>
    <x v="25"/>
    <x v="33"/>
    <x v="30"/>
  </r>
  <r>
    <x v="37"/>
    <x v="0"/>
    <x v="30"/>
    <x v="15"/>
    <x v="33"/>
    <x v="44"/>
  </r>
  <r>
    <x v="37"/>
    <x v="1"/>
    <x v="10"/>
    <x v="19"/>
    <x v="33"/>
    <x v="15"/>
  </r>
  <r>
    <x v="37"/>
    <x v="0"/>
    <x v="5"/>
    <x v="6"/>
    <x v="33"/>
    <x v="6"/>
  </r>
  <r>
    <x v="37"/>
    <x v="1"/>
    <x v="9"/>
    <x v="32"/>
    <x v="33"/>
    <x v="11"/>
  </r>
  <r>
    <x v="37"/>
    <x v="0"/>
    <x v="13"/>
    <x v="14"/>
    <x v="33"/>
    <x v="17"/>
  </r>
  <r>
    <x v="38"/>
    <x v="0"/>
    <x v="26"/>
    <x v="33"/>
    <x v="34"/>
    <x v="45"/>
  </r>
  <r>
    <x v="38"/>
    <x v="0"/>
    <x v="1"/>
    <x v="5"/>
    <x v="34"/>
    <x v="9"/>
  </r>
  <r>
    <x v="39"/>
    <x v="0"/>
    <x v="16"/>
    <x v="19"/>
    <x v="34"/>
    <x v="22"/>
  </r>
  <r>
    <x v="39"/>
    <x v="0"/>
    <x v="31"/>
    <x v="8"/>
    <x v="34"/>
    <x v="46"/>
  </r>
  <r>
    <x v="39"/>
    <x v="0"/>
    <x v="4"/>
    <x v="4"/>
    <x v="34"/>
    <x v="4"/>
  </r>
  <r>
    <x v="39"/>
    <x v="0"/>
    <x v="12"/>
    <x v="13"/>
    <x v="34"/>
    <x v="16"/>
  </r>
  <r>
    <x v="39"/>
    <x v="0"/>
    <x v="13"/>
    <x v="14"/>
    <x v="34"/>
    <x v="17"/>
  </r>
  <r>
    <x v="39"/>
    <x v="0"/>
    <x v="9"/>
    <x v="10"/>
    <x v="34"/>
    <x v="11"/>
  </r>
  <r>
    <x v="39"/>
    <x v="0"/>
    <x v="9"/>
    <x v="10"/>
    <x v="34"/>
    <x v="47"/>
  </r>
  <r>
    <x v="39"/>
    <x v="0"/>
    <x v="13"/>
    <x v="14"/>
    <x v="34"/>
    <x v="27"/>
  </r>
  <r>
    <x v="39"/>
    <x v="0"/>
    <x v="12"/>
    <x v="13"/>
    <x v="34"/>
    <x v="16"/>
  </r>
  <r>
    <x v="39"/>
    <x v="0"/>
    <x v="12"/>
    <x v="13"/>
    <x v="34"/>
    <x v="16"/>
  </r>
  <r>
    <x v="40"/>
    <x v="0"/>
    <x v="9"/>
    <x v="10"/>
    <x v="35"/>
    <x v="38"/>
  </r>
  <r>
    <x v="40"/>
    <x v="0"/>
    <x v="9"/>
    <x v="10"/>
    <x v="35"/>
    <x v="11"/>
  </r>
  <r>
    <x v="40"/>
    <x v="0"/>
    <x v="9"/>
    <x v="10"/>
    <x v="35"/>
    <x v="11"/>
  </r>
  <r>
    <x v="40"/>
    <x v="0"/>
    <x v="16"/>
    <x v="19"/>
    <x v="35"/>
    <x v="22"/>
  </r>
  <r>
    <x v="40"/>
    <x v="0"/>
    <x v="13"/>
    <x v="14"/>
    <x v="35"/>
    <x v="17"/>
  </r>
  <r>
    <x v="41"/>
    <x v="0"/>
    <x v="10"/>
    <x v="1"/>
    <x v="36"/>
    <x v="33"/>
  </r>
  <r>
    <x v="42"/>
    <x v="0"/>
    <x v="24"/>
    <x v="28"/>
    <x v="36"/>
    <x v="35"/>
  </r>
  <r>
    <x v="43"/>
    <x v="0"/>
    <x v="1"/>
    <x v="5"/>
    <x v="36"/>
    <x v="48"/>
  </r>
  <r>
    <x v="44"/>
    <x v="0"/>
    <x v="9"/>
    <x v="10"/>
    <x v="37"/>
    <x v="38"/>
  </r>
  <r>
    <x v="45"/>
    <x v="0"/>
    <x v="7"/>
    <x v="16"/>
    <x v="37"/>
    <x v="8"/>
  </r>
  <r>
    <x v="45"/>
    <x v="0"/>
    <x v="9"/>
    <x v="10"/>
    <x v="37"/>
    <x v="47"/>
  </r>
  <r>
    <x v="45"/>
    <x v="0"/>
    <x v="21"/>
    <x v="25"/>
    <x v="37"/>
    <x v="30"/>
  </r>
  <r>
    <x v="46"/>
    <x v="0"/>
    <x v="9"/>
    <x v="10"/>
    <x v="37"/>
    <x v="11"/>
  </r>
  <r>
    <x v="46"/>
    <x v="0"/>
    <x v="10"/>
    <x v="1"/>
    <x v="37"/>
    <x v="33"/>
  </r>
  <r>
    <x v="47"/>
    <x v="0"/>
    <x v="11"/>
    <x v="11"/>
    <x v="38"/>
    <x v="13"/>
  </r>
  <r>
    <x v="47"/>
    <x v="0"/>
    <x v="17"/>
    <x v="39"/>
    <x v="38"/>
    <x v="23"/>
  </r>
  <r>
    <x v="48"/>
    <x v="1"/>
    <x v="9"/>
    <x v="32"/>
    <x v="39"/>
    <x v="11"/>
  </r>
  <r>
    <x v="48"/>
    <x v="0"/>
    <x v="9"/>
    <x v="10"/>
    <x v="39"/>
    <x v="11"/>
  </r>
  <r>
    <x v="48"/>
    <x v="0"/>
    <x v="21"/>
    <x v="25"/>
    <x v="39"/>
    <x v="30"/>
  </r>
  <r>
    <x v="48"/>
    <x v="0"/>
    <x v="10"/>
    <x v="1"/>
    <x v="39"/>
    <x v="15"/>
  </r>
  <r>
    <x v="48"/>
    <x v="0"/>
    <x v="11"/>
    <x v="11"/>
    <x v="39"/>
    <x v="13"/>
  </r>
  <r>
    <x v="48"/>
    <x v="0"/>
    <x v="2"/>
    <x v="12"/>
    <x v="39"/>
    <x v="24"/>
  </r>
  <r>
    <x v="48"/>
    <x v="0"/>
    <x v="2"/>
    <x v="12"/>
    <x v="39"/>
    <x v="2"/>
  </r>
  <r>
    <x v="48"/>
    <x v="0"/>
    <x v="18"/>
    <x v="21"/>
    <x v="39"/>
    <x v="25"/>
  </r>
  <r>
    <x v="48"/>
    <x v="0"/>
    <x v="1"/>
    <x v="5"/>
    <x v="39"/>
    <x v="5"/>
  </r>
  <r>
    <x v="48"/>
    <x v="0"/>
    <x v="3"/>
    <x v="3"/>
    <x v="39"/>
    <x v="3"/>
  </r>
  <r>
    <x v="48"/>
    <x v="0"/>
    <x v="3"/>
    <x v="3"/>
    <x v="39"/>
    <x v="3"/>
  </r>
  <r>
    <x v="48"/>
    <x v="0"/>
    <x v="13"/>
    <x v="14"/>
    <x v="39"/>
    <x v="17"/>
  </r>
  <r>
    <x v="48"/>
    <x v="1"/>
    <x v="3"/>
    <x v="40"/>
    <x v="39"/>
    <x v="3"/>
  </r>
  <r>
    <x v="49"/>
    <x v="0"/>
    <x v="6"/>
    <x v="7"/>
    <x v="40"/>
    <x v="7"/>
  </r>
  <r>
    <x v="50"/>
    <x v="0"/>
    <x v="10"/>
    <x v="1"/>
    <x v="41"/>
    <x v="49"/>
  </r>
  <r>
    <x v="51"/>
    <x v="0"/>
    <x v="2"/>
    <x v="12"/>
    <x v="42"/>
    <x v="24"/>
  </r>
  <r>
    <x v="51"/>
    <x v="0"/>
    <x v="18"/>
    <x v="21"/>
    <x v="42"/>
    <x v="25"/>
  </r>
  <r>
    <x v="51"/>
    <x v="0"/>
    <x v="1"/>
    <x v="5"/>
    <x v="42"/>
    <x v="4"/>
  </r>
  <r>
    <x v="52"/>
    <x v="0"/>
    <x v="10"/>
    <x v="1"/>
    <x v="42"/>
    <x v="12"/>
  </r>
  <r>
    <x v="52"/>
    <x v="0"/>
    <x v="1"/>
    <x v="5"/>
    <x v="42"/>
    <x v="9"/>
  </r>
  <r>
    <x v="53"/>
    <x v="0"/>
    <x v="16"/>
    <x v="19"/>
    <x v="43"/>
    <x v="22"/>
  </r>
  <r>
    <x v="53"/>
    <x v="0"/>
    <x v="13"/>
    <x v="14"/>
    <x v="43"/>
    <x v="17"/>
  </r>
  <r>
    <x v="53"/>
    <x v="0"/>
    <x v="9"/>
    <x v="10"/>
    <x v="43"/>
    <x v="11"/>
  </r>
  <r>
    <x v="53"/>
    <x v="0"/>
    <x v="13"/>
    <x v="14"/>
    <x v="43"/>
    <x v="17"/>
  </r>
  <r>
    <x v="54"/>
    <x v="0"/>
    <x v="13"/>
    <x v="14"/>
    <x v="44"/>
    <x v="17"/>
  </r>
  <r>
    <x v="54"/>
    <x v="2"/>
    <x v="7"/>
    <x v="25"/>
    <x v="44"/>
    <x v="8"/>
  </r>
  <r>
    <x v="54"/>
    <x v="0"/>
    <x v="7"/>
    <x v="16"/>
    <x v="44"/>
    <x v="29"/>
  </r>
  <r>
    <x v="54"/>
    <x v="1"/>
    <x v="1"/>
    <x v="1"/>
    <x v="44"/>
    <x v="9"/>
  </r>
  <r>
    <x v="54"/>
    <x v="0"/>
    <x v="7"/>
    <x v="16"/>
    <x v="44"/>
    <x v="8"/>
  </r>
  <r>
    <x v="54"/>
    <x v="0"/>
    <x v="7"/>
    <x v="16"/>
    <x v="44"/>
    <x v="8"/>
  </r>
  <r>
    <x v="54"/>
    <x v="0"/>
    <x v="1"/>
    <x v="5"/>
    <x v="44"/>
    <x v="1"/>
  </r>
  <r>
    <x v="54"/>
    <x v="0"/>
    <x v="10"/>
    <x v="1"/>
    <x v="44"/>
    <x v="33"/>
  </r>
  <r>
    <x v="54"/>
    <x v="0"/>
    <x v="30"/>
    <x v="15"/>
    <x v="44"/>
    <x v="44"/>
  </r>
  <r>
    <x v="54"/>
    <x v="0"/>
    <x v="30"/>
    <x v="15"/>
    <x v="44"/>
    <x v="44"/>
  </r>
  <r>
    <x v="54"/>
    <x v="0"/>
    <x v="30"/>
    <x v="15"/>
    <x v="44"/>
    <x v="44"/>
  </r>
  <r>
    <x v="54"/>
    <x v="0"/>
    <x v="14"/>
    <x v="31"/>
    <x v="44"/>
    <x v="19"/>
  </r>
  <r>
    <x v="54"/>
    <x v="0"/>
    <x v="21"/>
    <x v="25"/>
    <x v="44"/>
    <x v="30"/>
  </r>
  <r>
    <x v="54"/>
    <x v="0"/>
    <x v="2"/>
    <x v="12"/>
    <x v="44"/>
    <x v="14"/>
  </r>
  <r>
    <x v="55"/>
    <x v="0"/>
    <x v="28"/>
    <x v="37"/>
    <x v="45"/>
    <x v="41"/>
  </r>
  <r>
    <x v="55"/>
    <x v="0"/>
    <x v="6"/>
    <x v="7"/>
    <x v="45"/>
    <x v="50"/>
  </r>
  <r>
    <x v="56"/>
    <x v="0"/>
    <x v="2"/>
    <x v="12"/>
    <x v="45"/>
    <x v="14"/>
  </r>
  <r>
    <x v="56"/>
    <x v="0"/>
    <x v="31"/>
    <x v="8"/>
    <x v="45"/>
    <x v="46"/>
  </r>
  <r>
    <x v="56"/>
    <x v="0"/>
    <x v="10"/>
    <x v="1"/>
    <x v="45"/>
    <x v="15"/>
  </r>
  <r>
    <x v="56"/>
    <x v="0"/>
    <x v="10"/>
    <x v="1"/>
    <x v="45"/>
    <x v="49"/>
  </r>
  <r>
    <x v="56"/>
    <x v="0"/>
    <x v="31"/>
    <x v="8"/>
    <x v="45"/>
    <x v="46"/>
  </r>
  <r>
    <x v="56"/>
    <x v="0"/>
    <x v="2"/>
    <x v="12"/>
    <x v="45"/>
    <x v="14"/>
  </r>
  <r>
    <x v="56"/>
    <x v="0"/>
    <x v="2"/>
    <x v="12"/>
    <x v="45"/>
    <x v="14"/>
  </r>
  <r>
    <x v="56"/>
    <x v="0"/>
    <x v="9"/>
    <x v="10"/>
    <x v="45"/>
    <x v="11"/>
  </r>
  <r>
    <x v="57"/>
    <x v="0"/>
    <x v="9"/>
    <x v="10"/>
    <x v="46"/>
    <x v="38"/>
  </r>
  <r>
    <x v="57"/>
    <x v="0"/>
    <x v="9"/>
    <x v="10"/>
    <x v="46"/>
    <x v="11"/>
  </r>
  <r>
    <x v="57"/>
    <x v="0"/>
    <x v="9"/>
    <x v="10"/>
    <x v="46"/>
    <x v="11"/>
  </r>
  <r>
    <x v="57"/>
    <x v="0"/>
    <x v="1"/>
    <x v="5"/>
    <x v="46"/>
    <x v="9"/>
  </r>
  <r>
    <x v="57"/>
    <x v="0"/>
    <x v="1"/>
    <x v="5"/>
    <x v="46"/>
    <x v="51"/>
  </r>
  <r>
    <x v="57"/>
    <x v="0"/>
    <x v="13"/>
    <x v="14"/>
    <x v="46"/>
    <x v="27"/>
  </r>
  <r>
    <x v="57"/>
    <x v="0"/>
    <x v="17"/>
    <x v="39"/>
    <x v="46"/>
    <x v="23"/>
  </r>
  <r>
    <x v="57"/>
    <x v="0"/>
    <x v="13"/>
    <x v="14"/>
    <x v="46"/>
    <x v="17"/>
  </r>
  <r>
    <x v="57"/>
    <x v="0"/>
    <x v="17"/>
    <x v="39"/>
    <x v="46"/>
    <x v="23"/>
  </r>
  <r>
    <x v="58"/>
    <x v="3"/>
    <x v="7"/>
    <x v="28"/>
    <x v="47"/>
    <x v="8"/>
  </r>
  <r>
    <x v="58"/>
    <x v="0"/>
    <x v="13"/>
    <x v="14"/>
    <x v="47"/>
    <x v="17"/>
  </r>
  <r>
    <x v="58"/>
    <x v="0"/>
    <x v="15"/>
    <x v="41"/>
    <x v="47"/>
    <x v="21"/>
  </r>
  <r>
    <x v="58"/>
    <x v="0"/>
    <x v="15"/>
    <x v="41"/>
    <x v="47"/>
    <x v="21"/>
  </r>
  <r>
    <x v="58"/>
    <x v="0"/>
    <x v="15"/>
    <x v="41"/>
    <x v="47"/>
    <x v="21"/>
  </r>
  <r>
    <x v="58"/>
    <x v="0"/>
    <x v="24"/>
    <x v="28"/>
    <x v="47"/>
    <x v="35"/>
  </r>
  <r>
    <x v="58"/>
    <x v="0"/>
    <x v="24"/>
    <x v="28"/>
    <x v="47"/>
    <x v="35"/>
  </r>
  <r>
    <x v="59"/>
    <x v="0"/>
    <x v="10"/>
    <x v="1"/>
    <x v="48"/>
    <x v="49"/>
  </r>
  <r>
    <x v="59"/>
    <x v="0"/>
    <x v="32"/>
    <x v="42"/>
    <x v="48"/>
    <x v="52"/>
  </r>
  <r>
    <x v="59"/>
    <x v="0"/>
    <x v="13"/>
    <x v="14"/>
    <x v="48"/>
    <x v="17"/>
  </r>
  <r>
    <x v="59"/>
    <x v="0"/>
    <x v="23"/>
    <x v="27"/>
    <x v="48"/>
    <x v="34"/>
  </r>
  <r>
    <x v="59"/>
    <x v="0"/>
    <x v="2"/>
    <x v="12"/>
    <x v="48"/>
    <x v="24"/>
  </r>
  <r>
    <x v="60"/>
    <x v="0"/>
    <x v="9"/>
    <x v="10"/>
    <x v="49"/>
    <x v="38"/>
  </r>
  <r>
    <x v="60"/>
    <x v="0"/>
    <x v="7"/>
    <x v="16"/>
    <x v="49"/>
    <x v="8"/>
  </r>
  <r>
    <x v="60"/>
    <x v="0"/>
    <x v="11"/>
    <x v="11"/>
    <x v="49"/>
    <x v="13"/>
  </r>
  <r>
    <x v="60"/>
    <x v="0"/>
    <x v="24"/>
    <x v="28"/>
    <x v="49"/>
    <x v="42"/>
  </r>
  <r>
    <x v="60"/>
    <x v="0"/>
    <x v="29"/>
    <x v="38"/>
    <x v="49"/>
    <x v="43"/>
  </r>
  <r>
    <x v="60"/>
    <x v="0"/>
    <x v="9"/>
    <x v="10"/>
    <x v="49"/>
    <x v="18"/>
  </r>
  <r>
    <x v="60"/>
    <x v="0"/>
    <x v="7"/>
    <x v="16"/>
    <x v="49"/>
    <x v="8"/>
  </r>
  <r>
    <x v="60"/>
    <x v="0"/>
    <x v="7"/>
    <x v="16"/>
    <x v="49"/>
    <x v="8"/>
  </r>
  <r>
    <x v="60"/>
    <x v="0"/>
    <x v="1"/>
    <x v="5"/>
    <x v="49"/>
    <x v="9"/>
  </r>
  <r>
    <x v="61"/>
    <x v="0"/>
    <x v="10"/>
    <x v="1"/>
    <x v="50"/>
    <x v="49"/>
  </r>
  <r>
    <x v="61"/>
    <x v="0"/>
    <x v="13"/>
    <x v="14"/>
    <x v="50"/>
    <x v="17"/>
  </r>
  <r>
    <x v="62"/>
    <x v="0"/>
    <x v="10"/>
    <x v="1"/>
    <x v="51"/>
    <x v="49"/>
  </r>
  <r>
    <x v="62"/>
    <x v="0"/>
    <x v="10"/>
    <x v="1"/>
    <x v="51"/>
    <x v="15"/>
  </r>
  <r>
    <x v="63"/>
    <x v="0"/>
    <x v="31"/>
    <x v="8"/>
    <x v="51"/>
    <x v="46"/>
  </r>
  <r>
    <x v="64"/>
    <x v="1"/>
    <x v="23"/>
    <x v="43"/>
    <x v="52"/>
    <x v="34"/>
  </r>
  <r>
    <x v="65"/>
    <x v="0"/>
    <x v="9"/>
    <x v="10"/>
    <x v="53"/>
    <x v="11"/>
  </r>
  <r>
    <x v="65"/>
    <x v="0"/>
    <x v="31"/>
    <x v="8"/>
    <x v="53"/>
    <x v="53"/>
  </r>
  <r>
    <x v="65"/>
    <x v="0"/>
    <x v="26"/>
    <x v="33"/>
    <x v="53"/>
    <x v="45"/>
  </r>
  <r>
    <x v="65"/>
    <x v="0"/>
    <x v="1"/>
    <x v="5"/>
    <x v="53"/>
    <x v="9"/>
  </r>
  <r>
    <x v="66"/>
    <x v="2"/>
    <x v="9"/>
    <x v="29"/>
    <x v="54"/>
    <x v="47"/>
  </r>
  <r>
    <x v="66"/>
    <x v="0"/>
    <x v="25"/>
    <x v="30"/>
    <x v="54"/>
    <x v="36"/>
  </r>
  <r>
    <x v="67"/>
    <x v="1"/>
    <x v="7"/>
    <x v="8"/>
    <x v="55"/>
    <x v="20"/>
  </r>
  <r>
    <x v="68"/>
    <x v="0"/>
    <x v="9"/>
    <x v="10"/>
    <x v="56"/>
    <x v="11"/>
  </r>
  <r>
    <x v="68"/>
    <x v="0"/>
    <x v="9"/>
    <x v="10"/>
    <x v="56"/>
    <x v="11"/>
  </r>
  <r>
    <x v="68"/>
    <x v="0"/>
    <x v="29"/>
    <x v="38"/>
    <x v="56"/>
    <x v="43"/>
  </r>
  <r>
    <x v="68"/>
    <x v="1"/>
    <x v="13"/>
    <x v="12"/>
    <x v="56"/>
    <x v="27"/>
  </r>
  <r>
    <x v="68"/>
    <x v="0"/>
    <x v="1"/>
    <x v="5"/>
    <x v="56"/>
    <x v="51"/>
  </r>
  <r>
    <x v="68"/>
    <x v="0"/>
    <x v="18"/>
    <x v="21"/>
    <x v="56"/>
    <x v="25"/>
  </r>
  <r>
    <x v="68"/>
    <x v="1"/>
    <x v="13"/>
    <x v="12"/>
    <x v="56"/>
    <x v="27"/>
  </r>
  <r>
    <x v="68"/>
    <x v="0"/>
    <x v="30"/>
    <x v="15"/>
    <x v="56"/>
    <x v="44"/>
  </r>
  <r>
    <x v="68"/>
    <x v="0"/>
    <x v="13"/>
    <x v="14"/>
    <x v="56"/>
    <x v="27"/>
  </r>
  <r>
    <x v="68"/>
    <x v="0"/>
    <x v="13"/>
    <x v="14"/>
    <x v="56"/>
    <x v="27"/>
  </r>
  <r>
    <x v="68"/>
    <x v="0"/>
    <x v="13"/>
    <x v="14"/>
    <x v="56"/>
    <x v="27"/>
  </r>
  <r>
    <x v="68"/>
    <x v="0"/>
    <x v="13"/>
    <x v="14"/>
    <x v="56"/>
    <x v="27"/>
  </r>
  <r>
    <x v="69"/>
    <x v="0"/>
    <x v="9"/>
    <x v="10"/>
    <x v="57"/>
    <x v="11"/>
  </r>
  <r>
    <x v="69"/>
    <x v="0"/>
    <x v="13"/>
    <x v="14"/>
    <x v="57"/>
    <x v="17"/>
  </r>
  <r>
    <x v="69"/>
    <x v="1"/>
    <x v="9"/>
    <x v="32"/>
    <x v="57"/>
    <x v="47"/>
  </r>
  <r>
    <x v="69"/>
    <x v="0"/>
    <x v="25"/>
    <x v="30"/>
    <x v="57"/>
    <x v="36"/>
  </r>
  <r>
    <x v="69"/>
    <x v="0"/>
    <x v="9"/>
    <x v="10"/>
    <x v="57"/>
    <x v="47"/>
  </r>
  <r>
    <x v="69"/>
    <x v="0"/>
    <x v="10"/>
    <x v="1"/>
    <x v="57"/>
    <x v="12"/>
  </r>
  <r>
    <x v="69"/>
    <x v="0"/>
    <x v="10"/>
    <x v="1"/>
    <x v="57"/>
    <x v="33"/>
  </r>
  <r>
    <x v="69"/>
    <x v="0"/>
    <x v="10"/>
    <x v="1"/>
    <x v="57"/>
    <x v="12"/>
  </r>
  <r>
    <x v="69"/>
    <x v="0"/>
    <x v="27"/>
    <x v="35"/>
    <x v="57"/>
    <x v="40"/>
  </r>
  <r>
    <x v="69"/>
    <x v="0"/>
    <x v="1"/>
    <x v="5"/>
    <x v="57"/>
    <x v="9"/>
  </r>
  <r>
    <x v="69"/>
    <x v="0"/>
    <x v="9"/>
    <x v="10"/>
    <x v="57"/>
    <x v="38"/>
  </r>
  <r>
    <x v="69"/>
    <x v="0"/>
    <x v="1"/>
    <x v="5"/>
    <x v="57"/>
    <x v="9"/>
  </r>
  <r>
    <x v="69"/>
    <x v="0"/>
    <x v="1"/>
    <x v="5"/>
    <x v="57"/>
    <x v="4"/>
  </r>
  <r>
    <x v="69"/>
    <x v="0"/>
    <x v="24"/>
    <x v="28"/>
    <x v="57"/>
    <x v="42"/>
  </r>
  <r>
    <x v="70"/>
    <x v="1"/>
    <x v="7"/>
    <x v="8"/>
    <x v="58"/>
    <x v="8"/>
  </r>
  <r>
    <x v="70"/>
    <x v="0"/>
    <x v="9"/>
    <x v="10"/>
    <x v="58"/>
    <x v="11"/>
  </r>
  <r>
    <x v="70"/>
    <x v="0"/>
    <x v="24"/>
    <x v="28"/>
    <x v="58"/>
    <x v="42"/>
  </r>
  <r>
    <x v="70"/>
    <x v="0"/>
    <x v="14"/>
    <x v="31"/>
    <x v="58"/>
    <x v="19"/>
  </r>
  <r>
    <x v="70"/>
    <x v="0"/>
    <x v="18"/>
    <x v="21"/>
    <x v="58"/>
    <x v="25"/>
  </r>
  <r>
    <x v="71"/>
    <x v="0"/>
    <x v="13"/>
    <x v="14"/>
    <x v="59"/>
    <x v="17"/>
  </r>
  <r>
    <x v="71"/>
    <x v="0"/>
    <x v="7"/>
    <x v="16"/>
    <x v="59"/>
    <x v="8"/>
  </r>
  <r>
    <x v="71"/>
    <x v="0"/>
    <x v="1"/>
    <x v="5"/>
    <x v="59"/>
    <x v="9"/>
  </r>
  <r>
    <x v="71"/>
    <x v="0"/>
    <x v="10"/>
    <x v="1"/>
    <x v="59"/>
    <x v="33"/>
  </r>
  <r>
    <x v="71"/>
    <x v="0"/>
    <x v="10"/>
    <x v="1"/>
    <x v="59"/>
    <x v="12"/>
  </r>
  <r>
    <x v="71"/>
    <x v="0"/>
    <x v="13"/>
    <x v="14"/>
    <x v="59"/>
    <x v="27"/>
  </r>
  <r>
    <x v="71"/>
    <x v="0"/>
    <x v="9"/>
    <x v="10"/>
    <x v="59"/>
    <x v="47"/>
  </r>
  <r>
    <x v="72"/>
    <x v="1"/>
    <x v="2"/>
    <x v="2"/>
    <x v="60"/>
    <x v="24"/>
  </r>
  <r>
    <x v="72"/>
    <x v="0"/>
    <x v="21"/>
    <x v="25"/>
    <x v="60"/>
    <x v="30"/>
  </r>
  <r>
    <x v="72"/>
    <x v="0"/>
    <x v="13"/>
    <x v="14"/>
    <x v="60"/>
    <x v="27"/>
  </r>
  <r>
    <x v="73"/>
    <x v="0"/>
    <x v="9"/>
    <x v="10"/>
    <x v="61"/>
    <x v="47"/>
  </r>
  <r>
    <x v="73"/>
    <x v="0"/>
    <x v="7"/>
    <x v="16"/>
    <x v="61"/>
    <x v="29"/>
  </r>
  <r>
    <x v="73"/>
    <x v="0"/>
    <x v="7"/>
    <x v="16"/>
    <x v="61"/>
    <x v="8"/>
  </r>
  <r>
    <x v="73"/>
    <x v="0"/>
    <x v="9"/>
    <x v="10"/>
    <x v="61"/>
    <x v="11"/>
  </r>
  <r>
    <x v="73"/>
    <x v="0"/>
    <x v="9"/>
    <x v="10"/>
    <x v="61"/>
    <x v="11"/>
  </r>
  <r>
    <x v="73"/>
    <x v="0"/>
    <x v="7"/>
    <x v="16"/>
    <x v="61"/>
    <x v="8"/>
  </r>
  <r>
    <x v="73"/>
    <x v="0"/>
    <x v="11"/>
    <x v="11"/>
    <x v="61"/>
    <x v="13"/>
  </r>
  <r>
    <x v="73"/>
    <x v="0"/>
    <x v="1"/>
    <x v="5"/>
    <x v="61"/>
    <x v="9"/>
  </r>
  <r>
    <x v="73"/>
    <x v="0"/>
    <x v="23"/>
    <x v="27"/>
    <x v="61"/>
    <x v="37"/>
  </r>
  <r>
    <x v="73"/>
    <x v="0"/>
    <x v="9"/>
    <x v="10"/>
    <x v="61"/>
    <x v="47"/>
  </r>
  <r>
    <x v="73"/>
    <x v="0"/>
    <x v="11"/>
    <x v="11"/>
    <x v="61"/>
    <x v="13"/>
  </r>
  <r>
    <x v="73"/>
    <x v="0"/>
    <x v="11"/>
    <x v="11"/>
    <x v="61"/>
    <x v="13"/>
  </r>
  <r>
    <x v="73"/>
    <x v="0"/>
    <x v="9"/>
    <x v="10"/>
    <x v="61"/>
    <x v="11"/>
  </r>
  <r>
    <x v="73"/>
    <x v="0"/>
    <x v="11"/>
    <x v="11"/>
    <x v="61"/>
    <x v="13"/>
  </r>
  <r>
    <x v="73"/>
    <x v="0"/>
    <x v="1"/>
    <x v="5"/>
    <x v="61"/>
    <x v="5"/>
  </r>
  <r>
    <x v="73"/>
    <x v="0"/>
    <x v="2"/>
    <x v="12"/>
    <x v="61"/>
    <x v="14"/>
  </r>
  <r>
    <x v="73"/>
    <x v="0"/>
    <x v="7"/>
    <x v="16"/>
    <x v="61"/>
    <x v="29"/>
  </r>
  <r>
    <x v="74"/>
    <x v="0"/>
    <x v="27"/>
    <x v="35"/>
    <x v="61"/>
    <x v="40"/>
  </r>
  <r>
    <x v="74"/>
    <x v="0"/>
    <x v="7"/>
    <x v="16"/>
    <x v="61"/>
    <x v="29"/>
  </r>
  <r>
    <x v="74"/>
    <x v="0"/>
    <x v="33"/>
    <x v="20"/>
    <x v="61"/>
    <x v="54"/>
  </r>
  <r>
    <x v="74"/>
    <x v="0"/>
    <x v="1"/>
    <x v="5"/>
    <x v="61"/>
    <x v="51"/>
  </r>
  <r>
    <x v="74"/>
    <x v="0"/>
    <x v="2"/>
    <x v="12"/>
    <x v="61"/>
    <x v="24"/>
  </r>
  <r>
    <x v="74"/>
    <x v="0"/>
    <x v="13"/>
    <x v="14"/>
    <x v="61"/>
    <x v="27"/>
  </r>
  <r>
    <x v="74"/>
    <x v="0"/>
    <x v="11"/>
    <x v="11"/>
    <x v="61"/>
    <x v="13"/>
  </r>
  <r>
    <x v="74"/>
    <x v="0"/>
    <x v="23"/>
    <x v="27"/>
    <x v="61"/>
    <x v="37"/>
  </r>
  <r>
    <x v="74"/>
    <x v="0"/>
    <x v="9"/>
    <x v="10"/>
    <x v="61"/>
    <x v="18"/>
  </r>
  <r>
    <x v="74"/>
    <x v="0"/>
    <x v="9"/>
    <x v="10"/>
    <x v="61"/>
    <x v="18"/>
  </r>
  <r>
    <x v="74"/>
    <x v="0"/>
    <x v="1"/>
    <x v="5"/>
    <x v="61"/>
    <x v="5"/>
  </r>
  <r>
    <x v="75"/>
    <x v="0"/>
    <x v="24"/>
    <x v="28"/>
    <x v="62"/>
    <x v="42"/>
  </r>
  <r>
    <x v="75"/>
    <x v="0"/>
    <x v="34"/>
    <x v="44"/>
    <x v="62"/>
    <x v="55"/>
  </r>
  <r>
    <x v="75"/>
    <x v="0"/>
    <x v="34"/>
    <x v="44"/>
    <x v="62"/>
    <x v="55"/>
  </r>
  <r>
    <x v="75"/>
    <x v="0"/>
    <x v="13"/>
    <x v="14"/>
    <x v="62"/>
    <x v="17"/>
  </r>
  <r>
    <x v="75"/>
    <x v="0"/>
    <x v="7"/>
    <x v="16"/>
    <x v="62"/>
    <x v="8"/>
  </r>
  <r>
    <x v="75"/>
    <x v="1"/>
    <x v="7"/>
    <x v="8"/>
    <x v="62"/>
    <x v="8"/>
  </r>
  <r>
    <x v="76"/>
    <x v="0"/>
    <x v="31"/>
    <x v="8"/>
    <x v="63"/>
    <x v="53"/>
  </r>
  <r>
    <x v="76"/>
    <x v="0"/>
    <x v="10"/>
    <x v="1"/>
    <x v="63"/>
    <x v="33"/>
  </r>
  <r>
    <x v="76"/>
    <x v="0"/>
    <x v="1"/>
    <x v="5"/>
    <x v="63"/>
    <x v="9"/>
  </r>
  <r>
    <x v="76"/>
    <x v="0"/>
    <x v="9"/>
    <x v="10"/>
    <x v="63"/>
    <x v="47"/>
  </r>
  <r>
    <x v="76"/>
    <x v="1"/>
    <x v="13"/>
    <x v="12"/>
    <x v="63"/>
    <x v="27"/>
  </r>
  <r>
    <x v="77"/>
    <x v="0"/>
    <x v="11"/>
    <x v="11"/>
    <x v="64"/>
    <x v="13"/>
  </r>
  <r>
    <x v="77"/>
    <x v="0"/>
    <x v="13"/>
    <x v="14"/>
    <x v="64"/>
    <x v="27"/>
  </r>
  <r>
    <x v="78"/>
    <x v="0"/>
    <x v="1"/>
    <x v="5"/>
    <x v="65"/>
    <x v="9"/>
  </r>
  <r>
    <x v="78"/>
    <x v="0"/>
    <x v="12"/>
    <x v="13"/>
    <x v="65"/>
    <x v="16"/>
  </r>
  <r>
    <x v="78"/>
    <x v="0"/>
    <x v="10"/>
    <x v="1"/>
    <x v="65"/>
    <x v="12"/>
  </r>
  <r>
    <x v="78"/>
    <x v="0"/>
    <x v="13"/>
    <x v="14"/>
    <x v="65"/>
    <x v="27"/>
  </r>
  <r>
    <x v="79"/>
    <x v="0"/>
    <x v="11"/>
    <x v="11"/>
    <x v="66"/>
    <x v="13"/>
  </r>
  <r>
    <x v="79"/>
    <x v="0"/>
    <x v="23"/>
    <x v="27"/>
    <x v="66"/>
    <x v="34"/>
  </r>
  <r>
    <x v="79"/>
    <x v="0"/>
    <x v="13"/>
    <x v="14"/>
    <x v="66"/>
    <x v="17"/>
  </r>
  <r>
    <x v="80"/>
    <x v="0"/>
    <x v="12"/>
    <x v="13"/>
    <x v="67"/>
    <x v="16"/>
  </r>
  <r>
    <x v="80"/>
    <x v="0"/>
    <x v="13"/>
    <x v="14"/>
    <x v="67"/>
    <x v="27"/>
  </r>
  <r>
    <x v="80"/>
    <x v="0"/>
    <x v="9"/>
    <x v="10"/>
    <x v="67"/>
    <x v="18"/>
  </r>
  <r>
    <x v="80"/>
    <x v="2"/>
    <x v="31"/>
    <x v="45"/>
    <x v="67"/>
    <x v="46"/>
  </r>
  <r>
    <x v="80"/>
    <x v="0"/>
    <x v="7"/>
    <x v="16"/>
    <x v="67"/>
    <x v="8"/>
  </r>
  <r>
    <x v="80"/>
    <x v="0"/>
    <x v="13"/>
    <x v="14"/>
    <x v="67"/>
    <x v="17"/>
  </r>
  <r>
    <x v="80"/>
    <x v="0"/>
    <x v="7"/>
    <x v="16"/>
    <x v="67"/>
    <x v="8"/>
  </r>
  <r>
    <x v="80"/>
    <x v="0"/>
    <x v="1"/>
    <x v="5"/>
    <x v="67"/>
    <x v="9"/>
  </r>
  <r>
    <x v="80"/>
    <x v="0"/>
    <x v="1"/>
    <x v="5"/>
    <x v="67"/>
    <x v="9"/>
  </r>
  <r>
    <x v="80"/>
    <x v="0"/>
    <x v="21"/>
    <x v="25"/>
    <x v="67"/>
    <x v="30"/>
  </r>
  <r>
    <x v="80"/>
    <x v="0"/>
    <x v="21"/>
    <x v="25"/>
    <x v="67"/>
    <x v="30"/>
  </r>
  <r>
    <x v="80"/>
    <x v="0"/>
    <x v="1"/>
    <x v="5"/>
    <x v="67"/>
    <x v="9"/>
  </r>
  <r>
    <x v="80"/>
    <x v="0"/>
    <x v="1"/>
    <x v="5"/>
    <x v="67"/>
    <x v="9"/>
  </r>
  <r>
    <x v="80"/>
    <x v="1"/>
    <x v="14"/>
    <x v="15"/>
    <x v="67"/>
    <x v="19"/>
  </r>
  <r>
    <x v="80"/>
    <x v="0"/>
    <x v="20"/>
    <x v="23"/>
    <x v="67"/>
    <x v="28"/>
  </r>
  <r>
    <x v="80"/>
    <x v="0"/>
    <x v="26"/>
    <x v="33"/>
    <x v="67"/>
    <x v="39"/>
  </r>
  <r>
    <x v="80"/>
    <x v="1"/>
    <x v="4"/>
    <x v="46"/>
    <x v="67"/>
    <x v="4"/>
  </r>
  <r>
    <x v="80"/>
    <x v="1"/>
    <x v="7"/>
    <x v="8"/>
    <x v="67"/>
    <x v="8"/>
  </r>
  <r>
    <x v="80"/>
    <x v="0"/>
    <x v="19"/>
    <x v="22"/>
    <x v="67"/>
    <x v="26"/>
  </r>
  <r>
    <x v="80"/>
    <x v="0"/>
    <x v="11"/>
    <x v="11"/>
    <x v="67"/>
    <x v="13"/>
  </r>
  <r>
    <x v="80"/>
    <x v="0"/>
    <x v="27"/>
    <x v="35"/>
    <x v="67"/>
    <x v="40"/>
  </r>
  <r>
    <x v="80"/>
    <x v="0"/>
    <x v="12"/>
    <x v="13"/>
    <x v="67"/>
    <x v="16"/>
  </r>
  <r>
    <x v="80"/>
    <x v="0"/>
    <x v="24"/>
    <x v="28"/>
    <x v="67"/>
    <x v="42"/>
  </r>
  <r>
    <x v="80"/>
    <x v="0"/>
    <x v="13"/>
    <x v="14"/>
    <x v="67"/>
    <x v="17"/>
  </r>
  <r>
    <x v="80"/>
    <x v="0"/>
    <x v="2"/>
    <x v="12"/>
    <x v="67"/>
    <x v="56"/>
  </r>
  <r>
    <x v="80"/>
    <x v="0"/>
    <x v="9"/>
    <x v="10"/>
    <x v="67"/>
    <x v="18"/>
  </r>
  <r>
    <x v="80"/>
    <x v="0"/>
    <x v="13"/>
    <x v="14"/>
    <x v="67"/>
    <x v="27"/>
  </r>
  <r>
    <x v="80"/>
    <x v="0"/>
    <x v="1"/>
    <x v="5"/>
    <x v="67"/>
    <x v="9"/>
  </r>
  <r>
    <x v="81"/>
    <x v="2"/>
    <x v="9"/>
    <x v="29"/>
    <x v="68"/>
    <x v="47"/>
  </r>
  <r>
    <x v="81"/>
    <x v="0"/>
    <x v="16"/>
    <x v="19"/>
    <x v="68"/>
    <x v="22"/>
  </r>
  <r>
    <x v="81"/>
    <x v="0"/>
    <x v="29"/>
    <x v="38"/>
    <x v="68"/>
    <x v="43"/>
  </r>
  <r>
    <x v="81"/>
    <x v="2"/>
    <x v="13"/>
    <x v="24"/>
    <x v="68"/>
    <x v="27"/>
  </r>
  <r>
    <x v="82"/>
    <x v="0"/>
    <x v="13"/>
    <x v="14"/>
    <x v="69"/>
    <x v="27"/>
  </r>
  <r>
    <x v="83"/>
    <x v="0"/>
    <x v="10"/>
    <x v="1"/>
    <x v="70"/>
    <x v="15"/>
  </r>
  <r>
    <x v="83"/>
    <x v="0"/>
    <x v="31"/>
    <x v="8"/>
    <x v="70"/>
    <x v="46"/>
  </r>
  <r>
    <x v="84"/>
    <x v="0"/>
    <x v="34"/>
    <x v="44"/>
    <x v="71"/>
    <x v="55"/>
  </r>
  <r>
    <x v="84"/>
    <x v="1"/>
    <x v="7"/>
    <x v="8"/>
    <x v="71"/>
    <x v="8"/>
  </r>
  <r>
    <x v="85"/>
    <x v="4"/>
    <x v="7"/>
    <x v="45"/>
    <x v="72"/>
    <x v="8"/>
  </r>
  <r>
    <x v="85"/>
    <x v="0"/>
    <x v="4"/>
    <x v="4"/>
    <x v="72"/>
    <x v="57"/>
  </r>
  <r>
    <x v="85"/>
    <x v="0"/>
    <x v="1"/>
    <x v="5"/>
    <x v="72"/>
    <x v="9"/>
  </r>
  <r>
    <x v="85"/>
    <x v="0"/>
    <x v="6"/>
    <x v="7"/>
    <x v="72"/>
    <x v="50"/>
  </r>
  <r>
    <x v="85"/>
    <x v="0"/>
    <x v="1"/>
    <x v="5"/>
    <x v="72"/>
    <x v="9"/>
  </r>
  <r>
    <x v="85"/>
    <x v="2"/>
    <x v="7"/>
    <x v="25"/>
    <x v="72"/>
    <x v="8"/>
  </r>
  <r>
    <x v="86"/>
    <x v="0"/>
    <x v="2"/>
    <x v="12"/>
    <x v="73"/>
    <x v="24"/>
  </r>
  <r>
    <x v="86"/>
    <x v="0"/>
    <x v="1"/>
    <x v="5"/>
    <x v="73"/>
    <x v="9"/>
  </r>
  <r>
    <x v="87"/>
    <x v="0"/>
    <x v="8"/>
    <x v="9"/>
    <x v="74"/>
    <x v="10"/>
  </r>
  <r>
    <x v="87"/>
    <x v="0"/>
    <x v="7"/>
    <x v="16"/>
    <x v="74"/>
    <x v="8"/>
  </r>
  <r>
    <x v="88"/>
    <x v="0"/>
    <x v="11"/>
    <x v="11"/>
    <x v="74"/>
    <x v="13"/>
  </r>
  <r>
    <x v="88"/>
    <x v="0"/>
    <x v="26"/>
    <x v="33"/>
    <x v="74"/>
    <x v="39"/>
  </r>
  <r>
    <x v="88"/>
    <x v="0"/>
    <x v="27"/>
    <x v="35"/>
    <x v="74"/>
    <x v="40"/>
  </r>
  <r>
    <x v="88"/>
    <x v="0"/>
    <x v="35"/>
    <x v="47"/>
    <x v="74"/>
    <x v="58"/>
  </r>
  <r>
    <x v="89"/>
    <x v="0"/>
    <x v="7"/>
    <x v="16"/>
    <x v="75"/>
    <x v="8"/>
  </r>
  <r>
    <x v="89"/>
    <x v="0"/>
    <x v="7"/>
    <x v="16"/>
    <x v="75"/>
    <x v="8"/>
  </r>
  <r>
    <x v="89"/>
    <x v="0"/>
    <x v="7"/>
    <x v="16"/>
    <x v="75"/>
    <x v="8"/>
  </r>
  <r>
    <x v="89"/>
    <x v="0"/>
    <x v="14"/>
    <x v="31"/>
    <x v="75"/>
    <x v="19"/>
  </r>
  <r>
    <x v="89"/>
    <x v="0"/>
    <x v="1"/>
    <x v="5"/>
    <x v="75"/>
    <x v="51"/>
  </r>
  <r>
    <x v="89"/>
    <x v="1"/>
    <x v="36"/>
    <x v="48"/>
    <x v="75"/>
    <x v="17"/>
  </r>
  <r>
    <x v="89"/>
    <x v="1"/>
    <x v="6"/>
    <x v="49"/>
    <x v="75"/>
    <x v="50"/>
  </r>
  <r>
    <x v="89"/>
    <x v="0"/>
    <x v="36"/>
    <x v="50"/>
    <x v="75"/>
    <x v="17"/>
  </r>
  <r>
    <x v="90"/>
    <x v="3"/>
    <x v="7"/>
    <x v="28"/>
    <x v="76"/>
    <x v="8"/>
  </r>
  <r>
    <x v="90"/>
    <x v="0"/>
    <x v="21"/>
    <x v="25"/>
    <x v="76"/>
    <x v="30"/>
  </r>
  <r>
    <x v="90"/>
    <x v="0"/>
    <x v="1"/>
    <x v="5"/>
    <x v="76"/>
    <x v="51"/>
  </r>
  <r>
    <x v="90"/>
    <x v="0"/>
    <x v="21"/>
    <x v="25"/>
    <x v="76"/>
    <x v="30"/>
  </r>
  <r>
    <x v="91"/>
    <x v="0"/>
    <x v="1"/>
    <x v="5"/>
    <x v="77"/>
    <x v="9"/>
  </r>
  <r>
    <x v="91"/>
    <x v="1"/>
    <x v="7"/>
    <x v="8"/>
    <x v="77"/>
    <x v="8"/>
  </r>
  <r>
    <x v="91"/>
    <x v="0"/>
    <x v="36"/>
    <x v="50"/>
    <x v="77"/>
    <x v="17"/>
  </r>
  <r>
    <x v="92"/>
    <x v="1"/>
    <x v="7"/>
    <x v="8"/>
    <x v="78"/>
    <x v="8"/>
  </r>
  <r>
    <x v="92"/>
    <x v="0"/>
    <x v="10"/>
    <x v="1"/>
    <x v="78"/>
    <x v="12"/>
  </r>
  <r>
    <x v="93"/>
    <x v="0"/>
    <x v="7"/>
    <x v="16"/>
    <x v="79"/>
    <x v="8"/>
  </r>
  <r>
    <x v="93"/>
    <x v="0"/>
    <x v="9"/>
    <x v="10"/>
    <x v="79"/>
    <x v="11"/>
  </r>
  <r>
    <x v="93"/>
    <x v="0"/>
    <x v="9"/>
    <x v="10"/>
    <x v="79"/>
    <x v="11"/>
  </r>
  <r>
    <x v="94"/>
    <x v="0"/>
    <x v="2"/>
    <x v="12"/>
    <x v="80"/>
    <x v="24"/>
  </r>
  <r>
    <x v="94"/>
    <x v="0"/>
    <x v="36"/>
    <x v="50"/>
    <x v="80"/>
    <x v="17"/>
  </r>
  <r>
    <x v="94"/>
    <x v="0"/>
    <x v="18"/>
    <x v="21"/>
    <x v="80"/>
    <x v="25"/>
  </r>
  <r>
    <x v="94"/>
    <x v="0"/>
    <x v="1"/>
    <x v="5"/>
    <x v="80"/>
    <x v="4"/>
  </r>
  <r>
    <x v="94"/>
    <x v="0"/>
    <x v="12"/>
    <x v="13"/>
    <x v="80"/>
    <x v="16"/>
  </r>
  <r>
    <x v="94"/>
    <x v="0"/>
    <x v="7"/>
    <x v="16"/>
    <x v="80"/>
    <x v="8"/>
  </r>
  <r>
    <x v="94"/>
    <x v="0"/>
    <x v="2"/>
    <x v="12"/>
    <x v="80"/>
    <x v="24"/>
  </r>
  <r>
    <x v="94"/>
    <x v="0"/>
    <x v="1"/>
    <x v="5"/>
    <x v="80"/>
    <x v="9"/>
  </r>
  <r>
    <x v="94"/>
    <x v="0"/>
    <x v="23"/>
    <x v="27"/>
    <x v="80"/>
    <x v="34"/>
  </r>
  <r>
    <x v="94"/>
    <x v="0"/>
    <x v="11"/>
    <x v="11"/>
    <x v="80"/>
    <x v="13"/>
  </r>
  <r>
    <x v="95"/>
    <x v="0"/>
    <x v="1"/>
    <x v="5"/>
    <x v="81"/>
    <x v="5"/>
  </r>
  <r>
    <x v="95"/>
    <x v="0"/>
    <x v="5"/>
    <x v="6"/>
    <x v="81"/>
    <x v="6"/>
  </r>
  <r>
    <x v="96"/>
    <x v="0"/>
    <x v="10"/>
    <x v="1"/>
    <x v="82"/>
    <x v="33"/>
  </r>
  <r>
    <x v="96"/>
    <x v="0"/>
    <x v="24"/>
    <x v="28"/>
    <x v="82"/>
    <x v="42"/>
  </r>
  <r>
    <x v="97"/>
    <x v="0"/>
    <x v="1"/>
    <x v="5"/>
    <x v="83"/>
    <x v="51"/>
  </r>
  <r>
    <x v="97"/>
    <x v="0"/>
    <x v="10"/>
    <x v="1"/>
    <x v="83"/>
    <x v="15"/>
  </r>
  <r>
    <x v="97"/>
    <x v="0"/>
    <x v="1"/>
    <x v="5"/>
    <x v="83"/>
    <x v="9"/>
  </r>
  <r>
    <x v="97"/>
    <x v="0"/>
    <x v="31"/>
    <x v="8"/>
    <x v="83"/>
    <x v="59"/>
  </r>
  <r>
    <x v="97"/>
    <x v="1"/>
    <x v="4"/>
    <x v="46"/>
    <x v="83"/>
    <x v="57"/>
  </r>
  <r>
    <x v="98"/>
    <x v="0"/>
    <x v="7"/>
    <x v="16"/>
    <x v="84"/>
    <x v="29"/>
  </r>
  <r>
    <x v="98"/>
    <x v="0"/>
    <x v="7"/>
    <x v="16"/>
    <x v="84"/>
    <x v="8"/>
  </r>
  <r>
    <x v="99"/>
    <x v="0"/>
    <x v="1"/>
    <x v="5"/>
    <x v="85"/>
    <x v="5"/>
  </r>
  <r>
    <x v="99"/>
    <x v="0"/>
    <x v="1"/>
    <x v="5"/>
    <x v="85"/>
    <x v="9"/>
  </r>
  <r>
    <x v="99"/>
    <x v="0"/>
    <x v="7"/>
    <x v="16"/>
    <x v="85"/>
    <x v="8"/>
  </r>
  <r>
    <x v="100"/>
    <x v="0"/>
    <x v="1"/>
    <x v="5"/>
    <x v="86"/>
    <x v="9"/>
  </r>
  <r>
    <x v="100"/>
    <x v="0"/>
    <x v="1"/>
    <x v="5"/>
    <x v="86"/>
    <x v="4"/>
  </r>
  <r>
    <x v="100"/>
    <x v="0"/>
    <x v="1"/>
    <x v="5"/>
    <x v="86"/>
    <x v="51"/>
  </r>
  <r>
    <x v="101"/>
    <x v="0"/>
    <x v="4"/>
    <x v="4"/>
    <x v="87"/>
    <x v="57"/>
  </r>
  <r>
    <x v="101"/>
    <x v="0"/>
    <x v="29"/>
    <x v="38"/>
    <x v="87"/>
    <x v="43"/>
  </r>
  <r>
    <x v="101"/>
    <x v="0"/>
    <x v="7"/>
    <x v="16"/>
    <x v="87"/>
    <x v="8"/>
  </r>
  <r>
    <x v="101"/>
    <x v="0"/>
    <x v="14"/>
    <x v="31"/>
    <x v="87"/>
    <x v="19"/>
  </r>
  <r>
    <x v="101"/>
    <x v="0"/>
    <x v="7"/>
    <x v="16"/>
    <x v="87"/>
    <x v="8"/>
  </r>
  <r>
    <x v="101"/>
    <x v="0"/>
    <x v="7"/>
    <x v="16"/>
    <x v="87"/>
    <x v="8"/>
  </r>
  <r>
    <x v="101"/>
    <x v="0"/>
    <x v="24"/>
    <x v="28"/>
    <x v="87"/>
    <x v="35"/>
  </r>
  <r>
    <x v="101"/>
    <x v="0"/>
    <x v="7"/>
    <x v="16"/>
    <x v="87"/>
    <x v="8"/>
  </r>
  <r>
    <x v="101"/>
    <x v="0"/>
    <x v="7"/>
    <x v="16"/>
    <x v="87"/>
    <x v="8"/>
  </r>
  <r>
    <x v="102"/>
    <x v="0"/>
    <x v="1"/>
    <x v="5"/>
    <x v="88"/>
    <x v="9"/>
  </r>
  <r>
    <x v="103"/>
    <x v="0"/>
    <x v="1"/>
    <x v="5"/>
    <x v="88"/>
    <x v="9"/>
  </r>
  <r>
    <x v="104"/>
    <x v="2"/>
    <x v="7"/>
    <x v="25"/>
    <x v="89"/>
    <x v="8"/>
  </r>
  <r>
    <x v="104"/>
    <x v="0"/>
    <x v="36"/>
    <x v="50"/>
    <x v="89"/>
    <x v="17"/>
  </r>
  <r>
    <x v="104"/>
    <x v="1"/>
    <x v="8"/>
    <x v="51"/>
    <x v="89"/>
    <x v="10"/>
  </r>
  <r>
    <x v="105"/>
    <x v="0"/>
    <x v="11"/>
    <x v="11"/>
    <x v="90"/>
    <x v="13"/>
  </r>
  <r>
    <x v="105"/>
    <x v="0"/>
    <x v="1"/>
    <x v="5"/>
    <x v="90"/>
    <x v="9"/>
  </r>
  <r>
    <x v="106"/>
    <x v="0"/>
    <x v="13"/>
    <x v="14"/>
    <x v="90"/>
    <x v="27"/>
  </r>
  <r>
    <x v="107"/>
    <x v="0"/>
    <x v="12"/>
    <x v="13"/>
    <x v="90"/>
    <x v="16"/>
  </r>
  <r>
    <x v="108"/>
    <x v="0"/>
    <x v="27"/>
    <x v="35"/>
    <x v="91"/>
    <x v="40"/>
  </r>
  <r>
    <x v="109"/>
    <x v="0"/>
    <x v="1"/>
    <x v="5"/>
    <x v="91"/>
    <x v="9"/>
  </r>
  <r>
    <x v="109"/>
    <x v="1"/>
    <x v="36"/>
    <x v="48"/>
    <x v="91"/>
    <x v="17"/>
  </r>
  <r>
    <x v="109"/>
    <x v="2"/>
    <x v="36"/>
    <x v="0"/>
    <x v="91"/>
    <x v="17"/>
  </r>
  <r>
    <x v="109"/>
    <x v="0"/>
    <x v="37"/>
    <x v="52"/>
    <x v="91"/>
    <x v="60"/>
  </r>
  <r>
    <x v="109"/>
    <x v="0"/>
    <x v="5"/>
    <x v="6"/>
    <x v="91"/>
    <x v="6"/>
  </r>
  <r>
    <x v="110"/>
    <x v="0"/>
    <x v="36"/>
    <x v="50"/>
    <x v="91"/>
    <x v="17"/>
  </r>
  <r>
    <x v="110"/>
    <x v="0"/>
    <x v="5"/>
    <x v="6"/>
    <x v="91"/>
    <x v="6"/>
  </r>
  <r>
    <x v="110"/>
    <x v="0"/>
    <x v="7"/>
    <x v="16"/>
    <x v="91"/>
    <x v="8"/>
  </r>
  <r>
    <x v="110"/>
    <x v="0"/>
    <x v="21"/>
    <x v="25"/>
    <x v="91"/>
    <x v="30"/>
  </r>
  <r>
    <x v="111"/>
    <x v="0"/>
    <x v="15"/>
    <x v="41"/>
    <x v="91"/>
    <x v="21"/>
  </r>
  <r>
    <x v="112"/>
    <x v="0"/>
    <x v="2"/>
    <x v="12"/>
    <x v="91"/>
    <x v="56"/>
  </r>
  <r>
    <x v="112"/>
    <x v="0"/>
    <x v="36"/>
    <x v="50"/>
    <x v="91"/>
    <x v="17"/>
  </r>
  <r>
    <x v="113"/>
    <x v="0"/>
    <x v="7"/>
    <x v="16"/>
    <x v="92"/>
    <x v="8"/>
  </r>
  <r>
    <x v="114"/>
    <x v="0"/>
    <x v="1"/>
    <x v="5"/>
    <x v="93"/>
    <x v="9"/>
  </r>
  <r>
    <x v="114"/>
    <x v="0"/>
    <x v="4"/>
    <x v="4"/>
    <x v="93"/>
    <x v="4"/>
  </r>
  <r>
    <x v="114"/>
    <x v="0"/>
    <x v="4"/>
    <x v="4"/>
    <x v="93"/>
    <x v="57"/>
  </r>
  <r>
    <x v="114"/>
    <x v="1"/>
    <x v="4"/>
    <x v="46"/>
    <x v="93"/>
    <x v="57"/>
  </r>
  <r>
    <x v="114"/>
    <x v="0"/>
    <x v="4"/>
    <x v="4"/>
    <x v="93"/>
    <x v="57"/>
  </r>
  <r>
    <x v="114"/>
    <x v="0"/>
    <x v="24"/>
    <x v="28"/>
    <x v="93"/>
    <x v="42"/>
  </r>
  <r>
    <x v="114"/>
    <x v="0"/>
    <x v="5"/>
    <x v="6"/>
    <x v="93"/>
    <x v="6"/>
  </r>
  <r>
    <x v="114"/>
    <x v="0"/>
    <x v="4"/>
    <x v="4"/>
    <x v="93"/>
    <x v="57"/>
  </r>
  <r>
    <x v="114"/>
    <x v="0"/>
    <x v="4"/>
    <x v="4"/>
    <x v="93"/>
    <x v="4"/>
  </r>
  <r>
    <x v="114"/>
    <x v="0"/>
    <x v="37"/>
    <x v="52"/>
    <x v="93"/>
    <x v="60"/>
  </r>
  <r>
    <x v="114"/>
    <x v="0"/>
    <x v="7"/>
    <x v="16"/>
    <x v="93"/>
    <x v="8"/>
  </r>
  <r>
    <x v="115"/>
    <x v="0"/>
    <x v="12"/>
    <x v="13"/>
    <x v="94"/>
    <x v="16"/>
  </r>
  <r>
    <x v="115"/>
    <x v="0"/>
    <x v="13"/>
    <x v="14"/>
    <x v="94"/>
    <x v="27"/>
  </r>
  <r>
    <x v="116"/>
    <x v="0"/>
    <x v="4"/>
    <x v="4"/>
    <x v="95"/>
    <x v="57"/>
  </r>
  <r>
    <x v="116"/>
    <x v="0"/>
    <x v="7"/>
    <x v="16"/>
    <x v="95"/>
    <x v="8"/>
  </r>
  <r>
    <x v="117"/>
    <x v="0"/>
    <x v="4"/>
    <x v="4"/>
    <x v="96"/>
    <x v="57"/>
  </r>
  <r>
    <x v="118"/>
    <x v="0"/>
    <x v="24"/>
    <x v="28"/>
    <x v="97"/>
    <x v="42"/>
  </r>
  <r>
    <x v="118"/>
    <x v="0"/>
    <x v="1"/>
    <x v="5"/>
    <x v="97"/>
    <x v="9"/>
  </r>
  <r>
    <x v="118"/>
    <x v="0"/>
    <x v="16"/>
    <x v="19"/>
    <x v="97"/>
    <x v="22"/>
  </r>
  <r>
    <x v="118"/>
    <x v="1"/>
    <x v="27"/>
    <x v="53"/>
    <x v="97"/>
    <x v="40"/>
  </r>
  <r>
    <x v="118"/>
    <x v="1"/>
    <x v="30"/>
    <x v="54"/>
    <x v="97"/>
    <x v="44"/>
  </r>
  <r>
    <x v="118"/>
    <x v="0"/>
    <x v="10"/>
    <x v="1"/>
    <x v="97"/>
    <x v="33"/>
  </r>
  <r>
    <x v="118"/>
    <x v="0"/>
    <x v="1"/>
    <x v="5"/>
    <x v="97"/>
    <x v="4"/>
  </r>
  <r>
    <x v="118"/>
    <x v="0"/>
    <x v="7"/>
    <x v="16"/>
    <x v="97"/>
    <x v="8"/>
  </r>
  <r>
    <x v="118"/>
    <x v="2"/>
    <x v="7"/>
    <x v="25"/>
    <x v="97"/>
    <x v="8"/>
  </r>
  <r>
    <x v="118"/>
    <x v="2"/>
    <x v="7"/>
    <x v="25"/>
    <x v="97"/>
    <x v="8"/>
  </r>
  <r>
    <x v="118"/>
    <x v="0"/>
    <x v="38"/>
    <x v="55"/>
    <x v="97"/>
    <x v="20"/>
  </r>
  <r>
    <x v="118"/>
    <x v="0"/>
    <x v="7"/>
    <x v="16"/>
    <x v="97"/>
    <x v="8"/>
  </r>
  <r>
    <x v="118"/>
    <x v="0"/>
    <x v="7"/>
    <x v="16"/>
    <x v="97"/>
    <x v="8"/>
  </r>
  <r>
    <x v="118"/>
    <x v="1"/>
    <x v="36"/>
    <x v="48"/>
    <x v="97"/>
    <x v="17"/>
  </r>
  <r>
    <x v="119"/>
    <x v="0"/>
    <x v="10"/>
    <x v="1"/>
    <x v="98"/>
    <x v="12"/>
  </r>
  <r>
    <x v="120"/>
    <x v="0"/>
    <x v="32"/>
    <x v="42"/>
    <x v="99"/>
    <x v="52"/>
  </r>
  <r>
    <x v="120"/>
    <x v="0"/>
    <x v="23"/>
    <x v="27"/>
    <x v="99"/>
    <x v="37"/>
  </r>
  <r>
    <x v="121"/>
    <x v="0"/>
    <x v="15"/>
    <x v="41"/>
    <x v="100"/>
    <x v="21"/>
  </r>
  <r>
    <x v="122"/>
    <x v="0"/>
    <x v="24"/>
    <x v="28"/>
    <x v="100"/>
    <x v="35"/>
  </r>
  <r>
    <x v="122"/>
    <x v="0"/>
    <x v="7"/>
    <x v="16"/>
    <x v="100"/>
    <x v="8"/>
  </r>
  <r>
    <x v="122"/>
    <x v="0"/>
    <x v="7"/>
    <x v="16"/>
    <x v="100"/>
    <x v="55"/>
  </r>
  <r>
    <x v="123"/>
    <x v="1"/>
    <x v="7"/>
    <x v="8"/>
    <x v="101"/>
    <x v="8"/>
  </r>
  <r>
    <x v="123"/>
    <x v="0"/>
    <x v="7"/>
    <x v="16"/>
    <x v="101"/>
    <x v="55"/>
  </r>
  <r>
    <x v="124"/>
    <x v="3"/>
    <x v="7"/>
    <x v="28"/>
    <x v="102"/>
    <x v="8"/>
  </r>
  <r>
    <x v="124"/>
    <x v="1"/>
    <x v="36"/>
    <x v="48"/>
    <x v="102"/>
    <x v="17"/>
  </r>
  <r>
    <x v="124"/>
    <x v="0"/>
    <x v="28"/>
    <x v="37"/>
    <x v="102"/>
    <x v="41"/>
  </r>
  <r>
    <x v="124"/>
    <x v="0"/>
    <x v="5"/>
    <x v="6"/>
    <x v="102"/>
    <x v="6"/>
  </r>
  <r>
    <x v="124"/>
    <x v="0"/>
    <x v="10"/>
    <x v="1"/>
    <x v="102"/>
    <x v="49"/>
  </r>
  <r>
    <x v="124"/>
    <x v="0"/>
    <x v="10"/>
    <x v="1"/>
    <x v="102"/>
    <x v="33"/>
  </r>
  <r>
    <x v="124"/>
    <x v="0"/>
    <x v="10"/>
    <x v="1"/>
    <x v="102"/>
    <x v="33"/>
  </r>
  <r>
    <x v="124"/>
    <x v="0"/>
    <x v="5"/>
    <x v="6"/>
    <x v="102"/>
    <x v="6"/>
  </r>
  <r>
    <x v="124"/>
    <x v="0"/>
    <x v="15"/>
    <x v="41"/>
    <x v="102"/>
    <x v="21"/>
  </r>
  <r>
    <x v="124"/>
    <x v="0"/>
    <x v="36"/>
    <x v="50"/>
    <x v="102"/>
    <x v="17"/>
  </r>
  <r>
    <x v="124"/>
    <x v="0"/>
    <x v="36"/>
    <x v="50"/>
    <x v="102"/>
    <x v="17"/>
  </r>
  <r>
    <x v="124"/>
    <x v="0"/>
    <x v="31"/>
    <x v="8"/>
    <x v="102"/>
    <x v="59"/>
  </r>
  <r>
    <x v="124"/>
    <x v="0"/>
    <x v="7"/>
    <x v="16"/>
    <x v="102"/>
    <x v="8"/>
  </r>
  <r>
    <x v="124"/>
    <x v="0"/>
    <x v="5"/>
    <x v="6"/>
    <x v="102"/>
    <x v="6"/>
  </r>
  <r>
    <x v="125"/>
    <x v="0"/>
    <x v="32"/>
    <x v="42"/>
    <x v="103"/>
    <x v="52"/>
  </r>
  <r>
    <x v="126"/>
    <x v="0"/>
    <x v="10"/>
    <x v="1"/>
    <x v="104"/>
    <x v="33"/>
  </r>
  <r>
    <x v="126"/>
    <x v="0"/>
    <x v="5"/>
    <x v="6"/>
    <x v="104"/>
    <x v="6"/>
  </r>
  <r>
    <x v="126"/>
    <x v="0"/>
    <x v="7"/>
    <x v="16"/>
    <x v="104"/>
    <x v="29"/>
  </r>
  <r>
    <x v="126"/>
    <x v="0"/>
    <x v="7"/>
    <x v="16"/>
    <x v="104"/>
    <x v="8"/>
  </r>
  <r>
    <x v="127"/>
    <x v="0"/>
    <x v="29"/>
    <x v="38"/>
    <x v="105"/>
    <x v="43"/>
  </r>
  <r>
    <x v="128"/>
    <x v="0"/>
    <x v="7"/>
    <x v="16"/>
    <x v="106"/>
    <x v="8"/>
  </r>
  <r>
    <x v="128"/>
    <x v="0"/>
    <x v="7"/>
    <x v="16"/>
    <x v="106"/>
    <x v="8"/>
  </r>
  <r>
    <x v="129"/>
    <x v="0"/>
    <x v="7"/>
    <x v="16"/>
    <x v="107"/>
    <x v="8"/>
  </r>
  <r>
    <x v="129"/>
    <x v="0"/>
    <x v="7"/>
    <x v="16"/>
    <x v="107"/>
    <x v="8"/>
  </r>
  <r>
    <x v="129"/>
    <x v="0"/>
    <x v="7"/>
    <x v="16"/>
    <x v="107"/>
    <x v="55"/>
  </r>
  <r>
    <x v="129"/>
    <x v="0"/>
    <x v="7"/>
    <x v="16"/>
    <x v="107"/>
    <x v="8"/>
  </r>
  <r>
    <x v="129"/>
    <x v="0"/>
    <x v="27"/>
    <x v="35"/>
    <x v="107"/>
    <x v="40"/>
  </r>
  <r>
    <x v="129"/>
    <x v="0"/>
    <x v="4"/>
    <x v="4"/>
    <x v="107"/>
    <x v="4"/>
  </r>
  <r>
    <x v="129"/>
    <x v="0"/>
    <x v="15"/>
    <x v="41"/>
    <x v="107"/>
    <x v="21"/>
  </r>
  <r>
    <x v="129"/>
    <x v="0"/>
    <x v="10"/>
    <x v="1"/>
    <x v="107"/>
    <x v="33"/>
  </r>
  <r>
    <x v="130"/>
    <x v="0"/>
    <x v="7"/>
    <x v="16"/>
    <x v="108"/>
    <x v="8"/>
  </r>
  <r>
    <x v="130"/>
    <x v="0"/>
    <x v="7"/>
    <x v="16"/>
    <x v="108"/>
    <x v="8"/>
  </r>
  <r>
    <x v="130"/>
    <x v="0"/>
    <x v="1"/>
    <x v="5"/>
    <x v="108"/>
    <x v="9"/>
  </r>
  <r>
    <x v="130"/>
    <x v="0"/>
    <x v="1"/>
    <x v="5"/>
    <x v="108"/>
    <x v="51"/>
  </r>
  <r>
    <x v="130"/>
    <x v="0"/>
    <x v="14"/>
    <x v="31"/>
    <x v="108"/>
    <x v="19"/>
  </r>
  <r>
    <x v="130"/>
    <x v="0"/>
    <x v="7"/>
    <x v="16"/>
    <x v="108"/>
    <x v="8"/>
  </r>
  <r>
    <x v="131"/>
    <x v="2"/>
    <x v="35"/>
    <x v="8"/>
    <x v="109"/>
    <x v="61"/>
  </r>
  <r>
    <x v="132"/>
    <x v="0"/>
    <x v="27"/>
    <x v="35"/>
    <x v="110"/>
    <x v="40"/>
  </r>
  <r>
    <x v="133"/>
    <x v="0"/>
    <x v="11"/>
    <x v="11"/>
    <x v="110"/>
    <x v="13"/>
  </r>
  <r>
    <x v="133"/>
    <x v="0"/>
    <x v="7"/>
    <x v="16"/>
    <x v="110"/>
    <x v="8"/>
  </r>
  <r>
    <x v="133"/>
    <x v="0"/>
    <x v="7"/>
    <x v="16"/>
    <x v="110"/>
    <x v="8"/>
  </r>
  <r>
    <x v="133"/>
    <x v="0"/>
    <x v="10"/>
    <x v="1"/>
    <x v="110"/>
    <x v="33"/>
  </r>
  <r>
    <x v="133"/>
    <x v="0"/>
    <x v="38"/>
    <x v="55"/>
    <x v="110"/>
    <x v="62"/>
  </r>
  <r>
    <x v="133"/>
    <x v="0"/>
    <x v="1"/>
    <x v="5"/>
    <x v="110"/>
    <x v="9"/>
  </r>
  <r>
    <x v="133"/>
    <x v="0"/>
    <x v="21"/>
    <x v="25"/>
    <x v="110"/>
    <x v="30"/>
  </r>
  <r>
    <x v="133"/>
    <x v="0"/>
    <x v="13"/>
    <x v="14"/>
    <x v="110"/>
    <x v="27"/>
  </r>
  <r>
    <x v="133"/>
    <x v="0"/>
    <x v="1"/>
    <x v="5"/>
    <x v="110"/>
    <x v="9"/>
  </r>
  <r>
    <x v="133"/>
    <x v="1"/>
    <x v="13"/>
    <x v="12"/>
    <x v="110"/>
    <x v="27"/>
  </r>
  <r>
    <x v="133"/>
    <x v="0"/>
    <x v="13"/>
    <x v="14"/>
    <x v="110"/>
    <x v="27"/>
  </r>
  <r>
    <x v="133"/>
    <x v="0"/>
    <x v="13"/>
    <x v="14"/>
    <x v="110"/>
    <x v="27"/>
  </r>
  <r>
    <x v="133"/>
    <x v="2"/>
    <x v="13"/>
    <x v="24"/>
    <x v="110"/>
    <x v="27"/>
  </r>
  <r>
    <x v="133"/>
    <x v="0"/>
    <x v="13"/>
    <x v="14"/>
    <x v="110"/>
    <x v="27"/>
  </r>
  <r>
    <x v="133"/>
    <x v="1"/>
    <x v="13"/>
    <x v="12"/>
    <x v="110"/>
    <x v="27"/>
  </r>
  <r>
    <x v="133"/>
    <x v="0"/>
    <x v="13"/>
    <x v="14"/>
    <x v="110"/>
    <x v="27"/>
  </r>
  <r>
    <x v="133"/>
    <x v="0"/>
    <x v="38"/>
    <x v="55"/>
    <x v="110"/>
    <x v="62"/>
  </r>
  <r>
    <x v="133"/>
    <x v="0"/>
    <x v="13"/>
    <x v="14"/>
    <x v="110"/>
    <x v="27"/>
  </r>
  <r>
    <x v="133"/>
    <x v="1"/>
    <x v="13"/>
    <x v="12"/>
    <x v="110"/>
    <x v="27"/>
  </r>
  <r>
    <x v="133"/>
    <x v="0"/>
    <x v="13"/>
    <x v="14"/>
    <x v="110"/>
    <x v="27"/>
  </r>
  <r>
    <x v="133"/>
    <x v="5"/>
    <x v="35"/>
    <x v="1"/>
    <x v="110"/>
    <x v="61"/>
  </r>
  <r>
    <x v="134"/>
    <x v="0"/>
    <x v="7"/>
    <x v="16"/>
    <x v="111"/>
    <x v="29"/>
  </r>
  <r>
    <x v="134"/>
    <x v="0"/>
    <x v="7"/>
    <x v="16"/>
    <x v="111"/>
    <x v="8"/>
  </r>
  <r>
    <x v="134"/>
    <x v="0"/>
    <x v="33"/>
    <x v="20"/>
    <x v="111"/>
    <x v="54"/>
  </r>
  <r>
    <x v="134"/>
    <x v="0"/>
    <x v="10"/>
    <x v="1"/>
    <x v="111"/>
    <x v="15"/>
  </r>
  <r>
    <x v="135"/>
    <x v="1"/>
    <x v="35"/>
    <x v="44"/>
    <x v="112"/>
    <x v="61"/>
  </r>
  <r>
    <x v="136"/>
    <x v="0"/>
    <x v="7"/>
    <x v="16"/>
    <x v="113"/>
    <x v="8"/>
  </r>
  <r>
    <x v="136"/>
    <x v="0"/>
    <x v="36"/>
    <x v="50"/>
    <x v="113"/>
    <x v="17"/>
  </r>
  <r>
    <x v="136"/>
    <x v="1"/>
    <x v="7"/>
    <x v="8"/>
    <x v="113"/>
    <x v="8"/>
  </r>
  <r>
    <x v="136"/>
    <x v="0"/>
    <x v="1"/>
    <x v="5"/>
    <x v="113"/>
    <x v="9"/>
  </r>
  <r>
    <x v="136"/>
    <x v="0"/>
    <x v="11"/>
    <x v="11"/>
    <x v="113"/>
    <x v="13"/>
  </r>
  <r>
    <x v="136"/>
    <x v="0"/>
    <x v="10"/>
    <x v="1"/>
    <x v="113"/>
    <x v="33"/>
  </r>
  <r>
    <x v="136"/>
    <x v="0"/>
    <x v="10"/>
    <x v="1"/>
    <x v="113"/>
    <x v="33"/>
  </r>
  <r>
    <x v="136"/>
    <x v="0"/>
    <x v="10"/>
    <x v="1"/>
    <x v="113"/>
    <x v="33"/>
  </r>
  <r>
    <x v="136"/>
    <x v="1"/>
    <x v="12"/>
    <x v="4"/>
    <x v="113"/>
    <x v="16"/>
  </r>
  <r>
    <x v="136"/>
    <x v="0"/>
    <x v="37"/>
    <x v="52"/>
    <x v="113"/>
    <x v="60"/>
  </r>
  <r>
    <x v="136"/>
    <x v="1"/>
    <x v="12"/>
    <x v="4"/>
    <x v="113"/>
    <x v="16"/>
  </r>
  <r>
    <x v="136"/>
    <x v="0"/>
    <x v="7"/>
    <x v="16"/>
    <x v="113"/>
    <x v="8"/>
  </r>
  <r>
    <x v="136"/>
    <x v="0"/>
    <x v="7"/>
    <x v="16"/>
    <x v="113"/>
    <x v="8"/>
  </r>
  <r>
    <x v="137"/>
    <x v="0"/>
    <x v="7"/>
    <x v="16"/>
    <x v="114"/>
    <x v="55"/>
  </r>
  <r>
    <x v="137"/>
    <x v="0"/>
    <x v="35"/>
    <x v="47"/>
    <x v="114"/>
    <x v="61"/>
  </r>
  <r>
    <x v="138"/>
    <x v="1"/>
    <x v="9"/>
    <x v="32"/>
    <x v="115"/>
    <x v="11"/>
  </r>
  <r>
    <x v="138"/>
    <x v="1"/>
    <x v="18"/>
    <x v="22"/>
    <x v="115"/>
    <x v="25"/>
  </r>
  <r>
    <x v="139"/>
    <x v="0"/>
    <x v="32"/>
    <x v="42"/>
    <x v="116"/>
    <x v="52"/>
  </r>
  <r>
    <x v="140"/>
    <x v="0"/>
    <x v="10"/>
    <x v="1"/>
    <x v="117"/>
    <x v="49"/>
  </r>
  <r>
    <x v="141"/>
    <x v="0"/>
    <x v="4"/>
    <x v="4"/>
    <x v="118"/>
    <x v="4"/>
  </r>
  <r>
    <x v="141"/>
    <x v="0"/>
    <x v="17"/>
    <x v="39"/>
    <x v="118"/>
    <x v="23"/>
  </r>
  <r>
    <x v="141"/>
    <x v="0"/>
    <x v="17"/>
    <x v="39"/>
    <x v="118"/>
    <x v="23"/>
  </r>
  <r>
    <x v="142"/>
    <x v="0"/>
    <x v="4"/>
    <x v="4"/>
    <x v="119"/>
    <x v="4"/>
  </r>
  <r>
    <x v="142"/>
    <x v="0"/>
    <x v="10"/>
    <x v="1"/>
    <x v="119"/>
    <x v="15"/>
  </r>
  <r>
    <x v="142"/>
    <x v="0"/>
    <x v="7"/>
    <x v="16"/>
    <x v="119"/>
    <x v="8"/>
  </r>
  <r>
    <x v="142"/>
    <x v="0"/>
    <x v="13"/>
    <x v="14"/>
    <x v="119"/>
    <x v="27"/>
  </r>
  <r>
    <x v="142"/>
    <x v="0"/>
    <x v="38"/>
    <x v="55"/>
    <x v="119"/>
    <x v="62"/>
  </r>
  <r>
    <x v="142"/>
    <x v="0"/>
    <x v="13"/>
    <x v="14"/>
    <x v="119"/>
    <x v="27"/>
  </r>
  <r>
    <x v="142"/>
    <x v="0"/>
    <x v="13"/>
    <x v="14"/>
    <x v="119"/>
    <x v="27"/>
  </r>
  <r>
    <x v="142"/>
    <x v="0"/>
    <x v="13"/>
    <x v="14"/>
    <x v="119"/>
    <x v="27"/>
  </r>
  <r>
    <x v="143"/>
    <x v="1"/>
    <x v="7"/>
    <x v="8"/>
    <x v="120"/>
    <x v="8"/>
  </r>
  <r>
    <x v="143"/>
    <x v="0"/>
    <x v="15"/>
    <x v="41"/>
    <x v="120"/>
    <x v="21"/>
  </r>
  <r>
    <x v="143"/>
    <x v="0"/>
    <x v="11"/>
    <x v="11"/>
    <x v="120"/>
    <x v="13"/>
  </r>
  <r>
    <x v="143"/>
    <x v="0"/>
    <x v="5"/>
    <x v="6"/>
    <x v="120"/>
    <x v="6"/>
  </r>
  <r>
    <x v="143"/>
    <x v="0"/>
    <x v="1"/>
    <x v="5"/>
    <x v="120"/>
    <x v="9"/>
  </r>
  <r>
    <x v="144"/>
    <x v="1"/>
    <x v="7"/>
    <x v="8"/>
    <x v="121"/>
    <x v="8"/>
  </r>
  <r>
    <x v="144"/>
    <x v="0"/>
    <x v="21"/>
    <x v="25"/>
    <x v="121"/>
    <x v="30"/>
  </r>
  <r>
    <x v="144"/>
    <x v="0"/>
    <x v="24"/>
    <x v="28"/>
    <x v="121"/>
    <x v="42"/>
  </r>
  <r>
    <x v="145"/>
    <x v="0"/>
    <x v="19"/>
    <x v="22"/>
    <x v="122"/>
    <x v="26"/>
  </r>
  <r>
    <x v="145"/>
    <x v="0"/>
    <x v="7"/>
    <x v="16"/>
    <x v="122"/>
    <x v="8"/>
  </r>
  <r>
    <x v="145"/>
    <x v="0"/>
    <x v="4"/>
    <x v="4"/>
    <x v="122"/>
    <x v="57"/>
  </r>
  <r>
    <x v="145"/>
    <x v="0"/>
    <x v="6"/>
    <x v="7"/>
    <x v="122"/>
    <x v="50"/>
  </r>
  <r>
    <x v="145"/>
    <x v="0"/>
    <x v="1"/>
    <x v="5"/>
    <x v="122"/>
    <x v="9"/>
  </r>
  <r>
    <x v="146"/>
    <x v="0"/>
    <x v="15"/>
    <x v="41"/>
    <x v="123"/>
    <x v="21"/>
  </r>
  <r>
    <x v="146"/>
    <x v="0"/>
    <x v="26"/>
    <x v="33"/>
    <x v="123"/>
    <x v="39"/>
  </r>
  <r>
    <x v="147"/>
    <x v="0"/>
    <x v="24"/>
    <x v="28"/>
    <x v="124"/>
    <x v="35"/>
  </r>
  <r>
    <x v="148"/>
    <x v="2"/>
    <x v="7"/>
    <x v="25"/>
    <x v="125"/>
    <x v="8"/>
  </r>
  <r>
    <x v="148"/>
    <x v="2"/>
    <x v="7"/>
    <x v="25"/>
    <x v="125"/>
    <x v="8"/>
  </r>
  <r>
    <x v="148"/>
    <x v="0"/>
    <x v="35"/>
    <x v="47"/>
    <x v="125"/>
    <x v="61"/>
  </r>
  <r>
    <x v="148"/>
    <x v="0"/>
    <x v="35"/>
    <x v="47"/>
    <x v="125"/>
    <x v="61"/>
  </r>
  <r>
    <x v="148"/>
    <x v="0"/>
    <x v="35"/>
    <x v="47"/>
    <x v="125"/>
    <x v="61"/>
  </r>
  <r>
    <x v="149"/>
    <x v="2"/>
    <x v="35"/>
    <x v="8"/>
    <x v="126"/>
    <x v="61"/>
  </r>
  <r>
    <x v="149"/>
    <x v="2"/>
    <x v="7"/>
    <x v="25"/>
    <x v="126"/>
    <x v="8"/>
  </r>
  <r>
    <x v="150"/>
    <x v="0"/>
    <x v="13"/>
    <x v="14"/>
    <x v="127"/>
    <x v="27"/>
  </r>
  <r>
    <x v="151"/>
    <x v="0"/>
    <x v="1"/>
    <x v="5"/>
    <x v="128"/>
    <x v="9"/>
  </r>
  <r>
    <x v="151"/>
    <x v="0"/>
    <x v="11"/>
    <x v="11"/>
    <x v="128"/>
    <x v="13"/>
  </r>
  <r>
    <x v="151"/>
    <x v="0"/>
    <x v="7"/>
    <x v="16"/>
    <x v="128"/>
    <x v="8"/>
  </r>
  <r>
    <x v="151"/>
    <x v="1"/>
    <x v="35"/>
    <x v="44"/>
    <x v="128"/>
    <x v="61"/>
  </r>
  <r>
    <x v="151"/>
    <x v="0"/>
    <x v="7"/>
    <x v="16"/>
    <x v="128"/>
    <x v="8"/>
  </r>
  <r>
    <x v="152"/>
    <x v="0"/>
    <x v="10"/>
    <x v="1"/>
    <x v="129"/>
    <x v="15"/>
  </r>
  <r>
    <x v="152"/>
    <x v="0"/>
    <x v="7"/>
    <x v="16"/>
    <x v="129"/>
    <x v="55"/>
  </r>
  <r>
    <x v="153"/>
    <x v="1"/>
    <x v="13"/>
    <x v="12"/>
    <x v="130"/>
    <x v="27"/>
  </r>
  <r>
    <x v="153"/>
    <x v="0"/>
    <x v="6"/>
    <x v="7"/>
    <x v="130"/>
    <x v="50"/>
  </r>
  <r>
    <x v="153"/>
    <x v="0"/>
    <x v="12"/>
    <x v="13"/>
    <x v="130"/>
    <x v="16"/>
  </r>
  <r>
    <x v="153"/>
    <x v="0"/>
    <x v="13"/>
    <x v="14"/>
    <x v="130"/>
    <x v="27"/>
  </r>
  <r>
    <x v="153"/>
    <x v="0"/>
    <x v="38"/>
    <x v="55"/>
    <x v="130"/>
    <x v="20"/>
  </r>
  <r>
    <x v="154"/>
    <x v="0"/>
    <x v="39"/>
    <x v="56"/>
    <x v="131"/>
    <x v="63"/>
  </r>
  <r>
    <x v="155"/>
    <x v="0"/>
    <x v="10"/>
    <x v="1"/>
    <x v="132"/>
    <x v="33"/>
  </r>
  <r>
    <x v="155"/>
    <x v="0"/>
    <x v="19"/>
    <x v="22"/>
    <x v="132"/>
    <x v="26"/>
  </r>
  <r>
    <x v="155"/>
    <x v="0"/>
    <x v="4"/>
    <x v="4"/>
    <x v="132"/>
    <x v="57"/>
  </r>
  <r>
    <x v="156"/>
    <x v="0"/>
    <x v="2"/>
    <x v="12"/>
    <x v="133"/>
    <x v="56"/>
  </r>
  <r>
    <x v="156"/>
    <x v="0"/>
    <x v="2"/>
    <x v="12"/>
    <x v="133"/>
    <x v="56"/>
  </r>
  <r>
    <x v="156"/>
    <x v="0"/>
    <x v="1"/>
    <x v="5"/>
    <x v="133"/>
    <x v="9"/>
  </r>
  <r>
    <x v="156"/>
    <x v="0"/>
    <x v="1"/>
    <x v="5"/>
    <x v="133"/>
    <x v="9"/>
  </r>
  <r>
    <x v="156"/>
    <x v="0"/>
    <x v="24"/>
    <x v="28"/>
    <x v="133"/>
    <x v="35"/>
  </r>
  <r>
    <x v="156"/>
    <x v="0"/>
    <x v="13"/>
    <x v="14"/>
    <x v="133"/>
    <x v="27"/>
  </r>
  <r>
    <x v="157"/>
    <x v="0"/>
    <x v="4"/>
    <x v="4"/>
    <x v="134"/>
    <x v="57"/>
  </r>
  <r>
    <x v="157"/>
    <x v="0"/>
    <x v="35"/>
    <x v="47"/>
    <x v="134"/>
    <x v="61"/>
  </r>
  <r>
    <x v="157"/>
    <x v="0"/>
    <x v="24"/>
    <x v="28"/>
    <x v="134"/>
    <x v="35"/>
  </r>
  <r>
    <x v="157"/>
    <x v="0"/>
    <x v="21"/>
    <x v="25"/>
    <x v="134"/>
    <x v="30"/>
  </r>
  <r>
    <x v="158"/>
    <x v="0"/>
    <x v="1"/>
    <x v="5"/>
    <x v="135"/>
    <x v="9"/>
  </r>
  <r>
    <x v="158"/>
    <x v="0"/>
    <x v="17"/>
    <x v="39"/>
    <x v="135"/>
    <x v="23"/>
  </r>
  <r>
    <x v="158"/>
    <x v="0"/>
    <x v="2"/>
    <x v="12"/>
    <x v="135"/>
    <x v="56"/>
  </r>
  <r>
    <x v="159"/>
    <x v="0"/>
    <x v="7"/>
    <x v="16"/>
    <x v="136"/>
    <x v="55"/>
  </r>
  <r>
    <x v="159"/>
    <x v="0"/>
    <x v="35"/>
    <x v="47"/>
    <x v="136"/>
    <x v="58"/>
  </r>
  <r>
    <x v="160"/>
    <x v="0"/>
    <x v="4"/>
    <x v="4"/>
    <x v="137"/>
    <x v="57"/>
  </r>
  <r>
    <x v="160"/>
    <x v="0"/>
    <x v="1"/>
    <x v="5"/>
    <x v="137"/>
    <x v="9"/>
  </r>
  <r>
    <x v="160"/>
    <x v="0"/>
    <x v="15"/>
    <x v="41"/>
    <x v="137"/>
    <x v="21"/>
  </r>
  <r>
    <x v="160"/>
    <x v="0"/>
    <x v="4"/>
    <x v="4"/>
    <x v="137"/>
    <x v="57"/>
  </r>
  <r>
    <x v="160"/>
    <x v="0"/>
    <x v="1"/>
    <x v="5"/>
    <x v="137"/>
    <x v="9"/>
  </r>
  <r>
    <x v="160"/>
    <x v="0"/>
    <x v="4"/>
    <x v="4"/>
    <x v="137"/>
    <x v="57"/>
  </r>
  <r>
    <x v="160"/>
    <x v="0"/>
    <x v="1"/>
    <x v="5"/>
    <x v="137"/>
    <x v="51"/>
  </r>
  <r>
    <x v="160"/>
    <x v="0"/>
    <x v="9"/>
    <x v="10"/>
    <x v="137"/>
    <x v="11"/>
  </r>
  <r>
    <x v="160"/>
    <x v="0"/>
    <x v="1"/>
    <x v="5"/>
    <x v="137"/>
    <x v="4"/>
  </r>
  <r>
    <x v="160"/>
    <x v="0"/>
    <x v="1"/>
    <x v="5"/>
    <x v="137"/>
    <x v="51"/>
  </r>
  <r>
    <x v="160"/>
    <x v="0"/>
    <x v="13"/>
    <x v="14"/>
    <x v="137"/>
    <x v="27"/>
  </r>
  <r>
    <x v="160"/>
    <x v="0"/>
    <x v="33"/>
    <x v="20"/>
    <x v="137"/>
    <x v="54"/>
  </r>
  <r>
    <x v="160"/>
    <x v="0"/>
    <x v="9"/>
    <x v="10"/>
    <x v="137"/>
    <x v="11"/>
  </r>
  <r>
    <x v="160"/>
    <x v="0"/>
    <x v="1"/>
    <x v="5"/>
    <x v="137"/>
    <x v="9"/>
  </r>
  <r>
    <x v="160"/>
    <x v="0"/>
    <x v="7"/>
    <x v="16"/>
    <x v="137"/>
    <x v="8"/>
  </r>
  <r>
    <x v="160"/>
    <x v="0"/>
    <x v="4"/>
    <x v="4"/>
    <x v="137"/>
    <x v="57"/>
  </r>
  <r>
    <x v="161"/>
    <x v="0"/>
    <x v="12"/>
    <x v="13"/>
    <x v="138"/>
    <x v="16"/>
  </r>
  <r>
    <x v="161"/>
    <x v="1"/>
    <x v="13"/>
    <x v="12"/>
    <x v="138"/>
    <x v="27"/>
  </r>
  <r>
    <x v="162"/>
    <x v="0"/>
    <x v="27"/>
    <x v="35"/>
    <x v="139"/>
    <x v="40"/>
  </r>
  <r>
    <x v="162"/>
    <x v="0"/>
    <x v="10"/>
    <x v="1"/>
    <x v="139"/>
    <x v="33"/>
  </r>
  <r>
    <x v="162"/>
    <x v="0"/>
    <x v="4"/>
    <x v="4"/>
    <x v="139"/>
    <x v="57"/>
  </r>
  <r>
    <x v="162"/>
    <x v="1"/>
    <x v="7"/>
    <x v="8"/>
    <x v="139"/>
    <x v="64"/>
  </r>
  <r>
    <x v="163"/>
    <x v="0"/>
    <x v="13"/>
    <x v="14"/>
    <x v="140"/>
    <x v="27"/>
  </r>
  <r>
    <x v="163"/>
    <x v="0"/>
    <x v="17"/>
    <x v="39"/>
    <x v="140"/>
    <x v="23"/>
  </r>
  <r>
    <x v="164"/>
    <x v="0"/>
    <x v="23"/>
    <x v="27"/>
    <x v="141"/>
    <x v="34"/>
  </r>
  <r>
    <x v="165"/>
    <x v="0"/>
    <x v="17"/>
    <x v="39"/>
    <x v="142"/>
    <x v="23"/>
  </r>
  <r>
    <x v="166"/>
    <x v="0"/>
    <x v="7"/>
    <x v="16"/>
    <x v="143"/>
    <x v="8"/>
  </r>
  <r>
    <x v="167"/>
    <x v="0"/>
    <x v="7"/>
    <x v="16"/>
    <x v="144"/>
    <x v="8"/>
  </r>
  <r>
    <x v="167"/>
    <x v="0"/>
    <x v="13"/>
    <x v="14"/>
    <x v="144"/>
    <x v="27"/>
  </r>
  <r>
    <x v="167"/>
    <x v="0"/>
    <x v="13"/>
    <x v="14"/>
    <x v="144"/>
    <x v="27"/>
  </r>
  <r>
    <x v="167"/>
    <x v="0"/>
    <x v="13"/>
    <x v="14"/>
    <x v="144"/>
    <x v="27"/>
  </r>
  <r>
    <x v="167"/>
    <x v="0"/>
    <x v="13"/>
    <x v="14"/>
    <x v="144"/>
    <x v="27"/>
  </r>
  <r>
    <x v="168"/>
    <x v="0"/>
    <x v="1"/>
    <x v="5"/>
    <x v="144"/>
    <x v="9"/>
  </r>
  <r>
    <x v="168"/>
    <x v="0"/>
    <x v="1"/>
    <x v="5"/>
    <x v="144"/>
    <x v="51"/>
  </r>
  <r>
    <x v="168"/>
    <x v="0"/>
    <x v="11"/>
    <x v="11"/>
    <x v="144"/>
    <x v="13"/>
  </r>
  <r>
    <x v="168"/>
    <x v="1"/>
    <x v="13"/>
    <x v="12"/>
    <x v="144"/>
    <x v="27"/>
  </r>
  <r>
    <x v="168"/>
    <x v="0"/>
    <x v="3"/>
    <x v="3"/>
    <x v="144"/>
    <x v="3"/>
  </r>
  <r>
    <x v="168"/>
    <x v="0"/>
    <x v="13"/>
    <x v="14"/>
    <x v="144"/>
    <x v="27"/>
  </r>
  <r>
    <x v="169"/>
    <x v="0"/>
    <x v="9"/>
    <x v="10"/>
    <x v="145"/>
    <x v="11"/>
  </r>
  <r>
    <x v="169"/>
    <x v="0"/>
    <x v="9"/>
    <x v="10"/>
    <x v="145"/>
    <x v="11"/>
  </r>
  <r>
    <x v="169"/>
    <x v="0"/>
    <x v="35"/>
    <x v="47"/>
    <x v="145"/>
    <x v="61"/>
  </r>
  <r>
    <x v="169"/>
    <x v="0"/>
    <x v="2"/>
    <x v="12"/>
    <x v="145"/>
    <x v="14"/>
  </r>
  <r>
    <x v="169"/>
    <x v="0"/>
    <x v="13"/>
    <x v="14"/>
    <x v="145"/>
    <x v="27"/>
  </r>
  <r>
    <x v="169"/>
    <x v="0"/>
    <x v="40"/>
    <x v="57"/>
    <x v="145"/>
    <x v="65"/>
  </r>
  <r>
    <x v="169"/>
    <x v="0"/>
    <x v="27"/>
    <x v="35"/>
    <x v="145"/>
    <x v="40"/>
  </r>
  <r>
    <x v="170"/>
    <x v="0"/>
    <x v="27"/>
    <x v="35"/>
    <x v="145"/>
    <x v="40"/>
  </r>
  <r>
    <x v="170"/>
    <x v="0"/>
    <x v="26"/>
    <x v="33"/>
    <x v="145"/>
    <x v="39"/>
  </r>
  <r>
    <x v="170"/>
    <x v="0"/>
    <x v="19"/>
    <x v="22"/>
    <x v="145"/>
    <x v="26"/>
  </r>
  <r>
    <x v="170"/>
    <x v="0"/>
    <x v="36"/>
    <x v="50"/>
    <x v="145"/>
    <x v="17"/>
  </r>
  <r>
    <x v="170"/>
    <x v="0"/>
    <x v="38"/>
    <x v="55"/>
    <x v="145"/>
    <x v="20"/>
  </r>
  <r>
    <x v="170"/>
    <x v="1"/>
    <x v="31"/>
    <x v="28"/>
    <x v="145"/>
    <x v="46"/>
  </r>
  <r>
    <x v="170"/>
    <x v="0"/>
    <x v="12"/>
    <x v="13"/>
    <x v="145"/>
    <x v="16"/>
  </r>
  <r>
    <x v="170"/>
    <x v="0"/>
    <x v="40"/>
    <x v="57"/>
    <x v="145"/>
    <x v="65"/>
  </r>
  <r>
    <x v="170"/>
    <x v="0"/>
    <x v="23"/>
    <x v="27"/>
    <x v="145"/>
    <x v="34"/>
  </r>
  <r>
    <x v="171"/>
    <x v="0"/>
    <x v="12"/>
    <x v="13"/>
    <x v="146"/>
    <x v="16"/>
  </r>
  <r>
    <x v="172"/>
    <x v="0"/>
    <x v="2"/>
    <x v="12"/>
    <x v="147"/>
    <x v="56"/>
  </r>
  <r>
    <x v="172"/>
    <x v="0"/>
    <x v="41"/>
    <x v="58"/>
    <x v="147"/>
    <x v="66"/>
  </r>
  <r>
    <x v="172"/>
    <x v="0"/>
    <x v="35"/>
    <x v="47"/>
    <x v="147"/>
    <x v="61"/>
  </r>
  <r>
    <x v="172"/>
    <x v="0"/>
    <x v="35"/>
    <x v="47"/>
    <x v="147"/>
    <x v="61"/>
  </r>
  <r>
    <x v="172"/>
    <x v="0"/>
    <x v="35"/>
    <x v="47"/>
    <x v="147"/>
    <x v="61"/>
  </r>
  <r>
    <x v="172"/>
    <x v="0"/>
    <x v="35"/>
    <x v="47"/>
    <x v="147"/>
    <x v="61"/>
  </r>
  <r>
    <x v="172"/>
    <x v="0"/>
    <x v="13"/>
    <x v="14"/>
    <x v="147"/>
    <x v="27"/>
  </r>
  <r>
    <x v="172"/>
    <x v="0"/>
    <x v="13"/>
    <x v="14"/>
    <x v="147"/>
    <x v="27"/>
  </r>
  <r>
    <x v="172"/>
    <x v="0"/>
    <x v="40"/>
    <x v="57"/>
    <x v="147"/>
    <x v="65"/>
  </r>
  <r>
    <x v="172"/>
    <x v="0"/>
    <x v="5"/>
    <x v="6"/>
    <x v="147"/>
    <x v="6"/>
  </r>
  <r>
    <x v="172"/>
    <x v="0"/>
    <x v="1"/>
    <x v="5"/>
    <x v="147"/>
    <x v="51"/>
  </r>
  <r>
    <x v="172"/>
    <x v="0"/>
    <x v="36"/>
    <x v="50"/>
    <x v="147"/>
    <x v="17"/>
  </r>
  <r>
    <x v="172"/>
    <x v="0"/>
    <x v="40"/>
    <x v="57"/>
    <x v="147"/>
    <x v="65"/>
  </r>
  <r>
    <x v="172"/>
    <x v="0"/>
    <x v="2"/>
    <x v="12"/>
    <x v="147"/>
    <x v="56"/>
  </r>
  <r>
    <x v="172"/>
    <x v="0"/>
    <x v="11"/>
    <x v="11"/>
    <x v="147"/>
    <x v="13"/>
  </r>
  <r>
    <x v="172"/>
    <x v="0"/>
    <x v="2"/>
    <x v="12"/>
    <x v="147"/>
    <x v="56"/>
  </r>
  <r>
    <x v="172"/>
    <x v="0"/>
    <x v="40"/>
    <x v="57"/>
    <x v="147"/>
    <x v="65"/>
  </r>
  <r>
    <x v="172"/>
    <x v="1"/>
    <x v="13"/>
    <x v="12"/>
    <x v="147"/>
    <x v="27"/>
  </r>
  <r>
    <x v="172"/>
    <x v="0"/>
    <x v="17"/>
    <x v="39"/>
    <x v="147"/>
    <x v="23"/>
  </r>
  <r>
    <x v="172"/>
    <x v="0"/>
    <x v="12"/>
    <x v="13"/>
    <x v="147"/>
    <x v="16"/>
  </r>
  <r>
    <x v="172"/>
    <x v="0"/>
    <x v="11"/>
    <x v="11"/>
    <x v="147"/>
    <x v="13"/>
  </r>
  <r>
    <x v="172"/>
    <x v="0"/>
    <x v="10"/>
    <x v="1"/>
    <x v="147"/>
    <x v="33"/>
  </r>
  <r>
    <x v="172"/>
    <x v="0"/>
    <x v="1"/>
    <x v="5"/>
    <x v="147"/>
    <x v="9"/>
  </r>
  <r>
    <x v="172"/>
    <x v="0"/>
    <x v="13"/>
    <x v="14"/>
    <x v="147"/>
    <x v="27"/>
  </r>
  <r>
    <x v="172"/>
    <x v="0"/>
    <x v="40"/>
    <x v="57"/>
    <x v="147"/>
    <x v="65"/>
  </r>
  <r>
    <x v="172"/>
    <x v="0"/>
    <x v="17"/>
    <x v="39"/>
    <x v="147"/>
    <x v="23"/>
  </r>
  <r>
    <x v="172"/>
    <x v="1"/>
    <x v="13"/>
    <x v="12"/>
    <x v="147"/>
    <x v="27"/>
  </r>
  <r>
    <x v="172"/>
    <x v="0"/>
    <x v="12"/>
    <x v="13"/>
    <x v="147"/>
    <x v="16"/>
  </r>
  <r>
    <x v="172"/>
    <x v="0"/>
    <x v="17"/>
    <x v="39"/>
    <x v="147"/>
    <x v="23"/>
  </r>
  <r>
    <x v="172"/>
    <x v="0"/>
    <x v="12"/>
    <x v="13"/>
    <x v="147"/>
    <x v="16"/>
  </r>
  <r>
    <x v="172"/>
    <x v="0"/>
    <x v="18"/>
    <x v="21"/>
    <x v="147"/>
    <x v="25"/>
  </r>
  <r>
    <x v="172"/>
    <x v="1"/>
    <x v="13"/>
    <x v="12"/>
    <x v="147"/>
    <x v="27"/>
  </r>
  <r>
    <x v="173"/>
    <x v="0"/>
    <x v="36"/>
    <x v="50"/>
    <x v="148"/>
    <x v="17"/>
  </r>
  <r>
    <x v="173"/>
    <x v="0"/>
    <x v="1"/>
    <x v="5"/>
    <x v="148"/>
    <x v="9"/>
  </r>
  <r>
    <x v="173"/>
    <x v="0"/>
    <x v="36"/>
    <x v="50"/>
    <x v="148"/>
    <x v="17"/>
  </r>
  <r>
    <x v="174"/>
    <x v="1"/>
    <x v="7"/>
    <x v="8"/>
    <x v="149"/>
    <x v="8"/>
  </r>
  <r>
    <x v="174"/>
    <x v="0"/>
    <x v="1"/>
    <x v="5"/>
    <x v="149"/>
    <x v="9"/>
  </r>
  <r>
    <x v="175"/>
    <x v="0"/>
    <x v="1"/>
    <x v="5"/>
    <x v="150"/>
    <x v="9"/>
  </r>
  <r>
    <x v="175"/>
    <x v="0"/>
    <x v="4"/>
    <x v="4"/>
    <x v="150"/>
    <x v="57"/>
  </r>
  <r>
    <x v="175"/>
    <x v="0"/>
    <x v="36"/>
    <x v="50"/>
    <x v="150"/>
    <x v="67"/>
  </r>
  <r>
    <x v="175"/>
    <x v="0"/>
    <x v="35"/>
    <x v="47"/>
    <x v="150"/>
    <x v="61"/>
  </r>
  <r>
    <x v="176"/>
    <x v="0"/>
    <x v="6"/>
    <x v="7"/>
    <x v="151"/>
    <x v="50"/>
  </r>
  <r>
    <x v="176"/>
    <x v="0"/>
    <x v="1"/>
    <x v="5"/>
    <x v="151"/>
    <x v="51"/>
  </r>
  <r>
    <x v="176"/>
    <x v="0"/>
    <x v="11"/>
    <x v="11"/>
    <x v="151"/>
    <x v="13"/>
  </r>
  <r>
    <x v="176"/>
    <x v="0"/>
    <x v="37"/>
    <x v="52"/>
    <x v="151"/>
    <x v="60"/>
  </r>
  <r>
    <x v="176"/>
    <x v="0"/>
    <x v="5"/>
    <x v="6"/>
    <x v="151"/>
    <x v="6"/>
  </r>
  <r>
    <x v="176"/>
    <x v="1"/>
    <x v="31"/>
    <x v="28"/>
    <x v="151"/>
    <x v="46"/>
  </r>
  <r>
    <x v="176"/>
    <x v="0"/>
    <x v="31"/>
    <x v="8"/>
    <x v="151"/>
    <x v="53"/>
  </r>
  <r>
    <x v="176"/>
    <x v="0"/>
    <x v="35"/>
    <x v="47"/>
    <x v="151"/>
    <x v="61"/>
  </r>
  <r>
    <x v="177"/>
    <x v="0"/>
    <x v="1"/>
    <x v="5"/>
    <x v="152"/>
    <x v="4"/>
  </r>
  <r>
    <x v="177"/>
    <x v="0"/>
    <x v="13"/>
    <x v="14"/>
    <x v="152"/>
    <x v="27"/>
  </r>
  <r>
    <x v="178"/>
    <x v="0"/>
    <x v="31"/>
    <x v="8"/>
    <x v="153"/>
    <x v="46"/>
  </r>
  <r>
    <x v="178"/>
    <x v="0"/>
    <x v="31"/>
    <x v="8"/>
    <x v="153"/>
    <x v="46"/>
  </r>
  <r>
    <x v="178"/>
    <x v="0"/>
    <x v="13"/>
    <x v="14"/>
    <x v="153"/>
    <x v="27"/>
  </r>
  <r>
    <x v="178"/>
    <x v="0"/>
    <x v="10"/>
    <x v="1"/>
    <x v="153"/>
    <x v="49"/>
  </r>
  <r>
    <x v="178"/>
    <x v="0"/>
    <x v="10"/>
    <x v="1"/>
    <x v="153"/>
    <x v="33"/>
  </r>
  <r>
    <x v="178"/>
    <x v="0"/>
    <x v="11"/>
    <x v="11"/>
    <x v="153"/>
    <x v="13"/>
  </r>
  <r>
    <x v="178"/>
    <x v="0"/>
    <x v="1"/>
    <x v="5"/>
    <x v="153"/>
    <x v="9"/>
  </r>
  <r>
    <x v="178"/>
    <x v="0"/>
    <x v="13"/>
    <x v="14"/>
    <x v="153"/>
    <x v="27"/>
  </r>
  <r>
    <x v="178"/>
    <x v="0"/>
    <x v="31"/>
    <x v="8"/>
    <x v="153"/>
    <x v="46"/>
  </r>
  <r>
    <x v="179"/>
    <x v="0"/>
    <x v="4"/>
    <x v="4"/>
    <x v="154"/>
    <x v="4"/>
  </r>
  <r>
    <x v="180"/>
    <x v="0"/>
    <x v="37"/>
    <x v="52"/>
    <x v="155"/>
    <x v="60"/>
  </r>
  <r>
    <x v="181"/>
    <x v="0"/>
    <x v="9"/>
    <x v="10"/>
    <x v="156"/>
    <x v="47"/>
  </r>
  <r>
    <x v="181"/>
    <x v="0"/>
    <x v="9"/>
    <x v="10"/>
    <x v="156"/>
    <x v="47"/>
  </r>
  <r>
    <x v="181"/>
    <x v="0"/>
    <x v="36"/>
    <x v="50"/>
    <x v="156"/>
    <x v="17"/>
  </r>
  <r>
    <x v="181"/>
    <x v="0"/>
    <x v="30"/>
    <x v="15"/>
    <x v="156"/>
    <x v="44"/>
  </r>
  <r>
    <x v="181"/>
    <x v="0"/>
    <x v="1"/>
    <x v="5"/>
    <x v="156"/>
    <x v="9"/>
  </r>
  <r>
    <x v="181"/>
    <x v="1"/>
    <x v="18"/>
    <x v="22"/>
    <x v="156"/>
    <x v="25"/>
  </r>
  <r>
    <x v="181"/>
    <x v="1"/>
    <x v="13"/>
    <x v="12"/>
    <x v="156"/>
    <x v="27"/>
  </r>
  <r>
    <x v="181"/>
    <x v="0"/>
    <x v="10"/>
    <x v="1"/>
    <x v="156"/>
    <x v="12"/>
  </r>
  <r>
    <x v="181"/>
    <x v="0"/>
    <x v="1"/>
    <x v="5"/>
    <x v="156"/>
    <x v="51"/>
  </r>
  <r>
    <x v="181"/>
    <x v="0"/>
    <x v="18"/>
    <x v="21"/>
    <x v="156"/>
    <x v="25"/>
  </r>
  <r>
    <x v="182"/>
    <x v="0"/>
    <x v="9"/>
    <x v="10"/>
    <x v="157"/>
    <x v="11"/>
  </r>
  <r>
    <x v="182"/>
    <x v="0"/>
    <x v="4"/>
    <x v="4"/>
    <x v="157"/>
    <x v="57"/>
  </r>
  <r>
    <x v="182"/>
    <x v="0"/>
    <x v="4"/>
    <x v="4"/>
    <x v="157"/>
    <x v="57"/>
  </r>
  <r>
    <x v="183"/>
    <x v="0"/>
    <x v="2"/>
    <x v="12"/>
    <x v="158"/>
    <x v="24"/>
  </r>
  <r>
    <x v="183"/>
    <x v="0"/>
    <x v="13"/>
    <x v="14"/>
    <x v="158"/>
    <x v="27"/>
  </r>
  <r>
    <x v="183"/>
    <x v="0"/>
    <x v="13"/>
    <x v="14"/>
    <x v="158"/>
    <x v="27"/>
  </r>
  <r>
    <x v="183"/>
    <x v="0"/>
    <x v="13"/>
    <x v="14"/>
    <x v="158"/>
    <x v="27"/>
  </r>
  <r>
    <x v="183"/>
    <x v="1"/>
    <x v="13"/>
    <x v="12"/>
    <x v="158"/>
    <x v="27"/>
  </r>
  <r>
    <x v="183"/>
    <x v="0"/>
    <x v="13"/>
    <x v="14"/>
    <x v="158"/>
    <x v="27"/>
  </r>
  <r>
    <x v="184"/>
    <x v="0"/>
    <x v="36"/>
    <x v="50"/>
    <x v="159"/>
    <x v="17"/>
  </r>
  <r>
    <x v="184"/>
    <x v="0"/>
    <x v="13"/>
    <x v="14"/>
    <x v="159"/>
    <x v="27"/>
  </r>
  <r>
    <x v="184"/>
    <x v="0"/>
    <x v="16"/>
    <x v="19"/>
    <x v="159"/>
    <x v="22"/>
  </r>
  <r>
    <x v="184"/>
    <x v="1"/>
    <x v="36"/>
    <x v="48"/>
    <x v="159"/>
    <x v="17"/>
  </r>
  <r>
    <x v="184"/>
    <x v="0"/>
    <x v="11"/>
    <x v="11"/>
    <x v="159"/>
    <x v="13"/>
  </r>
  <r>
    <x v="184"/>
    <x v="0"/>
    <x v="4"/>
    <x v="4"/>
    <x v="159"/>
    <x v="4"/>
  </r>
  <r>
    <x v="184"/>
    <x v="0"/>
    <x v="13"/>
    <x v="14"/>
    <x v="159"/>
    <x v="27"/>
  </r>
  <r>
    <x v="184"/>
    <x v="0"/>
    <x v="13"/>
    <x v="14"/>
    <x v="159"/>
    <x v="27"/>
  </r>
  <r>
    <x v="184"/>
    <x v="0"/>
    <x v="13"/>
    <x v="14"/>
    <x v="159"/>
    <x v="27"/>
  </r>
  <r>
    <x v="184"/>
    <x v="4"/>
    <x v="35"/>
    <x v="28"/>
    <x v="159"/>
    <x v="61"/>
  </r>
  <r>
    <x v="184"/>
    <x v="0"/>
    <x v="13"/>
    <x v="14"/>
    <x v="159"/>
    <x v="27"/>
  </r>
  <r>
    <x v="184"/>
    <x v="0"/>
    <x v="13"/>
    <x v="14"/>
    <x v="159"/>
    <x v="27"/>
  </r>
  <r>
    <x v="184"/>
    <x v="0"/>
    <x v="7"/>
    <x v="16"/>
    <x v="159"/>
    <x v="8"/>
  </r>
  <r>
    <x v="184"/>
    <x v="1"/>
    <x v="13"/>
    <x v="12"/>
    <x v="159"/>
    <x v="27"/>
  </r>
  <r>
    <x v="184"/>
    <x v="0"/>
    <x v="13"/>
    <x v="14"/>
    <x v="159"/>
    <x v="27"/>
  </r>
  <r>
    <x v="184"/>
    <x v="1"/>
    <x v="13"/>
    <x v="12"/>
    <x v="159"/>
    <x v="27"/>
  </r>
  <r>
    <x v="185"/>
    <x v="0"/>
    <x v="1"/>
    <x v="5"/>
    <x v="160"/>
    <x v="51"/>
  </r>
  <r>
    <x v="185"/>
    <x v="0"/>
    <x v="28"/>
    <x v="37"/>
    <x v="160"/>
    <x v="41"/>
  </r>
  <r>
    <x v="185"/>
    <x v="0"/>
    <x v="17"/>
    <x v="39"/>
    <x v="160"/>
    <x v="23"/>
  </r>
  <r>
    <x v="186"/>
    <x v="0"/>
    <x v="10"/>
    <x v="1"/>
    <x v="161"/>
    <x v="49"/>
  </r>
  <r>
    <x v="186"/>
    <x v="0"/>
    <x v="15"/>
    <x v="41"/>
    <x v="161"/>
    <x v="21"/>
  </r>
  <r>
    <x v="187"/>
    <x v="0"/>
    <x v="14"/>
    <x v="31"/>
    <x v="162"/>
    <x v="19"/>
  </r>
  <r>
    <x v="187"/>
    <x v="0"/>
    <x v="7"/>
    <x v="16"/>
    <x v="162"/>
    <x v="8"/>
  </r>
  <r>
    <x v="187"/>
    <x v="0"/>
    <x v="9"/>
    <x v="10"/>
    <x v="162"/>
    <x v="11"/>
  </r>
  <r>
    <x v="187"/>
    <x v="0"/>
    <x v="10"/>
    <x v="1"/>
    <x v="162"/>
    <x v="33"/>
  </r>
  <r>
    <x v="187"/>
    <x v="0"/>
    <x v="1"/>
    <x v="5"/>
    <x v="162"/>
    <x v="68"/>
  </r>
  <r>
    <x v="187"/>
    <x v="0"/>
    <x v="5"/>
    <x v="6"/>
    <x v="162"/>
    <x v="69"/>
  </r>
  <r>
    <x v="187"/>
    <x v="0"/>
    <x v="12"/>
    <x v="13"/>
    <x v="162"/>
    <x v="16"/>
  </r>
  <r>
    <x v="187"/>
    <x v="0"/>
    <x v="13"/>
    <x v="14"/>
    <x v="162"/>
    <x v="27"/>
  </r>
  <r>
    <x v="187"/>
    <x v="0"/>
    <x v="1"/>
    <x v="5"/>
    <x v="162"/>
    <x v="9"/>
  </r>
  <r>
    <x v="187"/>
    <x v="0"/>
    <x v="36"/>
    <x v="50"/>
    <x v="162"/>
    <x v="17"/>
  </r>
  <r>
    <x v="187"/>
    <x v="0"/>
    <x v="11"/>
    <x v="11"/>
    <x v="162"/>
    <x v="13"/>
  </r>
  <r>
    <x v="187"/>
    <x v="0"/>
    <x v="36"/>
    <x v="50"/>
    <x v="162"/>
    <x v="17"/>
  </r>
  <r>
    <x v="187"/>
    <x v="0"/>
    <x v="36"/>
    <x v="50"/>
    <x v="162"/>
    <x v="17"/>
  </r>
  <r>
    <x v="187"/>
    <x v="0"/>
    <x v="5"/>
    <x v="6"/>
    <x v="162"/>
    <x v="6"/>
  </r>
  <r>
    <x v="187"/>
    <x v="0"/>
    <x v="1"/>
    <x v="5"/>
    <x v="162"/>
    <x v="51"/>
  </r>
  <r>
    <x v="187"/>
    <x v="0"/>
    <x v="12"/>
    <x v="13"/>
    <x v="162"/>
    <x v="16"/>
  </r>
  <r>
    <x v="187"/>
    <x v="0"/>
    <x v="36"/>
    <x v="50"/>
    <x v="162"/>
    <x v="17"/>
  </r>
  <r>
    <x v="187"/>
    <x v="0"/>
    <x v="36"/>
    <x v="50"/>
    <x v="162"/>
    <x v="17"/>
  </r>
  <r>
    <x v="187"/>
    <x v="1"/>
    <x v="1"/>
    <x v="1"/>
    <x v="162"/>
    <x v="4"/>
  </r>
  <r>
    <x v="187"/>
    <x v="0"/>
    <x v="10"/>
    <x v="1"/>
    <x v="162"/>
    <x v="33"/>
  </r>
  <r>
    <x v="187"/>
    <x v="0"/>
    <x v="7"/>
    <x v="16"/>
    <x v="162"/>
    <x v="55"/>
  </r>
  <r>
    <x v="187"/>
    <x v="0"/>
    <x v="31"/>
    <x v="8"/>
    <x v="162"/>
    <x v="59"/>
  </r>
  <r>
    <x v="187"/>
    <x v="0"/>
    <x v="7"/>
    <x v="16"/>
    <x v="162"/>
    <x v="55"/>
  </r>
  <r>
    <x v="188"/>
    <x v="0"/>
    <x v="11"/>
    <x v="11"/>
    <x v="163"/>
    <x v="13"/>
  </r>
  <r>
    <x v="188"/>
    <x v="0"/>
    <x v="12"/>
    <x v="13"/>
    <x v="163"/>
    <x v="16"/>
  </r>
  <r>
    <x v="189"/>
    <x v="1"/>
    <x v="2"/>
    <x v="2"/>
    <x v="164"/>
    <x v="56"/>
  </r>
  <r>
    <x v="190"/>
    <x v="0"/>
    <x v="10"/>
    <x v="1"/>
    <x v="165"/>
    <x v="49"/>
  </r>
  <r>
    <x v="190"/>
    <x v="0"/>
    <x v="8"/>
    <x v="9"/>
    <x v="165"/>
    <x v="10"/>
  </r>
  <r>
    <x v="190"/>
    <x v="0"/>
    <x v="7"/>
    <x v="16"/>
    <x v="165"/>
    <x v="8"/>
  </r>
  <r>
    <x v="190"/>
    <x v="0"/>
    <x v="35"/>
    <x v="47"/>
    <x v="165"/>
    <x v="70"/>
  </r>
  <r>
    <x v="190"/>
    <x v="0"/>
    <x v="39"/>
    <x v="56"/>
    <x v="165"/>
    <x v="63"/>
  </r>
  <r>
    <x v="191"/>
    <x v="0"/>
    <x v="2"/>
    <x v="12"/>
    <x v="166"/>
    <x v="2"/>
  </r>
  <r>
    <x v="191"/>
    <x v="0"/>
    <x v="2"/>
    <x v="12"/>
    <x v="166"/>
    <x v="2"/>
  </r>
  <r>
    <x v="192"/>
    <x v="0"/>
    <x v="23"/>
    <x v="27"/>
    <x v="167"/>
    <x v="34"/>
  </r>
  <r>
    <x v="192"/>
    <x v="0"/>
    <x v="18"/>
    <x v="21"/>
    <x v="167"/>
    <x v="25"/>
  </r>
  <r>
    <x v="192"/>
    <x v="0"/>
    <x v="4"/>
    <x v="4"/>
    <x v="167"/>
    <x v="57"/>
  </r>
  <r>
    <x v="192"/>
    <x v="0"/>
    <x v="1"/>
    <x v="5"/>
    <x v="167"/>
    <x v="51"/>
  </r>
  <r>
    <x v="192"/>
    <x v="0"/>
    <x v="4"/>
    <x v="4"/>
    <x v="167"/>
    <x v="57"/>
  </r>
  <r>
    <x v="192"/>
    <x v="0"/>
    <x v="23"/>
    <x v="27"/>
    <x v="167"/>
    <x v="34"/>
  </r>
  <r>
    <x v="192"/>
    <x v="3"/>
    <x v="35"/>
    <x v="10"/>
    <x v="167"/>
    <x v="61"/>
  </r>
  <r>
    <x v="192"/>
    <x v="0"/>
    <x v="1"/>
    <x v="5"/>
    <x v="167"/>
    <x v="9"/>
  </r>
  <r>
    <x v="192"/>
    <x v="0"/>
    <x v="4"/>
    <x v="4"/>
    <x v="167"/>
    <x v="57"/>
  </r>
  <r>
    <x v="192"/>
    <x v="0"/>
    <x v="1"/>
    <x v="5"/>
    <x v="167"/>
    <x v="4"/>
  </r>
  <r>
    <x v="192"/>
    <x v="0"/>
    <x v="38"/>
    <x v="55"/>
    <x v="167"/>
    <x v="20"/>
  </r>
  <r>
    <x v="193"/>
    <x v="1"/>
    <x v="7"/>
    <x v="8"/>
    <x v="168"/>
    <x v="55"/>
  </r>
  <r>
    <x v="193"/>
    <x v="0"/>
    <x v="31"/>
    <x v="8"/>
    <x v="168"/>
    <x v="59"/>
  </r>
  <r>
    <x v="194"/>
    <x v="0"/>
    <x v="7"/>
    <x v="16"/>
    <x v="169"/>
    <x v="8"/>
  </r>
  <r>
    <x v="194"/>
    <x v="0"/>
    <x v="13"/>
    <x v="14"/>
    <x v="169"/>
    <x v="27"/>
  </r>
  <r>
    <x v="194"/>
    <x v="0"/>
    <x v="13"/>
    <x v="14"/>
    <x v="169"/>
    <x v="27"/>
  </r>
  <r>
    <x v="195"/>
    <x v="0"/>
    <x v="9"/>
    <x v="10"/>
    <x v="170"/>
    <x v="11"/>
  </r>
  <r>
    <x v="195"/>
    <x v="0"/>
    <x v="9"/>
    <x v="10"/>
    <x v="170"/>
    <x v="11"/>
  </r>
  <r>
    <x v="195"/>
    <x v="0"/>
    <x v="14"/>
    <x v="31"/>
    <x v="170"/>
    <x v="19"/>
  </r>
  <r>
    <x v="195"/>
    <x v="0"/>
    <x v="2"/>
    <x v="12"/>
    <x v="170"/>
    <x v="24"/>
  </r>
  <r>
    <x v="196"/>
    <x v="0"/>
    <x v="10"/>
    <x v="1"/>
    <x v="171"/>
    <x v="49"/>
  </r>
  <r>
    <x v="196"/>
    <x v="0"/>
    <x v="15"/>
    <x v="41"/>
    <x v="171"/>
    <x v="21"/>
  </r>
  <r>
    <x v="196"/>
    <x v="0"/>
    <x v="11"/>
    <x v="11"/>
    <x v="171"/>
    <x v="13"/>
  </r>
  <r>
    <x v="196"/>
    <x v="0"/>
    <x v="13"/>
    <x v="14"/>
    <x v="171"/>
    <x v="27"/>
  </r>
  <r>
    <x v="196"/>
    <x v="0"/>
    <x v="18"/>
    <x v="21"/>
    <x v="171"/>
    <x v="25"/>
  </r>
  <r>
    <x v="196"/>
    <x v="0"/>
    <x v="7"/>
    <x v="16"/>
    <x v="171"/>
    <x v="8"/>
  </r>
  <r>
    <x v="197"/>
    <x v="0"/>
    <x v="7"/>
    <x v="16"/>
    <x v="172"/>
    <x v="8"/>
  </r>
  <r>
    <x v="197"/>
    <x v="0"/>
    <x v="9"/>
    <x v="10"/>
    <x v="172"/>
    <x v="11"/>
  </r>
  <r>
    <x v="197"/>
    <x v="0"/>
    <x v="10"/>
    <x v="1"/>
    <x v="172"/>
    <x v="49"/>
  </r>
  <r>
    <x v="197"/>
    <x v="0"/>
    <x v="10"/>
    <x v="1"/>
    <x v="172"/>
    <x v="33"/>
  </r>
  <r>
    <x v="197"/>
    <x v="0"/>
    <x v="4"/>
    <x v="4"/>
    <x v="172"/>
    <x v="4"/>
  </r>
  <r>
    <x v="198"/>
    <x v="0"/>
    <x v="10"/>
    <x v="1"/>
    <x v="173"/>
    <x v="12"/>
  </r>
  <r>
    <x v="198"/>
    <x v="0"/>
    <x v="31"/>
    <x v="8"/>
    <x v="173"/>
    <x v="59"/>
  </r>
  <r>
    <x v="199"/>
    <x v="0"/>
    <x v="36"/>
    <x v="50"/>
    <x v="174"/>
    <x v="17"/>
  </r>
  <r>
    <x v="200"/>
    <x v="0"/>
    <x v="17"/>
    <x v="39"/>
    <x v="175"/>
    <x v="23"/>
  </r>
  <r>
    <x v="200"/>
    <x v="0"/>
    <x v="13"/>
    <x v="14"/>
    <x v="175"/>
    <x v="27"/>
  </r>
  <r>
    <x v="200"/>
    <x v="0"/>
    <x v="42"/>
    <x v="59"/>
    <x v="175"/>
    <x v="71"/>
  </r>
  <r>
    <x v="200"/>
    <x v="1"/>
    <x v="7"/>
    <x v="8"/>
    <x v="175"/>
    <x v="64"/>
  </r>
  <r>
    <x v="201"/>
    <x v="1"/>
    <x v="35"/>
    <x v="44"/>
    <x v="176"/>
    <x v="61"/>
  </r>
  <r>
    <x v="202"/>
    <x v="3"/>
    <x v="4"/>
    <x v="60"/>
    <x v="177"/>
    <x v="57"/>
  </r>
  <r>
    <x v="202"/>
    <x v="0"/>
    <x v="18"/>
    <x v="21"/>
    <x v="177"/>
    <x v="25"/>
  </r>
  <r>
    <x v="202"/>
    <x v="0"/>
    <x v="24"/>
    <x v="28"/>
    <x v="177"/>
    <x v="35"/>
  </r>
  <r>
    <x v="202"/>
    <x v="0"/>
    <x v="23"/>
    <x v="27"/>
    <x v="177"/>
    <x v="37"/>
  </r>
  <r>
    <x v="202"/>
    <x v="0"/>
    <x v="10"/>
    <x v="1"/>
    <x v="177"/>
    <x v="33"/>
  </r>
  <r>
    <x v="202"/>
    <x v="0"/>
    <x v="4"/>
    <x v="4"/>
    <x v="177"/>
    <x v="57"/>
  </r>
  <r>
    <x v="203"/>
    <x v="0"/>
    <x v="12"/>
    <x v="13"/>
    <x v="178"/>
    <x v="16"/>
  </r>
  <r>
    <x v="203"/>
    <x v="0"/>
    <x v="13"/>
    <x v="14"/>
    <x v="178"/>
    <x v="27"/>
  </r>
  <r>
    <x v="203"/>
    <x v="0"/>
    <x v="7"/>
    <x v="16"/>
    <x v="178"/>
    <x v="8"/>
  </r>
  <r>
    <x v="204"/>
    <x v="0"/>
    <x v="17"/>
    <x v="39"/>
    <x v="179"/>
    <x v="23"/>
  </r>
  <r>
    <x v="204"/>
    <x v="0"/>
    <x v="40"/>
    <x v="57"/>
    <x v="179"/>
    <x v="65"/>
  </r>
  <r>
    <x v="204"/>
    <x v="0"/>
    <x v="13"/>
    <x v="14"/>
    <x v="179"/>
    <x v="27"/>
  </r>
  <r>
    <x v="204"/>
    <x v="0"/>
    <x v="31"/>
    <x v="8"/>
    <x v="179"/>
    <x v="72"/>
  </r>
  <r>
    <x v="204"/>
    <x v="0"/>
    <x v="36"/>
    <x v="50"/>
    <x v="179"/>
    <x v="17"/>
  </r>
  <r>
    <x v="204"/>
    <x v="0"/>
    <x v="27"/>
    <x v="35"/>
    <x v="179"/>
    <x v="40"/>
  </r>
  <r>
    <x v="204"/>
    <x v="0"/>
    <x v="24"/>
    <x v="28"/>
    <x v="179"/>
    <x v="35"/>
  </r>
  <r>
    <x v="205"/>
    <x v="1"/>
    <x v="14"/>
    <x v="15"/>
    <x v="180"/>
    <x v="19"/>
  </r>
  <r>
    <x v="205"/>
    <x v="0"/>
    <x v="1"/>
    <x v="5"/>
    <x v="180"/>
    <x v="4"/>
  </r>
  <r>
    <x v="205"/>
    <x v="0"/>
    <x v="9"/>
    <x v="10"/>
    <x v="180"/>
    <x v="11"/>
  </r>
  <r>
    <x v="205"/>
    <x v="0"/>
    <x v="13"/>
    <x v="14"/>
    <x v="180"/>
    <x v="27"/>
  </r>
  <r>
    <x v="205"/>
    <x v="0"/>
    <x v="7"/>
    <x v="16"/>
    <x v="180"/>
    <x v="8"/>
  </r>
  <r>
    <x v="205"/>
    <x v="0"/>
    <x v="7"/>
    <x v="16"/>
    <x v="180"/>
    <x v="8"/>
  </r>
  <r>
    <x v="205"/>
    <x v="0"/>
    <x v="7"/>
    <x v="16"/>
    <x v="180"/>
    <x v="8"/>
  </r>
  <r>
    <x v="205"/>
    <x v="0"/>
    <x v="13"/>
    <x v="14"/>
    <x v="180"/>
    <x v="27"/>
  </r>
  <r>
    <x v="206"/>
    <x v="0"/>
    <x v="36"/>
    <x v="50"/>
    <x v="181"/>
    <x v="17"/>
  </r>
  <r>
    <x v="206"/>
    <x v="0"/>
    <x v="1"/>
    <x v="5"/>
    <x v="181"/>
    <x v="9"/>
  </r>
  <r>
    <x v="206"/>
    <x v="0"/>
    <x v="7"/>
    <x v="16"/>
    <x v="181"/>
    <x v="8"/>
  </r>
  <r>
    <x v="206"/>
    <x v="0"/>
    <x v="36"/>
    <x v="50"/>
    <x v="181"/>
    <x v="17"/>
  </r>
  <r>
    <x v="206"/>
    <x v="0"/>
    <x v="7"/>
    <x v="16"/>
    <x v="181"/>
    <x v="8"/>
  </r>
  <r>
    <x v="206"/>
    <x v="0"/>
    <x v="13"/>
    <x v="14"/>
    <x v="181"/>
    <x v="27"/>
  </r>
  <r>
    <x v="206"/>
    <x v="0"/>
    <x v="1"/>
    <x v="5"/>
    <x v="181"/>
    <x v="9"/>
  </r>
  <r>
    <x v="206"/>
    <x v="0"/>
    <x v="37"/>
    <x v="52"/>
    <x v="181"/>
    <x v="60"/>
  </r>
  <r>
    <x v="206"/>
    <x v="0"/>
    <x v="15"/>
    <x v="41"/>
    <x v="181"/>
    <x v="21"/>
  </r>
  <r>
    <x v="206"/>
    <x v="0"/>
    <x v="10"/>
    <x v="1"/>
    <x v="181"/>
    <x v="33"/>
  </r>
  <r>
    <x v="207"/>
    <x v="0"/>
    <x v="4"/>
    <x v="4"/>
    <x v="182"/>
    <x v="57"/>
  </r>
  <r>
    <x v="207"/>
    <x v="0"/>
    <x v="36"/>
    <x v="50"/>
    <x v="182"/>
    <x v="17"/>
  </r>
  <r>
    <x v="207"/>
    <x v="0"/>
    <x v="5"/>
    <x v="6"/>
    <x v="182"/>
    <x v="6"/>
  </r>
  <r>
    <x v="207"/>
    <x v="0"/>
    <x v="5"/>
    <x v="6"/>
    <x v="182"/>
    <x v="6"/>
  </r>
  <r>
    <x v="207"/>
    <x v="0"/>
    <x v="15"/>
    <x v="41"/>
    <x v="182"/>
    <x v="21"/>
  </r>
  <r>
    <x v="207"/>
    <x v="0"/>
    <x v="36"/>
    <x v="50"/>
    <x v="182"/>
    <x v="17"/>
  </r>
  <r>
    <x v="208"/>
    <x v="0"/>
    <x v="14"/>
    <x v="31"/>
    <x v="183"/>
    <x v="19"/>
  </r>
  <r>
    <x v="208"/>
    <x v="0"/>
    <x v="29"/>
    <x v="38"/>
    <x v="183"/>
    <x v="43"/>
  </r>
  <r>
    <x v="208"/>
    <x v="0"/>
    <x v="11"/>
    <x v="11"/>
    <x v="183"/>
    <x v="13"/>
  </r>
  <r>
    <x v="208"/>
    <x v="0"/>
    <x v="30"/>
    <x v="15"/>
    <x v="183"/>
    <x v="44"/>
  </r>
  <r>
    <x v="208"/>
    <x v="0"/>
    <x v="24"/>
    <x v="28"/>
    <x v="183"/>
    <x v="42"/>
  </r>
  <r>
    <x v="208"/>
    <x v="0"/>
    <x v="33"/>
    <x v="20"/>
    <x v="183"/>
    <x v="54"/>
  </r>
  <r>
    <x v="208"/>
    <x v="1"/>
    <x v="4"/>
    <x v="46"/>
    <x v="183"/>
    <x v="57"/>
  </r>
  <r>
    <x v="208"/>
    <x v="0"/>
    <x v="13"/>
    <x v="14"/>
    <x v="183"/>
    <x v="27"/>
  </r>
  <r>
    <x v="208"/>
    <x v="0"/>
    <x v="13"/>
    <x v="14"/>
    <x v="183"/>
    <x v="27"/>
  </r>
  <r>
    <x v="208"/>
    <x v="0"/>
    <x v="13"/>
    <x v="14"/>
    <x v="183"/>
    <x v="27"/>
  </r>
  <r>
    <x v="208"/>
    <x v="0"/>
    <x v="23"/>
    <x v="27"/>
    <x v="183"/>
    <x v="37"/>
  </r>
  <r>
    <x v="209"/>
    <x v="0"/>
    <x v="7"/>
    <x v="16"/>
    <x v="184"/>
    <x v="8"/>
  </r>
  <r>
    <x v="209"/>
    <x v="1"/>
    <x v="36"/>
    <x v="48"/>
    <x v="184"/>
    <x v="17"/>
  </r>
  <r>
    <x v="209"/>
    <x v="1"/>
    <x v="36"/>
    <x v="48"/>
    <x v="184"/>
    <x v="17"/>
  </r>
  <r>
    <x v="209"/>
    <x v="0"/>
    <x v="1"/>
    <x v="5"/>
    <x v="184"/>
    <x v="4"/>
  </r>
  <r>
    <x v="209"/>
    <x v="0"/>
    <x v="1"/>
    <x v="5"/>
    <x v="184"/>
    <x v="9"/>
  </r>
  <r>
    <x v="209"/>
    <x v="0"/>
    <x v="14"/>
    <x v="31"/>
    <x v="184"/>
    <x v="19"/>
  </r>
  <r>
    <x v="209"/>
    <x v="0"/>
    <x v="10"/>
    <x v="1"/>
    <x v="184"/>
    <x v="33"/>
  </r>
  <r>
    <x v="209"/>
    <x v="0"/>
    <x v="36"/>
    <x v="50"/>
    <x v="184"/>
    <x v="17"/>
  </r>
  <r>
    <x v="209"/>
    <x v="0"/>
    <x v="10"/>
    <x v="1"/>
    <x v="184"/>
    <x v="12"/>
  </r>
  <r>
    <x v="210"/>
    <x v="0"/>
    <x v="36"/>
    <x v="50"/>
    <x v="185"/>
    <x v="17"/>
  </r>
  <r>
    <x v="210"/>
    <x v="0"/>
    <x v="9"/>
    <x v="10"/>
    <x v="185"/>
    <x v="11"/>
  </r>
  <r>
    <x v="211"/>
    <x v="0"/>
    <x v="29"/>
    <x v="38"/>
    <x v="185"/>
    <x v="43"/>
  </r>
  <r>
    <x v="211"/>
    <x v="0"/>
    <x v="13"/>
    <x v="14"/>
    <x v="185"/>
    <x v="27"/>
  </r>
  <r>
    <x v="211"/>
    <x v="0"/>
    <x v="40"/>
    <x v="57"/>
    <x v="185"/>
    <x v="65"/>
  </r>
  <r>
    <x v="212"/>
    <x v="0"/>
    <x v="4"/>
    <x v="4"/>
    <x v="186"/>
    <x v="57"/>
  </r>
  <r>
    <x v="212"/>
    <x v="0"/>
    <x v="27"/>
    <x v="35"/>
    <x v="186"/>
    <x v="40"/>
  </r>
  <r>
    <x v="212"/>
    <x v="0"/>
    <x v="5"/>
    <x v="6"/>
    <x v="186"/>
    <x v="6"/>
  </r>
  <r>
    <x v="212"/>
    <x v="0"/>
    <x v="35"/>
    <x v="47"/>
    <x v="186"/>
    <x v="58"/>
  </r>
  <r>
    <x v="213"/>
    <x v="0"/>
    <x v="13"/>
    <x v="14"/>
    <x v="187"/>
    <x v="27"/>
  </r>
  <r>
    <x v="213"/>
    <x v="0"/>
    <x v="7"/>
    <x v="16"/>
    <x v="187"/>
    <x v="8"/>
  </r>
  <r>
    <x v="213"/>
    <x v="0"/>
    <x v="1"/>
    <x v="5"/>
    <x v="187"/>
    <x v="51"/>
  </r>
  <r>
    <x v="213"/>
    <x v="0"/>
    <x v="4"/>
    <x v="4"/>
    <x v="187"/>
    <x v="4"/>
  </r>
  <r>
    <x v="213"/>
    <x v="0"/>
    <x v="13"/>
    <x v="14"/>
    <x v="187"/>
    <x v="27"/>
  </r>
  <r>
    <x v="214"/>
    <x v="0"/>
    <x v="6"/>
    <x v="7"/>
    <x v="188"/>
    <x v="50"/>
  </r>
  <r>
    <x v="215"/>
    <x v="0"/>
    <x v="7"/>
    <x v="16"/>
    <x v="189"/>
    <x v="8"/>
  </r>
  <r>
    <x v="215"/>
    <x v="0"/>
    <x v="9"/>
    <x v="10"/>
    <x v="189"/>
    <x v="11"/>
  </r>
  <r>
    <x v="215"/>
    <x v="0"/>
    <x v="9"/>
    <x v="10"/>
    <x v="189"/>
    <x v="11"/>
  </r>
  <r>
    <x v="215"/>
    <x v="0"/>
    <x v="21"/>
    <x v="25"/>
    <x v="189"/>
    <x v="30"/>
  </r>
  <r>
    <x v="216"/>
    <x v="0"/>
    <x v="9"/>
    <x v="10"/>
    <x v="190"/>
    <x v="47"/>
  </r>
  <r>
    <x v="216"/>
    <x v="0"/>
    <x v="9"/>
    <x v="10"/>
    <x v="190"/>
    <x v="47"/>
  </r>
  <r>
    <x v="216"/>
    <x v="0"/>
    <x v="9"/>
    <x v="10"/>
    <x v="190"/>
    <x v="47"/>
  </r>
  <r>
    <x v="217"/>
    <x v="0"/>
    <x v="4"/>
    <x v="4"/>
    <x v="191"/>
    <x v="57"/>
  </r>
  <r>
    <x v="217"/>
    <x v="0"/>
    <x v="23"/>
    <x v="27"/>
    <x v="191"/>
    <x v="34"/>
  </r>
  <r>
    <x v="217"/>
    <x v="0"/>
    <x v="7"/>
    <x v="16"/>
    <x v="191"/>
    <x v="8"/>
  </r>
  <r>
    <x v="217"/>
    <x v="0"/>
    <x v="1"/>
    <x v="5"/>
    <x v="191"/>
    <x v="51"/>
  </r>
  <r>
    <x v="217"/>
    <x v="0"/>
    <x v="10"/>
    <x v="1"/>
    <x v="191"/>
    <x v="12"/>
  </r>
  <r>
    <x v="217"/>
    <x v="0"/>
    <x v="24"/>
    <x v="28"/>
    <x v="191"/>
    <x v="35"/>
  </r>
  <r>
    <x v="217"/>
    <x v="0"/>
    <x v="1"/>
    <x v="5"/>
    <x v="191"/>
    <x v="51"/>
  </r>
  <r>
    <x v="217"/>
    <x v="0"/>
    <x v="11"/>
    <x v="11"/>
    <x v="191"/>
    <x v="13"/>
  </r>
  <r>
    <x v="217"/>
    <x v="0"/>
    <x v="24"/>
    <x v="28"/>
    <x v="191"/>
    <x v="42"/>
  </r>
  <r>
    <x v="217"/>
    <x v="0"/>
    <x v="23"/>
    <x v="27"/>
    <x v="191"/>
    <x v="34"/>
  </r>
  <r>
    <x v="217"/>
    <x v="0"/>
    <x v="35"/>
    <x v="47"/>
    <x v="191"/>
    <x v="58"/>
  </r>
  <r>
    <x v="217"/>
    <x v="0"/>
    <x v="35"/>
    <x v="47"/>
    <x v="191"/>
    <x v="58"/>
  </r>
  <r>
    <x v="217"/>
    <x v="0"/>
    <x v="38"/>
    <x v="55"/>
    <x v="191"/>
    <x v="20"/>
  </r>
  <r>
    <x v="217"/>
    <x v="0"/>
    <x v="7"/>
    <x v="16"/>
    <x v="191"/>
    <x v="8"/>
  </r>
  <r>
    <x v="218"/>
    <x v="0"/>
    <x v="9"/>
    <x v="10"/>
    <x v="192"/>
    <x v="47"/>
  </r>
  <r>
    <x v="218"/>
    <x v="0"/>
    <x v="27"/>
    <x v="35"/>
    <x v="192"/>
    <x v="40"/>
  </r>
  <r>
    <x v="218"/>
    <x v="0"/>
    <x v="10"/>
    <x v="1"/>
    <x v="192"/>
    <x v="33"/>
  </r>
  <r>
    <x v="218"/>
    <x v="0"/>
    <x v="9"/>
    <x v="10"/>
    <x v="192"/>
    <x v="11"/>
  </r>
  <r>
    <x v="218"/>
    <x v="0"/>
    <x v="9"/>
    <x v="10"/>
    <x v="192"/>
    <x v="11"/>
  </r>
  <r>
    <x v="218"/>
    <x v="0"/>
    <x v="4"/>
    <x v="4"/>
    <x v="192"/>
    <x v="57"/>
  </r>
  <r>
    <x v="218"/>
    <x v="0"/>
    <x v="1"/>
    <x v="5"/>
    <x v="192"/>
    <x v="9"/>
  </r>
  <r>
    <x v="218"/>
    <x v="0"/>
    <x v="13"/>
    <x v="14"/>
    <x v="192"/>
    <x v="27"/>
  </r>
  <r>
    <x v="219"/>
    <x v="0"/>
    <x v="2"/>
    <x v="12"/>
    <x v="193"/>
    <x v="24"/>
  </r>
  <r>
    <x v="219"/>
    <x v="0"/>
    <x v="2"/>
    <x v="12"/>
    <x v="193"/>
    <x v="2"/>
  </r>
  <r>
    <x v="220"/>
    <x v="0"/>
    <x v="16"/>
    <x v="19"/>
    <x v="194"/>
    <x v="22"/>
  </r>
  <r>
    <x v="221"/>
    <x v="0"/>
    <x v="9"/>
    <x v="10"/>
    <x v="195"/>
    <x v="47"/>
  </r>
  <r>
    <x v="221"/>
    <x v="0"/>
    <x v="4"/>
    <x v="4"/>
    <x v="195"/>
    <x v="57"/>
  </r>
  <r>
    <x v="221"/>
    <x v="0"/>
    <x v="1"/>
    <x v="5"/>
    <x v="195"/>
    <x v="9"/>
  </r>
  <r>
    <x v="222"/>
    <x v="0"/>
    <x v="7"/>
    <x v="16"/>
    <x v="196"/>
    <x v="8"/>
  </r>
  <r>
    <x v="222"/>
    <x v="0"/>
    <x v="7"/>
    <x v="16"/>
    <x v="196"/>
    <x v="8"/>
  </r>
  <r>
    <x v="222"/>
    <x v="0"/>
    <x v="7"/>
    <x v="16"/>
    <x v="196"/>
    <x v="8"/>
  </r>
  <r>
    <x v="222"/>
    <x v="0"/>
    <x v="1"/>
    <x v="5"/>
    <x v="196"/>
    <x v="9"/>
  </r>
  <r>
    <x v="222"/>
    <x v="0"/>
    <x v="4"/>
    <x v="4"/>
    <x v="196"/>
    <x v="4"/>
  </r>
  <r>
    <x v="223"/>
    <x v="0"/>
    <x v="32"/>
    <x v="42"/>
    <x v="197"/>
    <x v="52"/>
  </r>
  <r>
    <x v="223"/>
    <x v="0"/>
    <x v="9"/>
    <x v="10"/>
    <x v="197"/>
    <x v="47"/>
  </r>
  <r>
    <x v="223"/>
    <x v="0"/>
    <x v="1"/>
    <x v="5"/>
    <x v="197"/>
    <x v="9"/>
  </r>
  <r>
    <x v="224"/>
    <x v="0"/>
    <x v="27"/>
    <x v="35"/>
    <x v="198"/>
    <x v="40"/>
  </r>
  <r>
    <x v="224"/>
    <x v="0"/>
    <x v="33"/>
    <x v="20"/>
    <x v="198"/>
    <x v="54"/>
  </r>
  <r>
    <x v="224"/>
    <x v="0"/>
    <x v="35"/>
    <x v="47"/>
    <x v="198"/>
    <x v="58"/>
  </r>
  <r>
    <x v="224"/>
    <x v="0"/>
    <x v="35"/>
    <x v="47"/>
    <x v="198"/>
    <x v="58"/>
  </r>
  <r>
    <x v="224"/>
    <x v="0"/>
    <x v="36"/>
    <x v="50"/>
    <x v="198"/>
    <x v="67"/>
  </r>
  <r>
    <x v="224"/>
    <x v="0"/>
    <x v="38"/>
    <x v="55"/>
    <x v="198"/>
    <x v="20"/>
  </r>
  <r>
    <x v="224"/>
    <x v="0"/>
    <x v="7"/>
    <x v="16"/>
    <x v="198"/>
    <x v="55"/>
  </r>
  <r>
    <x v="224"/>
    <x v="0"/>
    <x v="33"/>
    <x v="20"/>
    <x v="198"/>
    <x v="54"/>
  </r>
  <r>
    <x v="224"/>
    <x v="0"/>
    <x v="35"/>
    <x v="47"/>
    <x v="198"/>
    <x v="61"/>
  </r>
  <r>
    <x v="224"/>
    <x v="0"/>
    <x v="35"/>
    <x v="47"/>
    <x v="198"/>
    <x v="61"/>
  </r>
  <r>
    <x v="224"/>
    <x v="0"/>
    <x v="35"/>
    <x v="47"/>
    <x v="198"/>
    <x v="61"/>
  </r>
  <r>
    <x v="224"/>
    <x v="0"/>
    <x v="35"/>
    <x v="47"/>
    <x v="198"/>
    <x v="61"/>
  </r>
  <r>
    <x v="224"/>
    <x v="0"/>
    <x v="35"/>
    <x v="47"/>
    <x v="198"/>
    <x v="61"/>
  </r>
  <r>
    <x v="225"/>
    <x v="2"/>
    <x v="7"/>
    <x v="25"/>
    <x v="199"/>
    <x v="8"/>
  </r>
  <r>
    <x v="225"/>
    <x v="0"/>
    <x v="4"/>
    <x v="4"/>
    <x v="199"/>
    <x v="57"/>
  </r>
  <r>
    <x v="226"/>
    <x v="0"/>
    <x v="30"/>
    <x v="15"/>
    <x v="200"/>
    <x v="44"/>
  </r>
  <r>
    <x v="226"/>
    <x v="0"/>
    <x v="1"/>
    <x v="5"/>
    <x v="200"/>
    <x v="9"/>
  </r>
  <r>
    <x v="226"/>
    <x v="0"/>
    <x v="4"/>
    <x v="4"/>
    <x v="200"/>
    <x v="57"/>
  </r>
  <r>
    <x v="226"/>
    <x v="0"/>
    <x v="36"/>
    <x v="50"/>
    <x v="200"/>
    <x v="17"/>
  </r>
  <r>
    <x v="226"/>
    <x v="0"/>
    <x v="7"/>
    <x v="16"/>
    <x v="200"/>
    <x v="8"/>
  </r>
  <r>
    <x v="227"/>
    <x v="0"/>
    <x v="14"/>
    <x v="31"/>
    <x v="201"/>
    <x v="19"/>
  </r>
  <r>
    <x v="227"/>
    <x v="0"/>
    <x v="7"/>
    <x v="16"/>
    <x v="201"/>
    <x v="8"/>
  </r>
  <r>
    <x v="227"/>
    <x v="0"/>
    <x v="15"/>
    <x v="41"/>
    <x v="201"/>
    <x v="21"/>
  </r>
  <r>
    <x v="227"/>
    <x v="0"/>
    <x v="19"/>
    <x v="22"/>
    <x v="201"/>
    <x v="26"/>
  </r>
  <r>
    <x v="227"/>
    <x v="0"/>
    <x v="7"/>
    <x v="16"/>
    <x v="201"/>
    <x v="8"/>
  </r>
  <r>
    <x v="228"/>
    <x v="0"/>
    <x v="2"/>
    <x v="12"/>
    <x v="202"/>
    <x v="14"/>
  </r>
  <r>
    <x v="228"/>
    <x v="1"/>
    <x v="1"/>
    <x v="1"/>
    <x v="202"/>
    <x v="5"/>
  </r>
  <r>
    <x v="228"/>
    <x v="0"/>
    <x v="1"/>
    <x v="5"/>
    <x v="202"/>
    <x v="9"/>
  </r>
  <r>
    <x v="229"/>
    <x v="0"/>
    <x v="1"/>
    <x v="5"/>
    <x v="203"/>
    <x v="9"/>
  </r>
  <r>
    <x v="229"/>
    <x v="1"/>
    <x v="36"/>
    <x v="48"/>
    <x v="203"/>
    <x v="17"/>
  </r>
  <r>
    <x v="229"/>
    <x v="0"/>
    <x v="9"/>
    <x v="10"/>
    <x v="203"/>
    <x v="47"/>
  </r>
  <r>
    <x v="229"/>
    <x v="0"/>
    <x v="35"/>
    <x v="47"/>
    <x v="203"/>
    <x v="61"/>
  </r>
  <r>
    <x v="229"/>
    <x v="0"/>
    <x v="10"/>
    <x v="1"/>
    <x v="203"/>
    <x v="12"/>
  </r>
  <r>
    <x v="229"/>
    <x v="0"/>
    <x v="4"/>
    <x v="4"/>
    <x v="203"/>
    <x v="57"/>
  </r>
  <r>
    <x v="230"/>
    <x v="1"/>
    <x v="31"/>
    <x v="28"/>
    <x v="204"/>
    <x v="53"/>
  </r>
  <r>
    <x v="230"/>
    <x v="1"/>
    <x v="35"/>
    <x v="44"/>
    <x v="204"/>
    <x v="61"/>
  </r>
  <r>
    <x v="231"/>
    <x v="0"/>
    <x v="35"/>
    <x v="47"/>
    <x v="205"/>
    <x v="61"/>
  </r>
  <r>
    <x v="231"/>
    <x v="0"/>
    <x v="35"/>
    <x v="47"/>
    <x v="205"/>
    <x v="61"/>
  </r>
  <r>
    <x v="231"/>
    <x v="0"/>
    <x v="35"/>
    <x v="47"/>
    <x v="205"/>
    <x v="61"/>
  </r>
  <r>
    <x v="231"/>
    <x v="0"/>
    <x v="35"/>
    <x v="47"/>
    <x v="205"/>
    <x v="61"/>
  </r>
  <r>
    <x v="232"/>
    <x v="2"/>
    <x v="7"/>
    <x v="25"/>
    <x v="206"/>
    <x v="8"/>
  </r>
  <r>
    <x v="232"/>
    <x v="0"/>
    <x v="23"/>
    <x v="27"/>
    <x v="206"/>
    <x v="34"/>
  </r>
  <r>
    <x v="232"/>
    <x v="0"/>
    <x v="1"/>
    <x v="5"/>
    <x v="206"/>
    <x v="51"/>
  </r>
  <r>
    <x v="232"/>
    <x v="0"/>
    <x v="10"/>
    <x v="1"/>
    <x v="206"/>
    <x v="33"/>
  </r>
  <r>
    <x v="232"/>
    <x v="0"/>
    <x v="14"/>
    <x v="31"/>
    <x v="206"/>
    <x v="19"/>
  </r>
  <r>
    <x v="232"/>
    <x v="0"/>
    <x v="10"/>
    <x v="1"/>
    <x v="206"/>
    <x v="49"/>
  </r>
  <r>
    <x v="232"/>
    <x v="0"/>
    <x v="23"/>
    <x v="27"/>
    <x v="206"/>
    <x v="34"/>
  </r>
  <r>
    <x v="232"/>
    <x v="0"/>
    <x v="36"/>
    <x v="50"/>
    <x v="206"/>
    <x v="17"/>
  </r>
  <r>
    <x v="232"/>
    <x v="0"/>
    <x v="36"/>
    <x v="50"/>
    <x v="206"/>
    <x v="17"/>
  </r>
  <r>
    <x v="233"/>
    <x v="0"/>
    <x v="4"/>
    <x v="4"/>
    <x v="207"/>
    <x v="57"/>
  </r>
  <r>
    <x v="233"/>
    <x v="0"/>
    <x v="4"/>
    <x v="4"/>
    <x v="207"/>
    <x v="57"/>
  </r>
  <r>
    <x v="233"/>
    <x v="0"/>
    <x v="33"/>
    <x v="20"/>
    <x v="207"/>
    <x v="54"/>
  </r>
  <r>
    <x v="233"/>
    <x v="1"/>
    <x v="14"/>
    <x v="15"/>
    <x v="207"/>
    <x v="19"/>
  </r>
  <r>
    <x v="233"/>
    <x v="0"/>
    <x v="10"/>
    <x v="1"/>
    <x v="207"/>
    <x v="12"/>
  </r>
  <r>
    <x v="233"/>
    <x v="0"/>
    <x v="37"/>
    <x v="52"/>
    <x v="207"/>
    <x v="60"/>
  </r>
  <r>
    <x v="234"/>
    <x v="0"/>
    <x v="36"/>
    <x v="50"/>
    <x v="208"/>
    <x v="17"/>
  </r>
  <r>
    <x v="234"/>
    <x v="0"/>
    <x v="23"/>
    <x v="27"/>
    <x v="208"/>
    <x v="37"/>
  </r>
  <r>
    <x v="234"/>
    <x v="0"/>
    <x v="2"/>
    <x v="12"/>
    <x v="208"/>
    <x v="2"/>
  </r>
  <r>
    <x v="234"/>
    <x v="0"/>
    <x v="7"/>
    <x v="16"/>
    <x v="208"/>
    <x v="8"/>
  </r>
  <r>
    <x v="234"/>
    <x v="2"/>
    <x v="35"/>
    <x v="8"/>
    <x v="208"/>
    <x v="61"/>
  </r>
  <r>
    <x v="235"/>
    <x v="0"/>
    <x v="7"/>
    <x v="16"/>
    <x v="209"/>
    <x v="8"/>
  </r>
  <r>
    <x v="235"/>
    <x v="0"/>
    <x v="1"/>
    <x v="5"/>
    <x v="209"/>
    <x v="4"/>
  </r>
  <r>
    <x v="235"/>
    <x v="0"/>
    <x v="7"/>
    <x v="16"/>
    <x v="209"/>
    <x v="8"/>
  </r>
  <r>
    <x v="235"/>
    <x v="0"/>
    <x v="7"/>
    <x v="16"/>
    <x v="209"/>
    <x v="8"/>
  </r>
  <r>
    <x v="235"/>
    <x v="0"/>
    <x v="1"/>
    <x v="5"/>
    <x v="209"/>
    <x v="68"/>
  </r>
  <r>
    <x v="235"/>
    <x v="0"/>
    <x v="10"/>
    <x v="1"/>
    <x v="209"/>
    <x v="49"/>
  </r>
  <r>
    <x v="235"/>
    <x v="0"/>
    <x v="7"/>
    <x v="16"/>
    <x v="209"/>
    <x v="8"/>
  </r>
  <r>
    <x v="235"/>
    <x v="0"/>
    <x v="10"/>
    <x v="1"/>
    <x v="209"/>
    <x v="33"/>
  </r>
  <r>
    <x v="235"/>
    <x v="0"/>
    <x v="16"/>
    <x v="19"/>
    <x v="209"/>
    <x v="22"/>
  </r>
  <r>
    <x v="236"/>
    <x v="0"/>
    <x v="37"/>
    <x v="52"/>
    <x v="210"/>
    <x v="60"/>
  </r>
  <r>
    <x v="236"/>
    <x v="0"/>
    <x v="10"/>
    <x v="1"/>
    <x v="210"/>
    <x v="33"/>
  </r>
  <r>
    <x v="236"/>
    <x v="0"/>
    <x v="9"/>
    <x v="10"/>
    <x v="210"/>
    <x v="47"/>
  </r>
  <r>
    <x v="236"/>
    <x v="0"/>
    <x v="1"/>
    <x v="5"/>
    <x v="210"/>
    <x v="51"/>
  </r>
  <r>
    <x v="236"/>
    <x v="0"/>
    <x v="13"/>
    <x v="14"/>
    <x v="210"/>
    <x v="27"/>
  </r>
  <r>
    <x v="237"/>
    <x v="0"/>
    <x v="13"/>
    <x v="14"/>
    <x v="211"/>
    <x v="27"/>
  </r>
  <r>
    <x v="237"/>
    <x v="0"/>
    <x v="1"/>
    <x v="5"/>
    <x v="211"/>
    <x v="9"/>
  </r>
  <r>
    <x v="237"/>
    <x v="0"/>
    <x v="12"/>
    <x v="13"/>
    <x v="211"/>
    <x v="16"/>
  </r>
  <r>
    <x v="237"/>
    <x v="0"/>
    <x v="10"/>
    <x v="1"/>
    <x v="211"/>
    <x v="33"/>
  </r>
  <r>
    <x v="237"/>
    <x v="0"/>
    <x v="7"/>
    <x v="16"/>
    <x v="211"/>
    <x v="8"/>
  </r>
  <r>
    <x v="237"/>
    <x v="0"/>
    <x v="5"/>
    <x v="6"/>
    <x v="211"/>
    <x v="6"/>
  </r>
  <r>
    <x v="237"/>
    <x v="0"/>
    <x v="24"/>
    <x v="28"/>
    <x v="211"/>
    <x v="42"/>
  </r>
  <r>
    <x v="237"/>
    <x v="0"/>
    <x v="7"/>
    <x v="16"/>
    <x v="211"/>
    <x v="8"/>
  </r>
  <r>
    <x v="237"/>
    <x v="0"/>
    <x v="13"/>
    <x v="14"/>
    <x v="211"/>
    <x v="27"/>
  </r>
  <r>
    <x v="238"/>
    <x v="0"/>
    <x v="7"/>
    <x v="16"/>
    <x v="212"/>
    <x v="8"/>
  </r>
  <r>
    <x v="239"/>
    <x v="0"/>
    <x v="2"/>
    <x v="12"/>
    <x v="213"/>
    <x v="14"/>
  </r>
  <r>
    <x v="239"/>
    <x v="0"/>
    <x v="2"/>
    <x v="12"/>
    <x v="213"/>
    <x v="24"/>
  </r>
  <r>
    <x v="240"/>
    <x v="1"/>
    <x v="9"/>
    <x v="32"/>
    <x v="214"/>
    <x v="47"/>
  </r>
  <r>
    <x v="240"/>
    <x v="0"/>
    <x v="12"/>
    <x v="13"/>
    <x v="214"/>
    <x v="16"/>
  </r>
  <r>
    <x v="240"/>
    <x v="0"/>
    <x v="1"/>
    <x v="5"/>
    <x v="214"/>
    <x v="9"/>
  </r>
  <r>
    <x v="240"/>
    <x v="0"/>
    <x v="8"/>
    <x v="9"/>
    <x v="214"/>
    <x v="10"/>
  </r>
  <r>
    <x v="240"/>
    <x v="0"/>
    <x v="1"/>
    <x v="5"/>
    <x v="214"/>
    <x v="51"/>
  </r>
  <r>
    <x v="240"/>
    <x v="0"/>
    <x v="13"/>
    <x v="14"/>
    <x v="214"/>
    <x v="27"/>
  </r>
  <r>
    <x v="240"/>
    <x v="0"/>
    <x v="10"/>
    <x v="1"/>
    <x v="214"/>
    <x v="33"/>
  </r>
  <r>
    <x v="240"/>
    <x v="0"/>
    <x v="36"/>
    <x v="50"/>
    <x v="214"/>
    <x v="17"/>
  </r>
  <r>
    <x v="241"/>
    <x v="0"/>
    <x v="1"/>
    <x v="5"/>
    <x v="215"/>
    <x v="51"/>
  </r>
  <r>
    <x v="241"/>
    <x v="0"/>
    <x v="2"/>
    <x v="12"/>
    <x v="215"/>
    <x v="14"/>
  </r>
  <r>
    <x v="241"/>
    <x v="0"/>
    <x v="13"/>
    <x v="14"/>
    <x v="215"/>
    <x v="27"/>
  </r>
  <r>
    <x v="241"/>
    <x v="0"/>
    <x v="13"/>
    <x v="14"/>
    <x v="215"/>
    <x v="27"/>
  </r>
  <r>
    <x v="241"/>
    <x v="0"/>
    <x v="13"/>
    <x v="14"/>
    <x v="215"/>
    <x v="27"/>
  </r>
  <r>
    <x v="242"/>
    <x v="0"/>
    <x v="10"/>
    <x v="1"/>
    <x v="215"/>
    <x v="12"/>
  </r>
  <r>
    <x v="242"/>
    <x v="0"/>
    <x v="13"/>
    <x v="14"/>
    <x v="215"/>
    <x v="27"/>
  </r>
  <r>
    <x v="242"/>
    <x v="0"/>
    <x v="13"/>
    <x v="14"/>
    <x v="215"/>
    <x v="27"/>
  </r>
  <r>
    <x v="243"/>
    <x v="0"/>
    <x v="13"/>
    <x v="14"/>
    <x v="216"/>
    <x v="27"/>
  </r>
  <r>
    <x v="243"/>
    <x v="3"/>
    <x v="35"/>
    <x v="10"/>
    <x v="216"/>
    <x v="61"/>
  </r>
  <r>
    <x v="244"/>
    <x v="1"/>
    <x v="1"/>
    <x v="1"/>
    <x v="217"/>
    <x v="9"/>
  </r>
  <r>
    <x v="244"/>
    <x v="0"/>
    <x v="23"/>
    <x v="27"/>
    <x v="217"/>
    <x v="34"/>
  </r>
  <r>
    <x v="244"/>
    <x v="0"/>
    <x v="23"/>
    <x v="27"/>
    <x v="217"/>
    <x v="34"/>
  </r>
  <r>
    <x v="245"/>
    <x v="0"/>
    <x v="38"/>
    <x v="55"/>
    <x v="218"/>
    <x v="20"/>
  </r>
  <r>
    <x v="245"/>
    <x v="0"/>
    <x v="7"/>
    <x v="16"/>
    <x v="218"/>
    <x v="8"/>
  </r>
  <r>
    <x v="245"/>
    <x v="0"/>
    <x v="18"/>
    <x v="21"/>
    <x v="218"/>
    <x v="25"/>
  </r>
  <r>
    <x v="245"/>
    <x v="0"/>
    <x v="30"/>
    <x v="15"/>
    <x v="218"/>
    <x v="44"/>
  </r>
  <r>
    <x v="245"/>
    <x v="0"/>
    <x v="10"/>
    <x v="1"/>
    <x v="218"/>
    <x v="33"/>
  </r>
  <r>
    <x v="245"/>
    <x v="0"/>
    <x v="35"/>
    <x v="47"/>
    <x v="218"/>
    <x v="61"/>
  </r>
  <r>
    <x v="245"/>
    <x v="0"/>
    <x v="35"/>
    <x v="47"/>
    <x v="218"/>
    <x v="61"/>
  </r>
  <r>
    <x v="245"/>
    <x v="0"/>
    <x v="35"/>
    <x v="47"/>
    <x v="218"/>
    <x v="61"/>
  </r>
  <r>
    <x v="246"/>
    <x v="0"/>
    <x v="9"/>
    <x v="10"/>
    <x v="219"/>
    <x v="47"/>
  </r>
  <r>
    <x v="246"/>
    <x v="0"/>
    <x v="13"/>
    <x v="14"/>
    <x v="219"/>
    <x v="27"/>
  </r>
  <r>
    <x v="246"/>
    <x v="0"/>
    <x v="13"/>
    <x v="14"/>
    <x v="219"/>
    <x v="27"/>
  </r>
  <r>
    <x v="246"/>
    <x v="0"/>
    <x v="9"/>
    <x v="10"/>
    <x v="219"/>
    <x v="47"/>
  </r>
  <r>
    <x v="246"/>
    <x v="0"/>
    <x v="15"/>
    <x v="41"/>
    <x v="219"/>
    <x v="21"/>
  </r>
  <r>
    <x v="246"/>
    <x v="0"/>
    <x v="5"/>
    <x v="6"/>
    <x v="219"/>
    <x v="69"/>
  </r>
  <r>
    <x v="246"/>
    <x v="0"/>
    <x v="10"/>
    <x v="1"/>
    <x v="219"/>
    <x v="15"/>
  </r>
  <r>
    <x v="246"/>
    <x v="0"/>
    <x v="10"/>
    <x v="1"/>
    <x v="219"/>
    <x v="12"/>
  </r>
  <r>
    <x v="246"/>
    <x v="4"/>
    <x v="35"/>
    <x v="28"/>
    <x v="219"/>
    <x v="61"/>
  </r>
  <r>
    <x v="247"/>
    <x v="0"/>
    <x v="7"/>
    <x v="16"/>
    <x v="220"/>
    <x v="55"/>
  </r>
  <r>
    <x v="247"/>
    <x v="0"/>
    <x v="9"/>
    <x v="10"/>
    <x v="220"/>
    <x v="18"/>
  </r>
  <r>
    <x v="247"/>
    <x v="0"/>
    <x v="12"/>
    <x v="13"/>
    <x v="220"/>
    <x v="16"/>
  </r>
  <r>
    <x v="247"/>
    <x v="0"/>
    <x v="4"/>
    <x v="4"/>
    <x v="220"/>
    <x v="57"/>
  </r>
  <r>
    <x v="247"/>
    <x v="0"/>
    <x v="34"/>
    <x v="44"/>
    <x v="220"/>
    <x v="73"/>
  </r>
  <r>
    <x v="247"/>
    <x v="0"/>
    <x v="5"/>
    <x v="6"/>
    <x v="220"/>
    <x v="6"/>
  </r>
  <r>
    <x v="247"/>
    <x v="0"/>
    <x v="5"/>
    <x v="6"/>
    <x v="220"/>
    <x v="6"/>
  </r>
  <r>
    <x v="247"/>
    <x v="0"/>
    <x v="5"/>
    <x v="6"/>
    <x v="220"/>
    <x v="6"/>
  </r>
  <r>
    <x v="247"/>
    <x v="0"/>
    <x v="5"/>
    <x v="6"/>
    <x v="220"/>
    <x v="6"/>
  </r>
  <r>
    <x v="247"/>
    <x v="0"/>
    <x v="21"/>
    <x v="25"/>
    <x v="220"/>
    <x v="30"/>
  </r>
  <r>
    <x v="247"/>
    <x v="3"/>
    <x v="35"/>
    <x v="10"/>
    <x v="220"/>
    <x v="61"/>
  </r>
  <r>
    <x v="248"/>
    <x v="2"/>
    <x v="9"/>
    <x v="29"/>
    <x v="221"/>
    <x v="38"/>
  </r>
  <r>
    <x v="248"/>
    <x v="0"/>
    <x v="26"/>
    <x v="33"/>
    <x v="221"/>
    <x v="39"/>
  </r>
  <r>
    <x v="248"/>
    <x v="0"/>
    <x v="10"/>
    <x v="1"/>
    <x v="221"/>
    <x v="15"/>
  </r>
  <r>
    <x v="248"/>
    <x v="0"/>
    <x v="10"/>
    <x v="1"/>
    <x v="221"/>
    <x v="12"/>
  </r>
  <r>
    <x v="249"/>
    <x v="1"/>
    <x v="9"/>
    <x v="32"/>
    <x v="222"/>
    <x v="18"/>
  </r>
  <r>
    <x v="249"/>
    <x v="0"/>
    <x v="1"/>
    <x v="5"/>
    <x v="222"/>
    <x v="51"/>
  </r>
  <r>
    <x v="249"/>
    <x v="0"/>
    <x v="10"/>
    <x v="1"/>
    <x v="222"/>
    <x v="33"/>
  </r>
  <r>
    <x v="249"/>
    <x v="0"/>
    <x v="9"/>
    <x v="10"/>
    <x v="222"/>
    <x v="18"/>
  </r>
  <r>
    <x v="250"/>
    <x v="0"/>
    <x v="7"/>
    <x v="16"/>
    <x v="223"/>
    <x v="8"/>
  </r>
  <r>
    <x v="250"/>
    <x v="0"/>
    <x v="13"/>
    <x v="14"/>
    <x v="223"/>
    <x v="27"/>
  </r>
  <r>
    <x v="250"/>
    <x v="0"/>
    <x v="17"/>
    <x v="39"/>
    <x v="223"/>
    <x v="23"/>
  </r>
  <r>
    <x v="250"/>
    <x v="0"/>
    <x v="7"/>
    <x v="16"/>
    <x v="223"/>
    <x v="8"/>
  </r>
  <r>
    <x v="250"/>
    <x v="0"/>
    <x v="26"/>
    <x v="33"/>
    <x v="223"/>
    <x v="45"/>
  </r>
  <r>
    <x v="250"/>
    <x v="0"/>
    <x v="1"/>
    <x v="5"/>
    <x v="223"/>
    <x v="9"/>
  </r>
  <r>
    <x v="251"/>
    <x v="0"/>
    <x v="9"/>
    <x v="10"/>
    <x v="224"/>
    <x v="38"/>
  </r>
  <r>
    <x v="251"/>
    <x v="0"/>
    <x v="1"/>
    <x v="5"/>
    <x v="224"/>
    <x v="1"/>
  </r>
  <r>
    <x v="251"/>
    <x v="0"/>
    <x v="9"/>
    <x v="10"/>
    <x v="224"/>
    <x v="18"/>
  </r>
  <r>
    <x v="251"/>
    <x v="0"/>
    <x v="10"/>
    <x v="1"/>
    <x v="224"/>
    <x v="33"/>
  </r>
  <r>
    <x v="251"/>
    <x v="0"/>
    <x v="10"/>
    <x v="1"/>
    <x v="224"/>
    <x v="33"/>
  </r>
  <r>
    <x v="251"/>
    <x v="0"/>
    <x v="1"/>
    <x v="5"/>
    <x v="224"/>
    <x v="9"/>
  </r>
  <r>
    <x v="251"/>
    <x v="0"/>
    <x v="11"/>
    <x v="11"/>
    <x v="224"/>
    <x v="13"/>
  </r>
  <r>
    <x v="252"/>
    <x v="0"/>
    <x v="29"/>
    <x v="38"/>
    <x v="225"/>
    <x v="43"/>
  </r>
  <r>
    <x v="252"/>
    <x v="3"/>
    <x v="13"/>
    <x v="2"/>
    <x v="225"/>
    <x v="27"/>
  </r>
  <r>
    <x v="253"/>
    <x v="4"/>
    <x v="13"/>
    <x v="61"/>
    <x v="226"/>
    <x v="27"/>
  </r>
  <r>
    <x v="253"/>
    <x v="0"/>
    <x v="23"/>
    <x v="27"/>
    <x v="226"/>
    <x v="34"/>
  </r>
  <r>
    <x v="253"/>
    <x v="0"/>
    <x v="1"/>
    <x v="5"/>
    <x v="226"/>
    <x v="74"/>
  </r>
  <r>
    <x v="254"/>
    <x v="0"/>
    <x v="13"/>
    <x v="14"/>
    <x v="227"/>
    <x v="27"/>
  </r>
  <r>
    <x v="254"/>
    <x v="0"/>
    <x v="5"/>
    <x v="6"/>
    <x v="227"/>
    <x v="6"/>
  </r>
  <r>
    <x v="254"/>
    <x v="0"/>
    <x v="14"/>
    <x v="31"/>
    <x v="227"/>
    <x v="19"/>
  </r>
  <r>
    <x v="254"/>
    <x v="1"/>
    <x v="35"/>
    <x v="44"/>
    <x v="227"/>
    <x v="61"/>
  </r>
  <r>
    <x v="255"/>
    <x v="1"/>
    <x v="23"/>
    <x v="43"/>
    <x v="228"/>
    <x v="34"/>
  </r>
  <r>
    <x v="255"/>
    <x v="1"/>
    <x v="13"/>
    <x v="12"/>
    <x v="228"/>
    <x v="27"/>
  </r>
  <r>
    <x v="255"/>
    <x v="0"/>
    <x v="13"/>
    <x v="14"/>
    <x v="228"/>
    <x v="27"/>
  </r>
  <r>
    <x v="255"/>
    <x v="0"/>
    <x v="13"/>
    <x v="14"/>
    <x v="228"/>
    <x v="27"/>
  </r>
  <r>
    <x v="255"/>
    <x v="0"/>
    <x v="9"/>
    <x v="10"/>
    <x v="228"/>
    <x v="47"/>
  </r>
  <r>
    <x v="255"/>
    <x v="0"/>
    <x v="1"/>
    <x v="5"/>
    <x v="228"/>
    <x v="9"/>
  </r>
  <r>
    <x v="255"/>
    <x v="0"/>
    <x v="1"/>
    <x v="5"/>
    <x v="228"/>
    <x v="9"/>
  </r>
  <r>
    <x v="255"/>
    <x v="0"/>
    <x v="1"/>
    <x v="5"/>
    <x v="228"/>
    <x v="9"/>
  </r>
  <r>
    <x v="255"/>
    <x v="0"/>
    <x v="1"/>
    <x v="5"/>
    <x v="228"/>
    <x v="9"/>
  </r>
  <r>
    <x v="255"/>
    <x v="0"/>
    <x v="13"/>
    <x v="14"/>
    <x v="228"/>
    <x v="27"/>
  </r>
  <r>
    <x v="256"/>
    <x v="1"/>
    <x v="9"/>
    <x v="32"/>
    <x v="229"/>
    <x v="18"/>
  </r>
  <r>
    <x v="256"/>
    <x v="0"/>
    <x v="12"/>
    <x v="13"/>
    <x v="229"/>
    <x v="16"/>
  </r>
  <r>
    <x v="256"/>
    <x v="0"/>
    <x v="2"/>
    <x v="12"/>
    <x v="229"/>
    <x v="14"/>
  </r>
  <r>
    <x v="256"/>
    <x v="0"/>
    <x v="3"/>
    <x v="3"/>
    <x v="229"/>
    <x v="3"/>
  </r>
  <r>
    <x v="256"/>
    <x v="0"/>
    <x v="12"/>
    <x v="13"/>
    <x v="229"/>
    <x v="16"/>
  </r>
  <r>
    <x v="256"/>
    <x v="0"/>
    <x v="1"/>
    <x v="5"/>
    <x v="229"/>
    <x v="74"/>
  </r>
  <r>
    <x v="256"/>
    <x v="0"/>
    <x v="13"/>
    <x v="14"/>
    <x v="229"/>
    <x v="27"/>
  </r>
  <r>
    <x v="256"/>
    <x v="0"/>
    <x v="7"/>
    <x v="16"/>
    <x v="229"/>
    <x v="8"/>
  </r>
  <r>
    <x v="256"/>
    <x v="0"/>
    <x v="1"/>
    <x v="5"/>
    <x v="229"/>
    <x v="9"/>
  </r>
  <r>
    <x v="256"/>
    <x v="0"/>
    <x v="13"/>
    <x v="14"/>
    <x v="229"/>
    <x v="27"/>
  </r>
  <r>
    <x v="256"/>
    <x v="0"/>
    <x v="13"/>
    <x v="14"/>
    <x v="229"/>
    <x v="27"/>
  </r>
  <r>
    <x v="256"/>
    <x v="0"/>
    <x v="9"/>
    <x v="10"/>
    <x v="229"/>
    <x v="18"/>
  </r>
  <r>
    <x v="256"/>
    <x v="0"/>
    <x v="7"/>
    <x v="16"/>
    <x v="229"/>
    <x v="8"/>
  </r>
  <r>
    <x v="256"/>
    <x v="1"/>
    <x v="7"/>
    <x v="8"/>
    <x v="229"/>
    <x v="64"/>
  </r>
  <r>
    <x v="256"/>
    <x v="1"/>
    <x v="7"/>
    <x v="8"/>
    <x v="229"/>
    <x v="75"/>
  </r>
  <r>
    <x v="256"/>
    <x v="1"/>
    <x v="7"/>
    <x v="8"/>
    <x v="229"/>
    <x v="75"/>
  </r>
  <r>
    <x v="256"/>
    <x v="0"/>
    <x v="1"/>
    <x v="5"/>
    <x v="229"/>
    <x v="5"/>
  </r>
  <r>
    <x v="256"/>
    <x v="0"/>
    <x v="6"/>
    <x v="7"/>
    <x v="229"/>
    <x v="50"/>
  </r>
  <r>
    <x v="256"/>
    <x v="0"/>
    <x v="1"/>
    <x v="5"/>
    <x v="229"/>
    <x v="9"/>
  </r>
  <r>
    <x v="256"/>
    <x v="1"/>
    <x v="21"/>
    <x v="45"/>
    <x v="229"/>
    <x v="30"/>
  </r>
  <r>
    <x v="256"/>
    <x v="0"/>
    <x v="10"/>
    <x v="1"/>
    <x v="229"/>
    <x v="12"/>
  </r>
  <r>
    <x v="256"/>
    <x v="0"/>
    <x v="5"/>
    <x v="6"/>
    <x v="229"/>
    <x v="6"/>
  </r>
  <r>
    <x v="256"/>
    <x v="0"/>
    <x v="1"/>
    <x v="5"/>
    <x v="229"/>
    <x v="9"/>
  </r>
  <r>
    <x v="256"/>
    <x v="0"/>
    <x v="1"/>
    <x v="5"/>
    <x v="229"/>
    <x v="9"/>
  </r>
  <r>
    <x v="256"/>
    <x v="0"/>
    <x v="9"/>
    <x v="10"/>
    <x v="229"/>
    <x v="18"/>
  </r>
  <r>
    <x v="256"/>
    <x v="0"/>
    <x v="12"/>
    <x v="13"/>
    <x v="229"/>
    <x v="16"/>
  </r>
  <r>
    <x v="256"/>
    <x v="0"/>
    <x v="3"/>
    <x v="3"/>
    <x v="229"/>
    <x v="3"/>
  </r>
  <r>
    <x v="257"/>
    <x v="0"/>
    <x v="1"/>
    <x v="5"/>
    <x v="230"/>
    <x v="5"/>
  </r>
  <r>
    <x v="258"/>
    <x v="0"/>
    <x v="12"/>
    <x v="13"/>
    <x v="231"/>
    <x v="16"/>
  </r>
  <r>
    <x v="258"/>
    <x v="1"/>
    <x v="13"/>
    <x v="12"/>
    <x v="231"/>
    <x v="27"/>
  </r>
  <r>
    <x v="258"/>
    <x v="1"/>
    <x v="13"/>
    <x v="12"/>
    <x v="231"/>
    <x v="27"/>
  </r>
  <r>
    <x v="258"/>
    <x v="0"/>
    <x v="7"/>
    <x v="16"/>
    <x v="231"/>
    <x v="8"/>
  </r>
  <r>
    <x v="258"/>
    <x v="0"/>
    <x v="7"/>
    <x v="16"/>
    <x v="231"/>
    <x v="8"/>
  </r>
  <r>
    <x v="258"/>
    <x v="0"/>
    <x v="13"/>
    <x v="14"/>
    <x v="231"/>
    <x v="27"/>
  </r>
  <r>
    <x v="258"/>
    <x v="0"/>
    <x v="13"/>
    <x v="14"/>
    <x v="231"/>
    <x v="27"/>
  </r>
  <r>
    <x v="258"/>
    <x v="0"/>
    <x v="13"/>
    <x v="14"/>
    <x v="231"/>
    <x v="27"/>
  </r>
  <r>
    <x v="258"/>
    <x v="0"/>
    <x v="22"/>
    <x v="26"/>
    <x v="231"/>
    <x v="31"/>
  </r>
  <r>
    <x v="258"/>
    <x v="0"/>
    <x v="22"/>
    <x v="26"/>
    <x v="231"/>
    <x v="31"/>
  </r>
  <r>
    <x v="258"/>
    <x v="0"/>
    <x v="12"/>
    <x v="13"/>
    <x v="231"/>
    <x v="16"/>
  </r>
  <r>
    <x v="258"/>
    <x v="1"/>
    <x v="24"/>
    <x v="29"/>
    <x v="231"/>
    <x v="42"/>
  </r>
  <r>
    <x v="258"/>
    <x v="0"/>
    <x v="7"/>
    <x v="16"/>
    <x v="231"/>
    <x v="8"/>
  </r>
  <r>
    <x v="258"/>
    <x v="0"/>
    <x v="7"/>
    <x v="16"/>
    <x v="231"/>
    <x v="8"/>
  </r>
  <r>
    <x v="258"/>
    <x v="0"/>
    <x v="13"/>
    <x v="14"/>
    <x v="231"/>
    <x v="27"/>
  </r>
  <r>
    <x v="258"/>
    <x v="0"/>
    <x v="13"/>
    <x v="14"/>
    <x v="231"/>
    <x v="27"/>
  </r>
  <r>
    <x v="258"/>
    <x v="0"/>
    <x v="13"/>
    <x v="14"/>
    <x v="231"/>
    <x v="27"/>
  </r>
  <r>
    <x v="258"/>
    <x v="0"/>
    <x v="13"/>
    <x v="14"/>
    <x v="231"/>
    <x v="27"/>
  </r>
  <r>
    <x v="259"/>
    <x v="0"/>
    <x v="23"/>
    <x v="27"/>
    <x v="232"/>
    <x v="34"/>
  </r>
  <r>
    <x v="259"/>
    <x v="0"/>
    <x v="17"/>
    <x v="39"/>
    <x v="232"/>
    <x v="23"/>
  </r>
  <r>
    <x v="259"/>
    <x v="1"/>
    <x v="35"/>
    <x v="44"/>
    <x v="232"/>
    <x v="61"/>
  </r>
  <r>
    <x v="260"/>
    <x v="0"/>
    <x v="1"/>
    <x v="5"/>
    <x v="233"/>
    <x v="9"/>
  </r>
  <r>
    <x v="260"/>
    <x v="0"/>
    <x v="1"/>
    <x v="5"/>
    <x v="233"/>
    <x v="9"/>
  </r>
  <r>
    <x v="260"/>
    <x v="0"/>
    <x v="7"/>
    <x v="16"/>
    <x v="233"/>
    <x v="8"/>
  </r>
  <r>
    <x v="260"/>
    <x v="0"/>
    <x v="7"/>
    <x v="16"/>
    <x v="233"/>
    <x v="8"/>
  </r>
  <r>
    <x v="260"/>
    <x v="0"/>
    <x v="13"/>
    <x v="14"/>
    <x v="233"/>
    <x v="27"/>
  </r>
  <r>
    <x v="260"/>
    <x v="0"/>
    <x v="13"/>
    <x v="14"/>
    <x v="233"/>
    <x v="27"/>
  </r>
  <r>
    <x v="261"/>
    <x v="0"/>
    <x v="12"/>
    <x v="13"/>
    <x v="234"/>
    <x v="16"/>
  </r>
  <r>
    <x v="261"/>
    <x v="0"/>
    <x v="13"/>
    <x v="14"/>
    <x v="234"/>
    <x v="27"/>
  </r>
  <r>
    <x v="261"/>
    <x v="0"/>
    <x v="13"/>
    <x v="14"/>
    <x v="234"/>
    <x v="27"/>
  </r>
  <r>
    <x v="261"/>
    <x v="0"/>
    <x v="13"/>
    <x v="14"/>
    <x v="234"/>
    <x v="27"/>
  </r>
  <r>
    <x v="262"/>
    <x v="0"/>
    <x v="1"/>
    <x v="5"/>
    <x v="235"/>
    <x v="5"/>
  </r>
  <r>
    <x v="262"/>
    <x v="0"/>
    <x v="7"/>
    <x v="16"/>
    <x v="235"/>
    <x v="55"/>
  </r>
  <r>
    <x v="262"/>
    <x v="0"/>
    <x v="13"/>
    <x v="14"/>
    <x v="235"/>
    <x v="27"/>
  </r>
  <r>
    <x v="262"/>
    <x v="0"/>
    <x v="9"/>
    <x v="10"/>
    <x v="235"/>
    <x v="18"/>
  </r>
  <r>
    <x v="262"/>
    <x v="0"/>
    <x v="35"/>
    <x v="47"/>
    <x v="235"/>
    <x v="58"/>
  </r>
  <r>
    <x v="262"/>
    <x v="0"/>
    <x v="1"/>
    <x v="5"/>
    <x v="235"/>
    <x v="51"/>
  </r>
  <r>
    <x v="262"/>
    <x v="0"/>
    <x v="24"/>
    <x v="28"/>
    <x v="235"/>
    <x v="42"/>
  </r>
  <r>
    <x v="262"/>
    <x v="0"/>
    <x v="1"/>
    <x v="5"/>
    <x v="235"/>
    <x v="9"/>
  </r>
  <r>
    <x v="262"/>
    <x v="0"/>
    <x v="1"/>
    <x v="5"/>
    <x v="235"/>
    <x v="51"/>
  </r>
  <r>
    <x v="262"/>
    <x v="0"/>
    <x v="1"/>
    <x v="5"/>
    <x v="235"/>
    <x v="1"/>
  </r>
  <r>
    <x v="263"/>
    <x v="0"/>
    <x v="7"/>
    <x v="16"/>
    <x v="236"/>
    <x v="8"/>
  </r>
  <r>
    <x v="263"/>
    <x v="0"/>
    <x v="13"/>
    <x v="14"/>
    <x v="236"/>
    <x v="27"/>
  </r>
  <r>
    <x v="263"/>
    <x v="0"/>
    <x v="1"/>
    <x v="5"/>
    <x v="236"/>
    <x v="51"/>
  </r>
  <r>
    <x v="264"/>
    <x v="0"/>
    <x v="7"/>
    <x v="16"/>
    <x v="237"/>
    <x v="8"/>
  </r>
  <r>
    <x v="264"/>
    <x v="0"/>
    <x v="7"/>
    <x v="16"/>
    <x v="237"/>
    <x v="8"/>
  </r>
  <r>
    <x v="264"/>
    <x v="0"/>
    <x v="7"/>
    <x v="16"/>
    <x v="237"/>
    <x v="8"/>
  </r>
  <r>
    <x v="264"/>
    <x v="0"/>
    <x v="7"/>
    <x v="16"/>
    <x v="237"/>
    <x v="8"/>
  </r>
  <r>
    <x v="264"/>
    <x v="0"/>
    <x v="7"/>
    <x v="16"/>
    <x v="237"/>
    <x v="8"/>
  </r>
  <r>
    <x v="264"/>
    <x v="0"/>
    <x v="1"/>
    <x v="5"/>
    <x v="237"/>
    <x v="51"/>
  </r>
  <r>
    <x v="264"/>
    <x v="0"/>
    <x v="16"/>
    <x v="19"/>
    <x v="237"/>
    <x v="22"/>
  </r>
  <r>
    <x v="265"/>
    <x v="0"/>
    <x v="26"/>
    <x v="33"/>
    <x v="238"/>
    <x v="39"/>
  </r>
  <r>
    <x v="265"/>
    <x v="0"/>
    <x v="10"/>
    <x v="1"/>
    <x v="238"/>
    <x v="33"/>
  </r>
  <r>
    <x v="265"/>
    <x v="0"/>
    <x v="19"/>
    <x v="22"/>
    <x v="238"/>
    <x v="26"/>
  </r>
  <r>
    <x v="265"/>
    <x v="0"/>
    <x v="10"/>
    <x v="1"/>
    <x v="238"/>
    <x v="12"/>
  </r>
  <r>
    <x v="265"/>
    <x v="0"/>
    <x v="10"/>
    <x v="1"/>
    <x v="238"/>
    <x v="33"/>
  </r>
  <r>
    <x v="265"/>
    <x v="0"/>
    <x v="27"/>
    <x v="35"/>
    <x v="238"/>
    <x v="40"/>
  </r>
  <r>
    <x v="265"/>
    <x v="0"/>
    <x v="14"/>
    <x v="31"/>
    <x v="238"/>
    <x v="19"/>
  </r>
  <r>
    <x v="265"/>
    <x v="0"/>
    <x v="10"/>
    <x v="1"/>
    <x v="238"/>
    <x v="33"/>
  </r>
  <r>
    <x v="265"/>
    <x v="0"/>
    <x v="10"/>
    <x v="1"/>
    <x v="238"/>
    <x v="12"/>
  </r>
  <r>
    <x v="265"/>
    <x v="0"/>
    <x v="29"/>
    <x v="38"/>
    <x v="238"/>
    <x v="43"/>
  </r>
  <r>
    <x v="265"/>
    <x v="0"/>
    <x v="14"/>
    <x v="31"/>
    <x v="238"/>
    <x v="19"/>
  </r>
  <r>
    <x v="265"/>
    <x v="0"/>
    <x v="10"/>
    <x v="1"/>
    <x v="238"/>
    <x v="12"/>
  </r>
  <r>
    <x v="265"/>
    <x v="0"/>
    <x v="23"/>
    <x v="27"/>
    <x v="238"/>
    <x v="37"/>
  </r>
  <r>
    <x v="265"/>
    <x v="0"/>
    <x v="23"/>
    <x v="27"/>
    <x v="238"/>
    <x v="37"/>
  </r>
  <r>
    <x v="265"/>
    <x v="0"/>
    <x v="10"/>
    <x v="1"/>
    <x v="238"/>
    <x v="12"/>
  </r>
  <r>
    <x v="265"/>
    <x v="0"/>
    <x v="23"/>
    <x v="27"/>
    <x v="238"/>
    <x v="37"/>
  </r>
  <r>
    <x v="265"/>
    <x v="2"/>
    <x v="23"/>
    <x v="40"/>
    <x v="238"/>
    <x v="37"/>
  </r>
  <r>
    <x v="266"/>
    <x v="0"/>
    <x v="43"/>
    <x v="62"/>
    <x v="239"/>
    <x v="76"/>
  </r>
  <r>
    <x v="267"/>
    <x v="0"/>
    <x v="4"/>
    <x v="4"/>
    <x v="240"/>
    <x v="57"/>
  </r>
  <r>
    <x v="267"/>
    <x v="0"/>
    <x v="13"/>
    <x v="14"/>
    <x v="240"/>
    <x v="27"/>
  </r>
  <r>
    <x v="267"/>
    <x v="0"/>
    <x v="40"/>
    <x v="57"/>
    <x v="240"/>
    <x v="65"/>
  </r>
  <r>
    <x v="267"/>
    <x v="0"/>
    <x v="1"/>
    <x v="5"/>
    <x v="240"/>
    <x v="9"/>
  </r>
  <r>
    <x v="267"/>
    <x v="0"/>
    <x v="1"/>
    <x v="5"/>
    <x v="240"/>
    <x v="9"/>
  </r>
  <r>
    <x v="267"/>
    <x v="0"/>
    <x v="10"/>
    <x v="1"/>
    <x v="240"/>
    <x v="15"/>
  </r>
  <r>
    <x v="267"/>
    <x v="0"/>
    <x v="10"/>
    <x v="1"/>
    <x v="240"/>
    <x v="33"/>
  </r>
  <r>
    <x v="267"/>
    <x v="0"/>
    <x v="14"/>
    <x v="31"/>
    <x v="240"/>
    <x v="19"/>
  </r>
  <r>
    <x v="267"/>
    <x v="0"/>
    <x v="13"/>
    <x v="14"/>
    <x v="240"/>
    <x v="27"/>
  </r>
  <r>
    <x v="267"/>
    <x v="0"/>
    <x v="7"/>
    <x v="16"/>
    <x v="240"/>
    <x v="8"/>
  </r>
  <r>
    <x v="267"/>
    <x v="0"/>
    <x v="37"/>
    <x v="52"/>
    <x v="240"/>
    <x v="60"/>
  </r>
  <r>
    <x v="268"/>
    <x v="0"/>
    <x v="20"/>
    <x v="23"/>
    <x v="241"/>
    <x v="28"/>
  </r>
  <r>
    <x v="268"/>
    <x v="0"/>
    <x v="16"/>
    <x v="19"/>
    <x v="241"/>
    <x v="22"/>
  </r>
  <r>
    <x v="268"/>
    <x v="0"/>
    <x v="9"/>
    <x v="10"/>
    <x v="241"/>
    <x v="47"/>
  </r>
  <r>
    <x v="268"/>
    <x v="0"/>
    <x v="1"/>
    <x v="5"/>
    <x v="241"/>
    <x v="51"/>
  </r>
  <r>
    <x v="268"/>
    <x v="0"/>
    <x v="36"/>
    <x v="50"/>
    <x v="241"/>
    <x v="17"/>
  </r>
  <r>
    <x v="268"/>
    <x v="0"/>
    <x v="36"/>
    <x v="50"/>
    <x v="241"/>
    <x v="17"/>
  </r>
  <r>
    <x v="269"/>
    <x v="0"/>
    <x v="19"/>
    <x v="22"/>
    <x v="242"/>
    <x v="26"/>
  </r>
  <r>
    <x v="269"/>
    <x v="0"/>
    <x v="10"/>
    <x v="1"/>
    <x v="242"/>
    <x v="12"/>
  </r>
  <r>
    <x v="269"/>
    <x v="0"/>
    <x v="7"/>
    <x v="16"/>
    <x v="242"/>
    <x v="8"/>
  </r>
  <r>
    <x v="270"/>
    <x v="3"/>
    <x v="7"/>
    <x v="28"/>
    <x v="243"/>
    <x v="8"/>
  </r>
  <r>
    <x v="270"/>
    <x v="0"/>
    <x v="17"/>
    <x v="39"/>
    <x v="243"/>
    <x v="23"/>
  </r>
  <r>
    <x v="271"/>
    <x v="0"/>
    <x v="13"/>
    <x v="14"/>
    <x v="244"/>
    <x v="27"/>
  </r>
  <r>
    <x v="271"/>
    <x v="0"/>
    <x v="32"/>
    <x v="42"/>
    <x v="244"/>
    <x v="52"/>
  </r>
  <r>
    <x v="271"/>
    <x v="0"/>
    <x v="14"/>
    <x v="31"/>
    <x v="244"/>
    <x v="19"/>
  </r>
  <r>
    <x v="271"/>
    <x v="1"/>
    <x v="7"/>
    <x v="8"/>
    <x v="244"/>
    <x v="8"/>
  </r>
  <r>
    <x v="272"/>
    <x v="0"/>
    <x v="1"/>
    <x v="5"/>
    <x v="245"/>
    <x v="51"/>
  </r>
  <r>
    <x v="272"/>
    <x v="0"/>
    <x v="29"/>
    <x v="38"/>
    <x v="245"/>
    <x v="43"/>
  </r>
  <r>
    <x v="272"/>
    <x v="0"/>
    <x v="14"/>
    <x v="31"/>
    <x v="245"/>
    <x v="19"/>
  </r>
  <r>
    <x v="272"/>
    <x v="0"/>
    <x v="1"/>
    <x v="5"/>
    <x v="245"/>
    <x v="5"/>
  </r>
  <r>
    <x v="272"/>
    <x v="0"/>
    <x v="2"/>
    <x v="12"/>
    <x v="245"/>
    <x v="14"/>
  </r>
  <r>
    <x v="272"/>
    <x v="0"/>
    <x v="7"/>
    <x v="16"/>
    <x v="245"/>
    <x v="8"/>
  </r>
  <r>
    <x v="272"/>
    <x v="0"/>
    <x v="36"/>
    <x v="50"/>
    <x v="245"/>
    <x v="17"/>
  </r>
  <r>
    <x v="273"/>
    <x v="1"/>
    <x v="13"/>
    <x v="12"/>
    <x v="246"/>
    <x v="27"/>
  </r>
  <r>
    <x v="273"/>
    <x v="0"/>
    <x v="13"/>
    <x v="14"/>
    <x v="246"/>
    <x v="27"/>
  </r>
  <r>
    <x v="274"/>
    <x v="0"/>
    <x v="1"/>
    <x v="5"/>
    <x v="247"/>
    <x v="9"/>
  </r>
  <r>
    <x v="274"/>
    <x v="1"/>
    <x v="2"/>
    <x v="2"/>
    <x v="247"/>
    <x v="14"/>
  </r>
  <r>
    <x v="274"/>
    <x v="0"/>
    <x v="13"/>
    <x v="14"/>
    <x v="247"/>
    <x v="27"/>
  </r>
  <r>
    <x v="275"/>
    <x v="0"/>
    <x v="2"/>
    <x v="12"/>
    <x v="248"/>
    <x v="18"/>
  </r>
  <r>
    <x v="275"/>
    <x v="0"/>
    <x v="1"/>
    <x v="5"/>
    <x v="248"/>
    <x v="5"/>
  </r>
  <r>
    <x v="275"/>
    <x v="0"/>
    <x v="36"/>
    <x v="50"/>
    <x v="248"/>
    <x v="17"/>
  </r>
  <r>
    <x v="275"/>
    <x v="0"/>
    <x v="1"/>
    <x v="5"/>
    <x v="248"/>
    <x v="9"/>
  </r>
  <r>
    <x v="275"/>
    <x v="0"/>
    <x v="10"/>
    <x v="1"/>
    <x v="248"/>
    <x v="15"/>
  </r>
  <r>
    <x v="275"/>
    <x v="0"/>
    <x v="27"/>
    <x v="35"/>
    <x v="248"/>
    <x v="40"/>
  </r>
  <r>
    <x v="275"/>
    <x v="0"/>
    <x v="12"/>
    <x v="13"/>
    <x v="248"/>
    <x v="16"/>
  </r>
  <r>
    <x v="275"/>
    <x v="0"/>
    <x v="2"/>
    <x v="12"/>
    <x v="248"/>
    <x v="18"/>
  </r>
  <r>
    <x v="275"/>
    <x v="0"/>
    <x v="11"/>
    <x v="11"/>
    <x v="248"/>
    <x v="13"/>
  </r>
  <r>
    <x v="275"/>
    <x v="0"/>
    <x v="10"/>
    <x v="1"/>
    <x v="248"/>
    <x v="33"/>
  </r>
  <r>
    <x v="276"/>
    <x v="0"/>
    <x v="1"/>
    <x v="5"/>
    <x v="248"/>
    <x v="9"/>
  </r>
  <r>
    <x v="276"/>
    <x v="0"/>
    <x v="36"/>
    <x v="50"/>
    <x v="248"/>
    <x v="17"/>
  </r>
  <r>
    <x v="276"/>
    <x v="0"/>
    <x v="1"/>
    <x v="5"/>
    <x v="248"/>
    <x v="9"/>
  </r>
  <r>
    <x v="276"/>
    <x v="0"/>
    <x v="7"/>
    <x v="16"/>
    <x v="248"/>
    <x v="8"/>
  </r>
  <r>
    <x v="277"/>
    <x v="1"/>
    <x v="1"/>
    <x v="1"/>
    <x v="249"/>
    <x v="5"/>
  </r>
  <r>
    <x v="277"/>
    <x v="2"/>
    <x v="7"/>
    <x v="25"/>
    <x v="249"/>
    <x v="8"/>
  </r>
  <r>
    <x v="277"/>
    <x v="0"/>
    <x v="15"/>
    <x v="41"/>
    <x v="249"/>
    <x v="21"/>
  </r>
  <r>
    <x v="277"/>
    <x v="0"/>
    <x v="1"/>
    <x v="5"/>
    <x v="249"/>
    <x v="51"/>
  </r>
  <r>
    <x v="277"/>
    <x v="0"/>
    <x v="24"/>
    <x v="28"/>
    <x v="249"/>
    <x v="35"/>
  </r>
  <r>
    <x v="277"/>
    <x v="0"/>
    <x v="33"/>
    <x v="20"/>
    <x v="249"/>
    <x v="54"/>
  </r>
  <r>
    <x v="277"/>
    <x v="0"/>
    <x v="27"/>
    <x v="35"/>
    <x v="249"/>
    <x v="40"/>
  </r>
  <r>
    <x v="277"/>
    <x v="0"/>
    <x v="1"/>
    <x v="5"/>
    <x v="249"/>
    <x v="5"/>
  </r>
  <r>
    <x v="277"/>
    <x v="0"/>
    <x v="7"/>
    <x v="16"/>
    <x v="249"/>
    <x v="8"/>
  </r>
  <r>
    <x v="277"/>
    <x v="0"/>
    <x v="7"/>
    <x v="16"/>
    <x v="249"/>
    <x v="8"/>
  </r>
  <r>
    <x v="277"/>
    <x v="0"/>
    <x v="1"/>
    <x v="5"/>
    <x v="249"/>
    <x v="5"/>
  </r>
  <r>
    <x v="277"/>
    <x v="0"/>
    <x v="1"/>
    <x v="5"/>
    <x v="249"/>
    <x v="5"/>
  </r>
  <r>
    <x v="277"/>
    <x v="0"/>
    <x v="7"/>
    <x v="16"/>
    <x v="249"/>
    <x v="8"/>
  </r>
  <r>
    <x v="277"/>
    <x v="0"/>
    <x v="3"/>
    <x v="3"/>
    <x v="249"/>
    <x v="3"/>
  </r>
  <r>
    <x v="277"/>
    <x v="0"/>
    <x v="1"/>
    <x v="5"/>
    <x v="249"/>
    <x v="5"/>
  </r>
  <r>
    <x v="278"/>
    <x v="0"/>
    <x v="1"/>
    <x v="5"/>
    <x v="250"/>
    <x v="9"/>
  </r>
  <r>
    <x v="278"/>
    <x v="0"/>
    <x v="1"/>
    <x v="5"/>
    <x v="250"/>
    <x v="9"/>
  </r>
  <r>
    <x v="278"/>
    <x v="0"/>
    <x v="7"/>
    <x v="16"/>
    <x v="250"/>
    <x v="8"/>
  </r>
  <r>
    <x v="278"/>
    <x v="0"/>
    <x v="13"/>
    <x v="14"/>
    <x v="250"/>
    <x v="27"/>
  </r>
  <r>
    <x v="278"/>
    <x v="0"/>
    <x v="7"/>
    <x v="16"/>
    <x v="250"/>
    <x v="8"/>
  </r>
  <r>
    <x v="279"/>
    <x v="0"/>
    <x v="1"/>
    <x v="5"/>
    <x v="251"/>
    <x v="9"/>
  </r>
  <r>
    <x v="279"/>
    <x v="3"/>
    <x v="27"/>
    <x v="63"/>
    <x v="251"/>
    <x v="40"/>
  </r>
  <r>
    <x v="279"/>
    <x v="0"/>
    <x v="10"/>
    <x v="1"/>
    <x v="251"/>
    <x v="33"/>
  </r>
  <r>
    <x v="279"/>
    <x v="0"/>
    <x v="15"/>
    <x v="41"/>
    <x v="251"/>
    <x v="21"/>
  </r>
  <r>
    <x v="279"/>
    <x v="1"/>
    <x v="7"/>
    <x v="8"/>
    <x v="251"/>
    <x v="8"/>
  </r>
  <r>
    <x v="279"/>
    <x v="1"/>
    <x v="36"/>
    <x v="48"/>
    <x v="251"/>
    <x v="17"/>
  </r>
  <r>
    <x v="279"/>
    <x v="2"/>
    <x v="2"/>
    <x v="61"/>
    <x v="251"/>
    <x v="18"/>
  </r>
  <r>
    <x v="279"/>
    <x v="0"/>
    <x v="23"/>
    <x v="27"/>
    <x v="251"/>
    <x v="34"/>
  </r>
  <r>
    <x v="280"/>
    <x v="0"/>
    <x v="13"/>
    <x v="14"/>
    <x v="252"/>
    <x v="27"/>
  </r>
  <r>
    <x v="280"/>
    <x v="0"/>
    <x v="13"/>
    <x v="14"/>
    <x v="252"/>
    <x v="27"/>
  </r>
  <r>
    <x v="280"/>
    <x v="0"/>
    <x v="1"/>
    <x v="5"/>
    <x v="252"/>
    <x v="9"/>
  </r>
  <r>
    <x v="280"/>
    <x v="0"/>
    <x v="24"/>
    <x v="28"/>
    <x v="252"/>
    <x v="42"/>
  </r>
  <r>
    <x v="280"/>
    <x v="0"/>
    <x v="13"/>
    <x v="14"/>
    <x v="252"/>
    <x v="27"/>
  </r>
  <r>
    <x v="280"/>
    <x v="0"/>
    <x v="13"/>
    <x v="14"/>
    <x v="252"/>
    <x v="27"/>
  </r>
  <r>
    <x v="281"/>
    <x v="0"/>
    <x v="13"/>
    <x v="14"/>
    <x v="253"/>
    <x v="27"/>
  </r>
  <r>
    <x v="281"/>
    <x v="0"/>
    <x v="10"/>
    <x v="1"/>
    <x v="253"/>
    <x v="33"/>
  </r>
  <r>
    <x v="281"/>
    <x v="0"/>
    <x v="5"/>
    <x v="6"/>
    <x v="253"/>
    <x v="6"/>
  </r>
  <r>
    <x v="281"/>
    <x v="0"/>
    <x v="1"/>
    <x v="5"/>
    <x v="253"/>
    <x v="9"/>
  </r>
  <r>
    <x v="281"/>
    <x v="1"/>
    <x v="13"/>
    <x v="12"/>
    <x v="253"/>
    <x v="27"/>
  </r>
  <r>
    <x v="281"/>
    <x v="0"/>
    <x v="13"/>
    <x v="14"/>
    <x v="253"/>
    <x v="27"/>
  </r>
  <r>
    <x v="281"/>
    <x v="0"/>
    <x v="13"/>
    <x v="14"/>
    <x v="253"/>
    <x v="27"/>
  </r>
  <r>
    <x v="282"/>
    <x v="0"/>
    <x v="9"/>
    <x v="10"/>
    <x v="254"/>
    <x v="38"/>
  </r>
  <r>
    <x v="282"/>
    <x v="0"/>
    <x v="31"/>
    <x v="8"/>
    <x v="254"/>
    <x v="46"/>
  </r>
  <r>
    <x v="282"/>
    <x v="0"/>
    <x v="9"/>
    <x v="10"/>
    <x v="254"/>
    <x v="47"/>
  </r>
  <r>
    <x v="283"/>
    <x v="2"/>
    <x v="9"/>
    <x v="29"/>
    <x v="255"/>
    <x v="11"/>
  </r>
  <r>
    <x v="283"/>
    <x v="0"/>
    <x v="11"/>
    <x v="11"/>
    <x v="255"/>
    <x v="13"/>
  </r>
  <r>
    <x v="283"/>
    <x v="0"/>
    <x v="1"/>
    <x v="5"/>
    <x v="255"/>
    <x v="9"/>
  </r>
  <r>
    <x v="283"/>
    <x v="0"/>
    <x v="1"/>
    <x v="5"/>
    <x v="255"/>
    <x v="51"/>
  </r>
  <r>
    <x v="283"/>
    <x v="1"/>
    <x v="1"/>
    <x v="1"/>
    <x v="255"/>
    <x v="5"/>
  </r>
  <r>
    <x v="283"/>
    <x v="0"/>
    <x v="2"/>
    <x v="12"/>
    <x v="255"/>
    <x v="14"/>
  </r>
  <r>
    <x v="283"/>
    <x v="0"/>
    <x v="1"/>
    <x v="5"/>
    <x v="255"/>
    <x v="5"/>
  </r>
  <r>
    <x v="284"/>
    <x v="0"/>
    <x v="13"/>
    <x v="14"/>
    <x v="256"/>
    <x v="27"/>
  </r>
  <r>
    <x v="284"/>
    <x v="0"/>
    <x v="1"/>
    <x v="5"/>
    <x v="256"/>
    <x v="5"/>
  </r>
  <r>
    <x v="284"/>
    <x v="0"/>
    <x v="13"/>
    <x v="14"/>
    <x v="256"/>
    <x v="27"/>
  </r>
  <r>
    <x v="284"/>
    <x v="0"/>
    <x v="1"/>
    <x v="5"/>
    <x v="256"/>
    <x v="51"/>
  </r>
  <r>
    <x v="284"/>
    <x v="0"/>
    <x v="13"/>
    <x v="14"/>
    <x v="256"/>
    <x v="27"/>
  </r>
  <r>
    <x v="285"/>
    <x v="0"/>
    <x v="15"/>
    <x v="41"/>
    <x v="257"/>
    <x v="21"/>
  </r>
  <r>
    <x v="286"/>
    <x v="0"/>
    <x v="9"/>
    <x v="10"/>
    <x v="258"/>
    <x v="47"/>
  </r>
  <r>
    <x v="286"/>
    <x v="0"/>
    <x v="9"/>
    <x v="10"/>
    <x v="258"/>
    <x v="47"/>
  </r>
  <r>
    <x v="287"/>
    <x v="0"/>
    <x v="7"/>
    <x v="16"/>
    <x v="259"/>
    <x v="8"/>
  </r>
  <r>
    <x v="287"/>
    <x v="0"/>
    <x v="1"/>
    <x v="5"/>
    <x v="259"/>
    <x v="51"/>
  </r>
  <r>
    <x v="287"/>
    <x v="0"/>
    <x v="37"/>
    <x v="52"/>
    <x v="259"/>
    <x v="60"/>
  </r>
  <r>
    <x v="287"/>
    <x v="0"/>
    <x v="9"/>
    <x v="10"/>
    <x v="259"/>
    <x v="38"/>
  </r>
  <r>
    <x v="288"/>
    <x v="0"/>
    <x v="1"/>
    <x v="5"/>
    <x v="260"/>
    <x v="5"/>
  </r>
  <r>
    <x v="288"/>
    <x v="0"/>
    <x v="2"/>
    <x v="12"/>
    <x v="260"/>
    <x v="14"/>
  </r>
  <r>
    <x v="289"/>
    <x v="0"/>
    <x v="9"/>
    <x v="10"/>
    <x v="261"/>
    <x v="11"/>
  </r>
  <r>
    <x v="289"/>
    <x v="0"/>
    <x v="9"/>
    <x v="10"/>
    <x v="261"/>
    <x v="11"/>
  </r>
  <r>
    <x v="290"/>
    <x v="0"/>
    <x v="31"/>
    <x v="8"/>
    <x v="262"/>
    <x v="46"/>
  </r>
  <r>
    <x v="290"/>
    <x v="0"/>
    <x v="13"/>
    <x v="14"/>
    <x v="262"/>
    <x v="27"/>
  </r>
  <r>
    <x v="290"/>
    <x v="0"/>
    <x v="35"/>
    <x v="47"/>
    <x v="262"/>
    <x v="70"/>
  </r>
  <r>
    <x v="290"/>
    <x v="0"/>
    <x v="7"/>
    <x v="16"/>
    <x v="262"/>
    <x v="8"/>
  </r>
  <r>
    <x v="290"/>
    <x v="1"/>
    <x v="1"/>
    <x v="1"/>
    <x v="262"/>
    <x v="5"/>
  </r>
  <r>
    <x v="290"/>
    <x v="0"/>
    <x v="1"/>
    <x v="5"/>
    <x v="262"/>
    <x v="9"/>
  </r>
  <r>
    <x v="290"/>
    <x v="0"/>
    <x v="1"/>
    <x v="5"/>
    <x v="262"/>
    <x v="9"/>
  </r>
  <r>
    <x v="290"/>
    <x v="0"/>
    <x v="1"/>
    <x v="5"/>
    <x v="262"/>
    <x v="51"/>
  </r>
  <r>
    <x v="290"/>
    <x v="0"/>
    <x v="1"/>
    <x v="5"/>
    <x v="262"/>
    <x v="4"/>
  </r>
  <r>
    <x v="290"/>
    <x v="0"/>
    <x v="6"/>
    <x v="7"/>
    <x v="262"/>
    <x v="50"/>
  </r>
  <r>
    <x v="290"/>
    <x v="0"/>
    <x v="1"/>
    <x v="5"/>
    <x v="262"/>
    <x v="4"/>
  </r>
  <r>
    <x v="290"/>
    <x v="0"/>
    <x v="11"/>
    <x v="11"/>
    <x v="262"/>
    <x v="13"/>
  </r>
  <r>
    <x v="290"/>
    <x v="0"/>
    <x v="1"/>
    <x v="5"/>
    <x v="262"/>
    <x v="5"/>
  </r>
  <r>
    <x v="290"/>
    <x v="0"/>
    <x v="1"/>
    <x v="5"/>
    <x v="262"/>
    <x v="5"/>
  </r>
  <r>
    <x v="290"/>
    <x v="0"/>
    <x v="7"/>
    <x v="16"/>
    <x v="262"/>
    <x v="8"/>
  </r>
  <r>
    <x v="290"/>
    <x v="0"/>
    <x v="13"/>
    <x v="14"/>
    <x v="262"/>
    <x v="27"/>
  </r>
  <r>
    <x v="291"/>
    <x v="0"/>
    <x v="1"/>
    <x v="5"/>
    <x v="263"/>
    <x v="9"/>
  </r>
  <r>
    <x v="291"/>
    <x v="0"/>
    <x v="13"/>
    <x v="14"/>
    <x v="263"/>
    <x v="27"/>
  </r>
  <r>
    <x v="291"/>
    <x v="0"/>
    <x v="7"/>
    <x v="16"/>
    <x v="263"/>
    <x v="8"/>
  </r>
  <r>
    <x v="291"/>
    <x v="0"/>
    <x v="35"/>
    <x v="47"/>
    <x v="263"/>
    <x v="61"/>
  </r>
  <r>
    <x v="291"/>
    <x v="0"/>
    <x v="35"/>
    <x v="47"/>
    <x v="263"/>
    <x v="61"/>
  </r>
  <r>
    <x v="292"/>
    <x v="0"/>
    <x v="13"/>
    <x v="14"/>
    <x v="264"/>
    <x v="27"/>
  </r>
  <r>
    <x v="292"/>
    <x v="0"/>
    <x v="17"/>
    <x v="39"/>
    <x v="264"/>
    <x v="23"/>
  </r>
  <r>
    <x v="292"/>
    <x v="0"/>
    <x v="1"/>
    <x v="5"/>
    <x v="264"/>
    <x v="4"/>
  </r>
  <r>
    <x v="292"/>
    <x v="0"/>
    <x v="1"/>
    <x v="5"/>
    <x v="264"/>
    <x v="9"/>
  </r>
  <r>
    <x v="292"/>
    <x v="0"/>
    <x v="9"/>
    <x v="10"/>
    <x v="264"/>
    <x v="11"/>
  </r>
  <r>
    <x v="292"/>
    <x v="0"/>
    <x v="35"/>
    <x v="47"/>
    <x v="264"/>
    <x v="61"/>
  </r>
  <r>
    <x v="292"/>
    <x v="0"/>
    <x v="35"/>
    <x v="47"/>
    <x v="264"/>
    <x v="61"/>
  </r>
  <r>
    <x v="292"/>
    <x v="0"/>
    <x v="11"/>
    <x v="11"/>
    <x v="264"/>
    <x v="13"/>
  </r>
  <r>
    <x v="292"/>
    <x v="0"/>
    <x v="11"/>
    <x v="11"/>
    <x v="264"/>
    <x v="13"/>
  </r>
  <r>
    <x v="292"/>
    <x v="0"/>
    <x v="36"/>
    <x v="50"/>
    <x v="264"/>
    <x v="17"/>
  </r>
  <r>
    <x v="292"/>
    <x v="0"/>
    <x v="13"/>
    <x v="14"/>
    <x v="264"/>
    <x v="27"/>
  </r>
  <r>
    <x v="292"/>
    <x v="0"/>
    <x v="11"/>
    <x v="11"/>
    <x v="264"/>
    <x v="13"/>
  </r>
  <r>
    <x v="292"/>
    <x v="0"/>
    <x v="36"/>
    <x v="50"/>
    <x v="264"/>
    <x v="17"/>
  </r>
  <r>
    <x v="292"/>
    <x v="0"/>
    <x v="4"/>
    <x v="4"/>
    <x v="264"/>
    <x v="57"/>
  </r>
  <r>
    <x v="293"/>
    <x v="0"/>
    <x v="4"/>
    <x v="4"/>
    <x v="265"/>
    <x v="57"/>
  </r>
  <r>
    <x v="293"/>
    <x v="0"/>
    <x v="9"/>
    <x v="10"/>
    <x v="265"/>
    <x v="47"/>
  </r>
  <r>
    <x v="293"/>
    <x v="0"/>
    <x v="4"/>
    <x v="4"/>
    <x v="265"/>
    <x v="57"/>
  </r>
  <r>
    <x v="293"/>
    <x v="0"/>
    <x v="2"/>
    <x v="12"/>
    <x v="265"/>
    <x v="18"/>
  </r>
  <r>
    <x v="294"/>
    <x v="0"/>
    <x v="31"/>
    <x v="8"/>
    <x v="266"/>
    <x v="46"/>
  </r>
  <r>
    <x v="295"/>
    <x v="0"/>
    <x v="31"/>
    <x v="8"/>
    <x v="266"/>
    <x v="77"/>
  </r>
  <r>
    <x v="295"/>
    <x v="2"/>
    <x v="35"/>
    <x v="8"/>
    <x v="266"/>
    <x v="61"/>
  </r>
  <r>
    <x v="295"/>
    <x v="0"/>
    <x v="13"/>
    <x v="14"/>
    <x v="266"/>
    <x v="27"/>
  </r>
  <r>
    <x v="295"/>
    <x v="0"/>
    <x v="7"/>
    <x v="16"/>
    <x v="266"/>
    <x v="8"/>
  </r>
  <r>
    <x v="295"/>
    <x v="0"/>
    <x v="9"/>
    <x v="10"/>
    <x v="266"/>
    <x v="38"/>
  </r>
  <r>
    <x v="295"/>
    <x v="0"/>
    <x v="4"/>
    <x v="4"/>
    <x v="266"/>
    <x v="4"/>
  </r>
  <r>
    <x v="295"/>
    <x v="0"/>
    <x v="11"/>
    <x v="11"/>
    <x v="266"/>
    <x v="13"/>
  </r>
  <r>
    <x v="295"/>
    <x v="0"/>
    <x v="13"/>
    <x v="14"/>
    <x v="266"/>
    <x v="27"/>
  </r>
  <r>
    <x v="295"/>
    <x v="0"/>
    <x v="24"/>
    <x v="28"/>
    <x v="266"/>
    <x v="35"/>
  </r>
  <r>
    <x v="296"/>
    <x v="0"/>
    <x v="35"/>
    <x v="47"/>
    <x v="267"/>
    <x v="61"/>
  </r>
  <r>
    <x v="296"/>
    <x v="0"/>
    <x v="35"/>
    <x v="47"/>
    <x v="267"/>
    <x v="61"/>
  </r>
  <r>
    <x v="297"/>
    <x v="0"/>
    <x v="11"/>
    <x v="11"/>
    <x v="267"/>
    <x v="13"/>
  </r>
  <r>
    <x v="297"/>
    <x v="0"/>
    <x v="29"/>
    <x v="38"/>
    <x v="267"/>
    <x v="43"/>
  </r>
  <r>
    <x v="297"/>
    <x v="0"/>
    <x v="9"/>
    <x v="10"/>
    <x v="267"/>
    <x v="38"/>
  </r>
  <r>
    <x v="297"/>
    <x v="0"/>
    <x v="7"/>
    <x v="16"/>
    <x v="267"/>
    <x v="8"/>
  </r>
  <r>
    <x v="297"/>
    <x v="0"/>
    <x v="7"/>
    <x v="16"/>
    <x v="267"/>
    <x v="8"/>
  </r>
  <r>
    <x v="298"/>
    <x v="0"/>
    <x v="9"/>
    <x v="10"/>
    <x v="268"/>
    <x v="47"/>
  </r>
  <r>
    <x v="298"/>
    <x v="1"/>
    <x v="23"/>
    <x v="43"/>
    <x v="268"/>
    <x v="34"/>
  </r>
  <r>
    <x v="298"/>
    <x v="0"/>
    <x v="9"/>
    <x v="10"/>
    <x v="268"/>
    <x v="38"/>
  </r>
  <r>
    <x v="298"/>
    <x v="0"/>
    <x v="10"/>
    <x v="1"/>
    <x v="268"/>
    <x v="33"/>
  </r>
  <r>
    <x v="298"/>
    <x v="0"/>
    <x v="1"/>
    <x v="5"/>
    <x v="268"/>
    <x v="9"/>
  </r>
  <r>
    <x v="298"/>
    <x v="0"/>
    <x v="15"/>
    <x v="41"/>
    <x v="268"/>
    <x v="21"/>
  </r>
  <r>
    <x v="298"/>
    <x v="0"/>
    <x v="26"/>
    <x v="33"/>
    <x v="268"/>
    <x v="39"/>
  </r>
  <r>
    <x v="299"/>
    <x v="0"/>
    <x v="13"/>
    <x v="14"/>
    <x v="268"/>
    <x v="27"/>
  </r>
  <r>
    <x v="299"/>
    <x v="0"/>
    <x v="40"/>
    <x v="57"/>
    <x v="268"/>
    <x v="65"/>
  </r>
  <r>
    <x v="299"/>
    <x v="0"/>
    <x v="23"/>
    <x v="27"/>
    <x v="268"/>
    <x v="34"/>
  </r>
  <r>
    <x v="300"/>
    <x v="0"/>
    <x v="4"/>
    <x v="4"/>
    <x v="269"/>
    <x v="57"/>
  </r>
  <r>
    <x v="301"/>
    <x v="0"/>
    <x v="36"/>
    <x v="50"/>
    <x v="269"/>
    <x v="67"/>
  </r>
  <r>
    <x v="302"/>
    <x v="2"/>
    <x v="9"/>
    <x v="29"/>
    <x v="270"/>
    <x v="38"/>
  </r>
  <r>
    <x v="302"/>
    <x v="0"/>
    <x v="35"/>
    <x v="47"/>
    <x v="270"/>
    <x v="61"/>
  </r>
  <r>
    <x v="302"/>
    <x v="0"/>
    <x v="13"/>
    <x v="14"/>
    <x v="270"/>
    <x v="27"/>
  </r>
  <r>
    <x v="302"/>
    <x v="0"/>
    <x v="7"/>
    <x v="16"/>
    <x v="270"/>
    <x v="55"/>
  </r>
  <r>
    <x v="302"/>
    <x v="0"/>
    <x v="13"/>
    <x v="14"/>
    <x v="270"/>
    <x v="27"/>
  </r>
  <r>
    <x v="303"/>
    <x v="0"/>
    <x v="36"/>
    <x v="50"/>
    <x v="271"/>
    <x v="17"/>
  </r>
  <r>
    <x v="303"/>
    <x v="0"/>
    <x v="35"/>
    <x v="47"/>
    <x v="271"/>
    <x v="61"/>
  </r>
  <r>
    <x v="304"/>
    <x v="0"/>
    <x v="16"/>
    <x v="19"/>
    <x v="271"/>
    <x v="22"/>
  </r>
  <r>
    <x v="304"/>
    <x v="0"/>
    <x v="4"/>
    <x v="4"/>
    <x v="271"/>
    <x v="57"/>
  </r>
  <r>
    <x v="305"/>
    <x v="0"/>
    <x v="13"/>
    <x v="14"/>
    <x v="272"/>
    <x v="27"/>
  </r>
  <r>
    <x v="305"/>
    <x v="0"/>
    <x v="7"/>
    <x v="16"/>
    <x v="272"/>
    <x v="8"/>
  </r>
  <r>
    <x v="305"/>
    <x v="0"/>
    <x v="1"/>
    <x v="5"/>
    <x v="272"/>
    <x v="51"/>
  </r>
  <r>
    <x v="306"/>
    <x v="0"/>
    <x v="13"/>
    <x v="14"/>
    <x v="273"/>
    <x v="27"/>
  </r>
  <r>
    <x v="306"/>
    <x v="0"/>
    <x v="36"/>
    <x v="50"/>
    <x v="273"/>
    <x v="17"/>
  </r>
  <r>
    <x v="306"/>
    <x v="0"/>
    <x v="1"/>
    <x v="5"/>
    <x v="273"/>
    <x v="4"/>
  </r>
  <r>
    <x v="306"/>
    <x v="0"/>
    <x v="12"/>
    <x v="13"/>
    <x v="273"/>
    <x v="16"/>
  </r>
  <r>
    <x v="306"/>
    <x v="0"/>
    <x v="1"/>
    <x v="5"/>
    <x v="273"/>
    <x v="51"/>
  </r>
  <r>
    <x v="307"/>
    <x v="0"/>
    <x v="13"/>
    <x v="14"/>
    <x v="274"/>
    <x v="27"/>
  </r>
  <r>
    <x v="307"/>
    <x v="0"/>
    <x v="13"/>
    <x v="14"/>
    <x v="274"/>
    <x v="27"/>
  </r>
  <r>
    <x v="308"/>
    <x v="0"/>
    <x v="31"/>
    <x v="8"/>
    <x v="275"/>
    <x v="53"/>
  </r>
  <r>
    <x v="308"/>
    <x v="0"/>
    <x v="31"/>
    <x v="8"/>
    <x v="275"/>
    <x v="53"/>
  </r>
  <r>
    <x v="308"/>
    <x v="0"/>
    <x v="17"/>
    <x v="39"/>
    <x v="275"/>
    <x v="78"/>
  </r>
  <r>
    <x v="308"/>
    <x v="1"/>
    <x v="7"/>
    <x v="8"/>
    <x v="27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fieldListSortAscending="1">
  <location ref="A3:F377" firstHeaderRow="1" firstDataRow="1" firstDataCol="6"/>
  <pivotFields count="6">
    <pivotField axis="axisRow" compact="0" outline="0" subtotalTop="0" showAll="0" defaultSubtotal="0">
      <items count="3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</items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4">
        <item x="40"/>
        <item x="39"/>
        <item x="35"/>
        <item x="38"/>
        <item x="36"/>
        <item x="7"/>
        <item x="13"/>
        <item x="12"/>
        <item x="34"/>
        <item x="23"/>
        <item x="42"/>
        <item x="17"/>
        <item x="41"/>
        <item x="31"/>
        <item x="18"/>
        <item x="2"/>
        <item x="3"/>
        <item x="1"/>
        <item x="4"/>
        <item x="6"/>
        <item x="0"/>
        <item x="9"/>
        <item x="21"/>
        <item x="32"/>
        <item x="33"/>
        <item x="25"/>
        <item x="26"/>
        <item x="15"/>
        <item x="27"/>
        <item x="5"/>
        <item x="28"/>
        <item x="8"/>
        <item x="24"/>
        <item x="19"/>
        <item x="14"/>
        <item x="11"/>
        <item x="29"/>
        <item x="10"/>
        <item x="37"/>
        <item x="30"/>
        <item x="16"/>
        <item x="20"/>
        <item x="22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4">
        <item x="57"/>
        <item x="56"/>
        <item x="47"/>
        <item x="55"/>
        <item x="50"/>
        <item x="16"/>
        <item x="14"/>
        <item x="13"/>
        <item x="44"/>
        <item x="27"/>
        <item x="59"/>
        <item x="39"/>
        <item x="48"/>
        <item x="58"/>
        <item x="8"/>
        <item x="21"/>
        <item x="12"/>
        <item x="3"/>
        <item x="5"/>
        <item x="4"/>
        <item x="7"/>
        <item x="0"/>
        <item x="10"/>
        <item x="43"/>
        <item x="25"/>
        <item x="24"/>
        <item x="42"/>
        <item x="20"/>
        <item x="30"/>
        <item x="33"/>
        <item x="41"/>
        <item x="35"/>
        <item x="6"/>
        <item x="37"/>
        <item x="9"/>
        <item x="28"/>
        <item x="22"/>
        <item x="2"/>
        <item x="31"/>
        <item x="40"/>
        <item x="11"/>
        <item x="38"/>
        <item x="1"/>
        <item x="46"/>
        <item x="49"/>
        <item x="52"/>
        <item x="32"/>
        <item x="45"/>
        <item x="61"/>
        <item x="53"/>
        <item x="17"/>
        <item x="51"/>
        <item x="29"/>
        <item x="15"/>
        <item x="36"/>
        <item x="19"/>
        <item x="60"/>
        <item x="23"/>
        <item x="18"/>
        <item x="34"/>
        <item x="63"/>
        <item x="26"/>
        <item x="54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</items>
    </pivotField>
    <pivotField axis="axisRow" compact="0" outline="0" subtotalTop="0" showAll="0">
      <items count="80">
        <item x="47"/>
        <item x="57"/>
        <item x="61"/>
        <item x="56"/>
        <item x="49"/>
        <item x="28"/>
        <item x="72"/>
        <item x="8"/>
        <item x="16"/>
        <item x="36"/>
        <item x="11"/>
        <item x="21"/>
        <item x="30"/>
        <item x="52"/>
        <item x="40"/>
        <item x="35"/>
        <item x="39"/>
        <item x="54"/>
        <item x="7"/>
        <item x="58"/>
        <item x="63"/>
        <item x="0"/>
        <item x="55"/>
        <item x="45"/>
        <item x="24"/>
        <item x="51"/>
        <item x="70"/>
        <item x="9"/>
        <item x="14"/>
        <item x="59"/>
        <item x="74"/>
        <item x="33"/>
        <item x="6"/>
        <item x="69"/>
        <item x="17"/>
        <item x="46"/>
        <item x="2"/>
        <item x="68"/>
        <item x="42"/>
        <item x="32"/>
        <item x="34"/>
        <item x="27"/>
        <item x="50"/>
        <item x="75"/>
        <item x="60"/>
        <item x="3"/>
        <item x="20"/>
        <item x="22"/>
        <item x="65"/>
        <item x="77"/>
        <item x="66"/>
        <item x="15"/>
        <item x="71"/>
        <item x="29"/>
        <item x="4"/>
        <item x="10"/>
        <item x="43"/>
        <item x="44"/>
        <item x="12"/>
        <item x="19"/>
        <item x="26"/>
        <item x="62"/>
        <item x="1"/>
        <item x="18"/>
        <item x="38"/>
        <item x="25"/>
        <item x="76"/>
        <item x="31"/>
        <item x="13"/>
        <item x="23"/>
        <item x="5"/>
        <item x="67"/>
        <item x="64"/>
        <item x="73"/>
        <item x="37"/>
        <item x="41"/>
        <item x="48"/>
        <item x="53"/>
        <item x="78"/>
        <item t="default"/>
      </items>
    </pivotField>
  </pivotFields>
  <rowFields count="6">
    <field x="0"/>
    <field x="4"/>
    <field x="1"/>
    <field x="2"/>
    <field x="3"/>
    <field x="5"/>
  </rowFields>
  <rowItems count="374">
    <i>
      <x v="175"/>
      <x v="150"/>
      <x/>
      <x v="2"/>
      <x v="2"/>
      <x v="2"/>
    </i>
    <i r="3">
      <x v="4"/>
      <x v="4"/>
      <x v="71"/>
    </i>
    <i r="3">
      <x v="17"/>
      <x v="18"/>
      <x v="27"/>
    </i>
    <i r="3">
      <x v="18"/>
      <x v="19"/>
      <x v="1"/>
    </i>
    <i>
      <x v="176"/>
      <x v="151"/>
      <x/>
      <x v="2"/>
      <x v="2"/>
      <x v="2"/>
    </i>
    <i r="3">
      <x v="13"/>
      <x v="14"/>
      <x v="77"/>
    </i>
    <i r="3">
      <x v="17"/>
      <x v="18"/>
      <x v="25"/>
    </i>
    <i r="3">
      <x v="19"/>
      <x v="20"/>
      <x v="42"/>
    </i>
    <i r="3">
      <x v="29"/>
      <x v="32"/>
      <x v="32"/>
    </i>
    <i r="3">
      <x v="35"/>
      <x v="40"/>
      <x v="68"/>
    </i>
    <i r="3">
      <x v="38"/>
      <x v="45"/>
      <x v="44"/>
    </i>
    <i r="2">
      <x v="1"/>
      <x v="13"/>
      <x v="35"/>
      <x v="35"/>
    </i>
    <i>
      <x v="177"/>
      <x v="152"/>
      <x/>
      <x v="6"/>
      <x v="6"/>
      <x v="41"/>
    </i>
    <i r="3">
      <x v="17"/>
      <x v="18"/>
      <x v="54"/>
    </i>
    <i>
      <x v="178"/>
      <x v="153"/>
      <x/>
      <x v="6"/>
      <x v="6"/>
      <x v="41"/>
    </i>
    <i r="3">
      <x v="13"/>
      <x v="14"/>
      <x v="35"/>
    </i>
    <i r="3">
      <x v="17"/>
      <x v="18"/>
      <x v="27"/>
    </i>
    <i r="3">
      <x v="35"/>
      <x v="40"/>
      <x v="68"/>
    </i>
    <i r="3">
      <x v="37"/>
      <x v="42"/>
      <x v="4"/>
    </i>
    <i r="5">
      <x v="31"/>
    </i>
    <i>
      <x v="179"/>
      <x v="154"/>
      <x/>
      <x v="18"/>
      <x v="19"/>
      <x v="54"/>
    </i>
    <i>
      <x v="180"/>
      <x v="155"/>
      <x/>
      <x v="38"/>
      <x v="45"/>
      <x v="44"/>
    </i>
    <i>
      <x v="181"/>
      <x v="156"/>
      <x/>
      <x v="4"/>
      <x v="4"/>
      <x v="34"/>
    </i>
    <i r="3">
      <x v="14"/>
      <x v="15"/>
      <x v="65"/>
    </i>
    <i r="3">
      <x v="17"/>
      <x v="18"/>
      <x v="25"/>
    </i>
    <i r="5">
      <x v="27"/>
    </i>
    <i r="3">
      <x v="21"/>
      <x v="22"/>
      <x/>
    </i>
    <i r="3">
      <x v="37"/>
      <x v="42"/>
      <x v="58"/>
    </i>
    <i r="3">
      <x v="39"/>
      <x v="53"/>
      <x v="57"/>
    </i>
    <i r="2">
      <x v="1"/>
      <x v="6"/>
      <x v="16"/>
      <x v="41"/>
    </i>
    <i r="3">
      <x v="14"/>
      <x v="36"/>
      <x v="65"/>
    </i>
    <i>
      <x v="182"/>
      <x v="157"/>
      <x/>
      <x v="18"/>
      <x v="19"/>
      <x v="1"/>
    </i>
    <i r="3">
      <x v="21"/>
      <x v="22"/>
      <x v="10"/>
    </i>
    <i>
      <x v="183"/>
      <x v="158"/>
      <x/>
      <x v="6"/>
      <x v="6"/>
      <x v="41"/>
    </i>
    <i r="3">
      <x v="15"/>
      <x v="16"/>
      <x v="24"/>
    </i>
    <i r="2">
      <x v="1"/>
      <x v="6"/>
      <x v="16"/>
      <x v="41"/>
    </i>
    <i>
      <x v="184"/>
      <x v="159"/>
      <x/>
      <x v="4"/>
      <x v="4"/>
      <x v="34"/>
    </i>
    <i r="3">
      <x v="5"/>
      <x v="5"/>
      <x v="7"/>
    </i>
    <i r="3">
      <x v="6"/>
      <x v="6"/>
      <x v="41"/>
    </i>
    <i r="3">
      <x v="18"/>
      <x v="19"/>
      <x v="54"/>
    </i>
    <i r="3">
      <x v="35"/>
      <x v="40"/>
      <x v="68"/>
    </i>
    <i r="3">
      <x v="40"/>
      <x v="55"/>
      <x v="47"/>
    </i>
    <i r="2">
      <x v="1"/>
      <x v="4"/>
      <x v="12"/>
      <x v="34"/>
    </i>
    <i r="3">
      <x v="6"/>
      <x v="16"/>
      <x v="41"/>
    </i>
    <i r="2">
      <x v="4"/>
      <x v="2"/>
      <x v="35"/>
      <x v="2"/>
    </i>
    <i>
      <x v="185"/>
      <x v="160"/>
      <x/>
      <x v="11"/>
      <x v="11"/>
      <x v="69"/>
    </i>
    <i r="3">
      <x v="17"/>
      <x v="18"/>
      <x v="25"/>
    </i>
    <i r="3">
      <x v="30"/>
      <x v="33"/>
      <x v="75"/>
    </i>
    <i>
      <x v="186"/>
      <x v="161"/>
      <x/>
      <x v="27"/>
      <x v="30"/>
      <x v="11"/>
    </i>
    <i r="3">
      <x v="37"/>
      <x v="42"/>
      <x v="4"/>
    </i>
    <i>
      <x v="187"/>
      <x v="162"/>
      <x/>
      <x v="4"/>
      <x v="4"/>
      <x v="34"/>
    </i>
    <i r="3">
      <x v="5"/>
      <x v="5"/>
      <x v="7"/>
    </i>
    <i r="5">
      <x v="22"/>
    </i>
    <i r="3">
      <x v="6"/>
      <x v="6"/>
      <x v="41"/>
    </i>
    <i r="3">
      <x v="7"/>
      <x v="7"/>
      <x v="8"/>
    </i>
    <i r="3">
      <x v="13"/>
      <x v="14"/>
      <x v="29"/>
    </i>
    <i r="3">
      <x v="17"/>
      <x v="18"/>
      <x v="25"/>
    </i>
    <i r="5">
      <x v="27"/>
    </i>
    <i r="5">
      <x v="37"/>
    </i>
    <i r="3">
      <x v="21"/>
      <x v="22"/>
      <x v="10"/>
    </i>
    <i r="3">
      <x v="29"/>
      <x v="32"/>
      <x v="32"/>
    </i>
    <i r="5">
      <x v="33"/>
    </i>
    <i r="3">
      <x v="34"/>
      <x v="38"/>
      <x v="59"/>
    </i>
    <i r="3">
      <x v="35"/>
      <x v="40"/>
      <x v="68"/>
    </i>
    <i r="3">
      <x v="37"/>
      <x v="42"/>
      <x v="31"/>
    </i>
    <i r="2">
      <x v="1"/>
      <x v="17"/>
      <x v="42"/>
      <x v="54"/>
    </i>
    <i>
      <x v="188"/>
      <x v="163"/>
      <x/>
      <x v="7"/>
      <x v="7"/>
      <x v="8"/>
    </i>
    <i r="3">
      <x v="35"/>
      <x v="40"/>
      <x v="68"/>
    </i>
    <i>
      <x v="189"/>
      <x v="164"/>
      <x v="1"/>
      <x v="15"/>
      <x v="37"/>
      <x v="3"/>
    </i>
    <i>
      <x v="190"/>
      <x v="165"/>
      <x/>
      <x v="1"/>
      <x v="1"/>
      <x v="20"/>
    </i>
    <i r="3">
      <x v="2"/>
      <x v="2"/>
      <x v="26"/>
    </i>
    <i r="3">
      <x v="5"/>
      <x v="5"/>
      <x v="7"/>
    </i>
    <i r="3">
      <x v="31"/>
      <x v="34"/>
      <x v="55"/>
    </i>
    <i r="3">
      <x v="37"/>
      <x v="42"/>
      <x v="4"/>
    </i>
    <i>
      <x v="191"/>
      <x v="166"/>
      <x/>
      <x v="15"/>
      <x v="16"/>
      <x v="36"/>
    </i>
    <i>
      <x v="192"/>
      <x v="167"/>
      <x/>
      <x v="3"/>
      <x v="3"/>
      <x v="46"/>
    </i>
    <i r="3">
      <x v="9"/>
      <x v="9"/>
      <x v="40"/>
    </i>
    <i r="3">
      <x v="14"/>
      <x v="15"/>
      <x v="65"/>
    </i>
    <i r="3">
      <x v="17"/>
      <x v="18"/>
      <x v="25"/>
    </i>
    <i r="5">
      <x v="27"/>
    </i>
    <i r="5">
      <x v="54"/>
    </i>
    <i r="3">
      <x v="18"/>
      <x v="19"/>
      <x v="1"/>
    </i>
    <i r="2">
      <x v="3"/>
      <x v="2"/>
      <x v="22"/>
      <x v="2"/>
    </i>
    <i>
      <x v="193"/>
      <x v="168"/>
      <x/>
      <x v="13"/>
      <x v="14"/>
      <x v="29"/>
    </i>
    <i r="2">
      <x v="1"/>
      <x v="5"/>
      <x v="14"/>
      <x v="22"/>
    </i>
    <i>
      <x v="194"/>
      <x v="169"/>
      <x/>
      <x v="5"/>
      <x v="5"/>
      <x v="7"/>
    </i>
    <i r="3">
      <x v="6"/>
      <x v="6"/>
      <x v="41"/>
    </i>
    <i>
      <x v="195"/>
      <x v="170"/>
      <x/>
      <x v="15"/>
      <x v="16"/>
      <x v="24"/>
    </i>
    <i r="3">
      <x v="21"/>
      <x v="22"/>
      <x v="10"/>
    </i>
    <i r="3">
      <x v="34"/>
      <x v="38"/>
      <x v="59"/>
    </i>
    <i>
      <x v="196"/>
      <x v="171"/>
      <x/>
      <x v="5"/>
      <x v="5"/>
      <x v="7"/>
    </i>
    <i r="3">
      <x v="6"/>
      <x v="6"/>
      <x v="41"/>
    </i>
    <i r="3">
      <x v="14"/>
      <x v="15"/>
      <x v="65"/>
    </i>
    <i r="3">
      <x v="27"/>
      <x v="30"/>
      <x v="11"/>
    </i>
    <i r="3">
      <x v="35"/>
      <x v="40"/>
      <x v="68"/>
    </i>
    <i r="3">
      <x v="37"/>
      <x v="42"/>
      <x v="4"/>
    </i>
    <i>
      <x v="197"/>
      <x v="172"/>
      <x/>
      <x v="5"/>
      <x v="5"/>
      <x v="7"/>
    </i>
    <i r="3">
      <x v="18"/>
      <x v="19"/>
      <x v="54"/>
    </i>
    <i r="3">
      <x v="21"/>
      <x v="22"/>
      <x v="10"/>
    </i>
    <i r="3">
      <x v="37"/>
      <x v="42"/>
      <x v="4"/>
    </i>
    <i r="5">
      <x v="31"/>
    </i>
    <i>
      <x v="198"/>
      <x v="173"/>
      <x/>
      <x v="13"/>
      <x v="14"/>
      <x v="29"/>
    </i>
    <i r="3">
      <x v="37"/>
      <x v="42"/>
      <x v="58"/>
    </i>
    <i>
      <x v="199"/>
      <x v="174"/>
      <x/>
      <x v="4"/>
      <x v="4"/>
      <x v="34"/>
    </i>
    <i>
      <x v="200"/>
      <x v="175"/>
      <x/>
      <x v="6"/>
      <x v="6"/>
      <x v="41"/>
    </i>
    <i r="3">
      <x v="10"/>
      <x v="10"/>
      <x v="52"/>
    </i>
    <i r="3">
      <x v="11"/>
      <x v="11"/>
      <x v="69"/>
    </i>
    <i r="2">
      <x v="1"/>
      <x v="5"/>
      <x v="14"/>
      <x v="72"/>
    </i>
    <i>
      <x v="201"/>
      <x v="176"/>
      <x v="1"/>
      <x v="2"/>
      <x v="8"/>
      <x v="2"/>
    </i>
    <i>
      <x v="202"/>
      <x v="177"/>
      <x/>
      <x v="9"/>
      <x v="9"/>
      <x v="74"/>
    </i>
    <i r="3">
      <x v="14"/>
      <x v="15"/>
      <x v="65"/>
    </i>
    <i r="3">
      <x v="18"/>
      <x v="19"/>
      <x v="1"/>
    </i>
    <i r="3">
      <x v="32"/>
      <x v="35"/>
      <x v="15"/>
    </i>
    <i r="3">
      <x v="37"/>
      <x v="42"/>
      <x v="31"/>
    </i>
    <i r="2">
      <x v="3"/>
      <x v="18"/>
      <x v="56"/>
      <x v="1"/>
    </i>
    <i>
      <x v="203"/>
      <x v="178"/>
      <x/>
      <x v="5"/>
      <x v="5"/>
      <x v="7"/>
    </i>
    <i r="3">
      <x v="6"/>
      <x v="6"/>
      <x v="41"/>
    </i>
    <i r="3">
      <x v="7"/>
      <x v="7"/>
      <x v="8"/>
    </i>
    <i>
      <x v="204"/>
      <x v="179"/>
      <x/>
      <x/>
      <x/>
      <x v="48"/>
    </i>
    <i r="3">
      <x v="4"/>
      <x v="4"/>
      <x v="34"/>
    </i>
    <i r="3">
      <x v="6"/>
      <x v="6"/>
      <x v="41"/>
    </i>
    <i r="3">
      <x v="11"/>
      <x v="11"/>
      <x v="69"/>
    </i>
    <i r="3">
      <x v="13"/>
      <x v="14"/>
      <x v="6"/>
    </i>
    <i r="3">
      <x v="28"/>
      <x v="31"/>
      <x v="14"/>
    </i>
    <i r="3">
      <x v="32"/>
      <x v="35"/>
      <x v="15"/>
    </i>
    <i>
      <x v="205"/>
      <x v="180"/>
      <x/>
      <x v="5"/>
      <x v="5"/>
      <x v="7"/>
    </i>
    <i r="3">
      <x v="6"/>
      <x v="6"/>
      <x v="41"/>
    </i>
    <i r="3">
      <x v="17"/>
      <x v="18"/>
      <x v="54"/>
    </i>
    <i r="3">
      <x v="21"/>
      <x v="22"/>
      <x v="10"/>
    </i>
    <i r="2">
      <x v="1"/>
      <x v="34"/>
      <x v="53"/>
      <x v="59"/>
    </i>
    <i>
      <x v="206"/>
      <x v="181"/>
      <x/>
      <x v="4"/>
      <x v="4"/>
      <x v="34"/>
    </i>
    <i r="3">
      <x v="5"/>
      <x v="5"/>
      <x v="7"/>
    </i>
    <i r="3">
      <x v="6"/>
      <x v="6"/>
      <x v="41"/>
    </i>
    <i r="3">
      <x v="17"/>
      <x v="18"/>
      <x v="27"/>
    </i>
    <i r="3">
      <x v="27"/>
      <x v="30"/>
      <x v="11"/>
    </i>
    <i r="3">
      <x v="37"/>
      <x v="42"/>
      <x v="31"/>
    </i>
    <i r="3">
      <x v="38"/>
      <x v="45"/>
      <x v="44"/>
    </i>
    <i>
      <x v="207"/>
      <x v="182"/>
      <x/>
      <x v="4"/>
      <x v="4"/>
      <x v="34"/>
    </i>
    <i r="3">
      <x v="18"/>
      <x v="19"/>
      <x v="1"/>
    </i>
    <i r="3">
      <x v="27"/>
      <x v="30"/>
      <x v="11"/>
    </i>
    <i r="3">
      <x v="29"/>
      <x v="32"/>
      <x v="32"/>
    </i>
    <i>
      <x v="208"/>
      <x v="183"/>
      <x/>
      <x v="6"/>
      <x v="6"/>
      <x v="41"/>
    </i>
    <i r="3">
      <x v="9"/>
      <x v="9"/>
      <x v="74"/>
    </i>
    <i r="3">
      <x v="24"/>
      <x v="27"/>
      <x v="17"/>
    </i>
    <i r="3">
      <x v="32"/>
      <x v="35"/>
      <x v="38"/>
    </i>
    <i r="3">
      <x v="34"/>
      <x v="38"/>
      <x v="59"/>
    </i>
    <i r="3">
      <x v="35"/>
      <x v="40"/>
      <x v="68"/>
    </i>
    <i r="3">
      <x v="36"/>
      <x v="41"/>
      <x v="56"/>
    </i>
    <i r="3">
      <x v="39"/>
      <x v="53"/>
      <x v="57"/>
    </i>
    <i r="2">
      <x v="1"/>
      <x v="18"/>
      <x v="43"/>
      <x v="1"/>
    </i>
    <i>
      <x v="209"/>
      <x v="184"/>
      <x/>
      <x v="4"/>
      <x v="4"/>
      <x v="34"/>
    </i>
    <i r="3">
      <x v="5"/>
      <x v="5"/>
      <x v="7"/>
    </i>
    <i r="3">
      <x v="17"/>
      <x v="18"/>
      <x v="27"/>
    </i>
    <i r="5">
      <x v="54"/>
    </i>
    <i r="3">
      <x v="34"/>
      <x v="38"/>
      <x v="59"/>
    </i>
    <i r="3">
      <x v="37"/>
      <x v="42"/>
      <x v="31"/>
    </i>
    <i r="5">
      <x v="58"/>
    </i>
    <i r="2">
      <x v="1"/>
      <x v="4"/>
      <x v="12"/>
      <x v="34"/>
    </i>
    <i>
      <x v="210"/>
      <x v="185"/>
      <x/>
      <x v="4"/>
      <x v="4"/>
      <x v="34"/>
    </i>
    <i r="3">
      <x v="21"/>
      <x v="22"/>
      <x v="10"/>
    </i>
    <i>
      <x v="211"/>
      <x v="185"/>
      <x/>
      <x/>
      <x/>
      <x v="48"/>
    </i>
    <i r="3">
      <x v="6"/>
      <x v="6"/>
      <x v="41"/>
    </i>
    <i r="3">
      <x v="36"/>
      <x v="41"/>
      <x v="56"/>
    </i>
    <i>
      <x v="212"/>
      <x v="186"/>
      <x/>
      <x v="2"/>
      <x v="2"/>
      <x v="19"/>
    </i>
    <i r="3">
      <x v="18"/>
      <x v="19"/>
      <x v="1"/>
    </i>
    <i r="3">
      <x v="28"/>
      <x v="31"/>
      <x v="14"/>
    </i>
    <i r="3">
      <x v="29"/>
      <x v="32"/>
      <x v="32"/>
    </i>
    <i>
      <x v="213"/>
      <x v="187"/>
      <x/>
      <x v="5"/>
      <x v="5"/>
      <x v="7"/>
    </i>
    <i r="3">
      <x v="6"/>
      <x v="6"/>
      <x v="41"/>
    </i>
    <i r="3">
      <x v="17"/>
      <x v="18"/>
      <x v="25"/>
    </i>
    <i r="3">
      <x v="18"/>
      <x v="19"/>
      <x v="54"/>
    </i>
    <i>
      <x v="214"/>
      <x v="188"/>
      <x/>
      <x v="19"/>
      <x v="20"/>
      <x v="42"/>
    </i>
    <i>
      <x v="215"/>
      <x v="189"/>
      <x/>
      <x v="5"/>
      <x v="5"/>
      <x v="7"/>
    </i>
    <i r="3">
      <x v="21"/>
      <x v="22"/>
      <x v="10"/>
    </i>
    <i r="3">
      <x v="22"/>
      <x v="24"/>
      <x v="12"/>
    </i>
    <i>
      <x v="216"/>
      <x v="190"/>
      <x/>
      <x v="21"/>
      <x v="22"/>
      <x/>
    </i>
    <i>
      <x v="217"/>
      <x v="191"/>
      <x/>
      <x v="2"/>
      <x v="2"/>
      <x v="19"/>
    </i>
    <i r="3">
      <x v="3"/>
      <x v="3"/>
      <x v="46"/>
    </i>
    <i r="3">
      <x v="5"/>
      <x v="5"/>
      <x v="7"/>
    </i>
    <i r="3">
      <x v="9"/>
      <x v="9"/>
      <x v="40"/>
    </i>
    <i r="3">
      <x v="17"/>
      <x v="18"/>
      <x v="25"/>
    </i>
    <i r="3">
      <x v="18"/>
      <x v="19"/>
      <x v="1"/>
    </i>
    <i r="3">
      <x v="32"/>
      <x v="35"/>
      <x v="15"/>
    </i>
    <i r="5">
      <x v="38"/>
    </i>
    <i r="3">
      <x v="35"/>
      <x v="40"/>
      <x v="68"/>
    </i>
    <i r="3">
      <x v="37"/>
      <x v="42"/>
      <x v="58"/>
    </i>
    <i>
      <x v="218"/>
      <x v="192"/>
      <x/>
      <x v="6"/>
      <x v="6"/>
      <x v="41"/>
    </i>
    <i r="3">
      <x v="17"/>
      <x v="18"/>
      <x v="27"/>
    </i>
    <i r="3">
      <x v="18"/>
      <x v="19"/>
      <x v="1"/>
    </i>
    <i r="3">
      <x v="21"/>
      <x v="22"/>
      <x/>
    </i>
    <i r="5">
      <x v="10"/>
    </i>
    <i r="3">
      <x v="28"/>
      <x v="31"/>
      <x v="14"/>
    </i>
    <i r="3">
      <x v="37"/>
      <x v="42"/>
      <x v="31"/>
    </i>
    <i>
      <x v="219"/>
      <x v="193"/>
      <x/>
      <x v="15"/>
      <x v="16"/>
      <x v="24"/>
    </i>
    <i r="5">
      <x v="36"/>
    </i>
    <i>
      <x v="220"/>
      <x v="194"/>
      <x/>
      <x v="40"/>
      <x v="55"/>
      <x v="47"/>
    </i>
    <i>
      <x v="221"/>
      <x v="195"/>
      <x/>
      <x v="17"/>
      <x v="18"/>
      <x v="27"/>
    </i>
    <i r="3">
      <x v="18"/>
      <x v="19"/>
      <x v="1"/>
    </i>
    <i r="3">
      <x v="21"/>
      <x v="22"/>
      <x/>
    </i>
    <i>
      <x v="222"/>
      <x v="196"/>
      <x/>
      <x v="5"/>
      <x v="5"/>
      <x v="7"/>
    </i>
    <i r="3">
      <x v="17"/>
      <x v="18"/>
      <x v="27"/>
    </i>
    <i r="3">
      <x v="18"/>
      <x v="19"/>
      <x v="54"/>
    </i>
    <i>
      <x v="223"/>
      <x v="197"/>
      <x/>
      <x v="17"/>
      <x v="18"/>
      <x v="27"/>
    </i>
    <i r="3">
      <x v="21"/>
      <x v="22"/>
      <x/>
    </i>
    <i r="3">
      <x v="23"/>
      <x v="26"/>
      <x v="13"/>
    </i>
    <i>
      <x v="224"/>
      <x v="198"/>
      <x/>
      <x v="2"/>
      <x v="2"/>
      <x v="2"/>
    </i>
    <i r="5">
      <x v="19"/>
    </i>
    <i r="3">
      <x v="3"/>
      <x v="3"/>
      <x v="46"/>
    </i>
    <i r="3">
      <x v="4"/>
      <x v="4"/>
      <x v="71"/>
    </i>
    <i r="3">
      <x v="5"/>
      <x v="5"/>
      <x v="22"/>
    </i>
    <i r="3">
      <x v="24"/>
      <x v="27"/>
      <x v="17"/>
    </i>
    <i r="3">
      <x v="28"/>
      <x v="31"/>
      <x v="14"/>
    </i>
    <i>
      <x v="225"/>
      <x v="199"/>
      <x/>
      <x v="18"/>
      <x v="19"/>
      <x v="1"/>
    </i>
    <i r="2">
      <x v="2"/>
      <x v="5"/>
      <x v="24"/>
      <x v="7"/>
    </i>
    <i>
      <x v="226"/>
      <x v="200"/>
      <x/>
      <x v="4"/>
      <x v="4"/>
      <x v="34"/>
    </i>
    <i r="3">
      <x v="5"/>
      <x v="5"/>
      <x v="7"/>
    </i>
    <i r="3">
      <x v="17"/>
      <x v="18"/>
      <x v="27"/>
    </i>
    <i r="3">
      <x v="18"/>
      <x v="19"/>
      <x v="1"/>
    </i>
    <i r="3">
      <x v="39"/>
      <x v="53"/>
      <x v="57"/>
    </i>
    <i>
      <x v="227"/>
      <x v="201"/>
      <x/>
      <x v="5"/>
      <x v="5"/>
      <x v="7"/>
    </i>
    <i r="3">
      <x v="27"/>
      <x v="30"/>
      <x v="11"/>
    </i>
    <i r="3">
      <x v="33"/>
      <x v="36"/>
      <x v="60"/>
    </i>
    <i r="3">
      <x v="34"/>
      <x v="38"/>
      <x v="59"/>
    </i>
    <i>
      <x v="228"/>
      <x v="202"/>
      <x/>
      <x v="15"/>
      <x v="16"/>
      <x v="28"/>
    </i>
    <i r="3">
      <x v="17"/>
      <x v="18"/>
      <x v="27"/>
    </i>
    <i r="2">
      <x v="1"/>
      <x v="17"/>
      <x v="42"/>
      <x v="70"/>
    </i>
    <i>
      <x v="229"/>
      <x v="203"/>
      <x/>
      <x v="2"/>
      <x v="2"/>
      <x v="2"/>
    </i>
    <i r="3">
      <x v="17"/>
      <x v="18"/>
      <x v="27"/>
    </i>
    <i r="3">
      <x v="18"/>
      <x v="19"/>
      <x v="1"/>
    </i>
    <i r="3">
      <x v="21"/>
      <x v="22"/>
      <x/>
    </i>
    <i r="3">
      <x v="37"/>
      <x v="42"/>
      <x v="58"/>
    </i>
    <i r="2">
      <x v="1"/>
      <x v="4"/>
      <x v="12"/>
      <x v="34"/>
    </i>
    <i>
      <x v="230"/>
      <x v="204"/>
      <x v="1"/>
      <x v="2"/>
      <x v="8"/>
      <x v="2"/>
    </i>
    <i r="3">
      <x v="13"/>
      <x v="35"/>
      <x v="77"/>
    </i>
    <i>
      <x v="231"/>
      <x v="205"/>
      <x/>
      <x v="2"/>
      <x v="2"/>
      <x v="2"/>
    </i>
    <i>
      <x v="232"/>
      <x v="206"/>
      <x/>
      <x v="4"/>
      <x v="4"/>
      <x v="34"/>
    </i>
    <i r="3">
      <x v="9"/>
      <x v="9"/>
      <x v="40"/>
    </i>
    <i r="3">
      <x v="17"/>
      <x v="18"/>
      <x v="25"/>
    </i>
    <i r="3">
      <x v="34"/>
      <x v="38"/>
      <x v="59"/>
    </i>
    <i r="3">
      <x v="37"/>
      <x v="42"/>
      <x v="4"/>
    </i>
    <i r="5">
      <x v="31"/>
    </i>
    <i r="2">
      <x v="2"/>
      <x v="5"/>
      <x v="24"/>
      <x v="7"/>
    </i>
    <i>
      <x v="233"/>
      <x v="207"/>
      <x/>
      <x v="18"/>
      <x v="19"/>
      <x v="1"/>
    </i>
    <i r="3">
      <x v="24"/>
      <x v="27"/>
      <x v="17"/>
    </i>
    <i r="3">
      <x v="37"/>
      <x v="42"/>
      <x v="58"/>
    </i>
    <i r="3">
      <x v="38"/>
      <x v="45"/>
      <x v="44"/>
    </i>
    <i r="2">
      <x v="1"/>
      <x v="34"/>
      <x v="53"/>
      <x v="59"/>
    </i>
    <i>
      <x v="234"/>
      <x v="208"/>
      <x/>
      <x v="4"/>
      <x v="4"/>
      <x v="34"/>
    </i>
    <i r="3">
      <x v="5"/>
      <x v="5"/>
      <x v="7"/>
    </i>
    <i r="3">
      <x v="9"/>
      <x v="9"/>
      <x v="74"/>
    </i>
    <i r="3">
      <x v="15"/>
      <x v="16"/>
      <x v="36"/>
    </i>
    <i r="2">
      <x v="2"/>
      <x v="2"/>
      <x v="14"/>
      <x v="2"/>
    </i>
    <i>
      <x v="235"/>
      <x v="209"/>
      <x/>
      <x v="5"/>
      <x v="5"/>
      <x v="7"/>
    </i>
    <i r="3">
      <x v="17"/>
      <x v="18"/>
      <x v="37"/>
    </i>
    <i r="5">
      <x v="54"/>
    </i>
    <i r="3">
      <x v="37"/>
      <x v="42"/>
      <x v="4"/>
    </i>
    <i r="5">
      <x v="31"/>
    </i>
    <i r="3">
      <x v="40"/>
      <x v="55"/>
      <x v="47"/>
    </i>
    <i>
      <x v="236"/>
      <x v="210"/>
      <x/>
      <x v="6"/>
      <x v="6"/>
      <x v="41"/>
    </i>
    <i r="3">
      <x v="17"/>
      <x v="18"/>
      <x v="25"/>
    </i>
    <i r="3">
      <x v="21"/>
      <x v="22"/>
      <x/>
    </i>
    <i r="3">
      <x v="37"/>
      <x v="42"/>
      <x v="31"/>
    </i>
    <i r="3">
      <x v="38"/>
      <x v="45"/>
      <x v="44"/>
    </i>
    <i>
      <x v="237"/>
      <x v="211"/>
      <x/>
      <x v="5"/>
      <x v="5"/>
      <x v="7"/>
    </i>
    <i r="3">
      <x v="6"/>
      <x v="6"/>
      <x v="41"/>
    </i>
    <i r="3">
      <x v="7"/>
      <x v="7"/>
      <x v="8"/>
    </i>
    <i r="3">
      <x v="17"/>
      <x v="18"/>
      <x v="27"/>
    </i>
    <i r="3">
      <x v="29"/>
      <x v="32"/>
      <x v="32"/>
    </i>
    <i r="3">
      <x v="32"/>
      <x v="35"/>
      <x v="38"/>
    </i>
    <i r="3">
      <x v="37"/>
      <x v="42"/>
      <x v="31"/>
    </i>
    <i>
      <x v="238"/>
      <x v="212"/>
      <x/>
      <x v="5"/>
      <x v="5"/>
      <x v="7"/>
    </i>
    <i>
      <x v="239"/>
      <x v="213"/>
      <x/>
      <x v="15"/>
      <x v="16"/>
      <x v="24"/>
    </i>
    <i r="5">
      <x v="28"/>
    </i>
    <i>
      <x v="240"/>
      <x v="214"/>
      <x/>
      <x v="4"/>
      <x v="4"/>
      <x v="34"/>
    </i>
    <i r="3">
      <x v="6"/>
      <x v="6"/>
      <x v="41"/>
    </i>
    <i r="3">
      <x v="7"/>
      <x v="7"/>
      <x v="8"/>
    </i>
    <i r="3">
      <x v="17"/>
      <x v="18"/>
      <x v="25"/>
    </i>
    <i r="5">
      <x v="27"/>
    </i>
    <i r="3">
      <x v="31"/>
      <x v="34"/>
      <x v="55"/>
    </i>
    <i r="3">
      <x v="37"/>
      <x v="42"/>
      <x v="31"/>
    </i>
    <i r="2">
      <x v="1"/>
      <x v="21"/>
      <x v="46"/>
      <x/>
    </i>
    <i>
      <x v="241"/>
      <x v="215"/>
      <x/>
      <x v="6"/>
      <x v="6"/>
      <x v="41"/>
    </i>
    <i r="3">
      <x v="15"/>
      <x v="16"/>
      <x v="28"/>
    </i>
    <i r="3">
      <x v="17"/>
      <x v="18"/>
      <x v="25"/>
    </i>
    <i>
      <x v="242"/>
      <x v="215"/>
      <x/>
      <x v="6"/>
      <x v="6"/>
      <x v="41"/>
    </i>
    <i r="3">
      <x v="37"/>
      <x v="42"/>
      <x v="58"/>
    </i>
    <i>
      <x v="243"/>
      <x v="216"/>
      <x/>
      <x v="6"/>
      <x v="6"/>
      <x v="41"/>
    </i>
    <i r="2">
      <x v="3"/>
      <x v="2"/>
      <x v="22"/>
      <x v="2"/>
    </i>
    <i>
      <x v="244"/>
      <x v="217"/>
      <x/>
      <x v="9"/>
      <x v="9"/>
      <x v="40"/>
    </i>
    <i r="2">
      <x v="1"/>
      <x v="17"/>
      <x v="42"/>
      <x v="27"/>
    </i>
    <i>
      <x v="245"/>
      <x v="218"/>
      <x/>
      <x v="2"/>
      <x v="2"/>
      <x v="2"/>
    </i>
    <i r="3">
      <x v="3"/>
      <x v="3"/>
      <x v="46"/>
    </i>
    <i r="3">
      <x v="5"/>
      <x v="5"/>
      <x v="7"/>
    </i>
    <i r="3">
      <x v="14"/>
      <x v="15"/>
      <x v="65"/>
    </i>
    <i r="3">
      <x v="37"/>
      <x v="42"/>
      <x v="31"/>
    </i>
    <i r="3">
      <x v="39"/>
      <x v="53"/>
      <x v="57"/>
    </i>
    <i>
      <x v="246"/>
      <x v="219"/>
      <x/>
      <x v="6"/>
      <x v="6"/>
      <x v="41"/>
    </i>
    <i r="3">
      <x v="21"/>
      <x v="22"/>
      <x/>
    </i>
    <i r="3">
      <x v="27"/>
      <x v="30"/>
      <x v="11"/>
    </i>
    <i r="3">
      <x v="29"/>
      <x v="32"/>
      <x v="33"/>
    </i>
    <i r="3">
      <x v="37"/>
      <x v="42"/>
      <x v="51"/>
    </i>
    <i r="5">
      <x v="58"/>
    </i>
    <i r="2">
      <x v="4"/>
      <x v="2"/>
      <x v="35"/>
      <x v="2"/>
    </i>
    <i>
      <x v="247"/>
      <x v="220"/>
      <x/>
      <x v="5"/>
      <x v="5"/>
      <x v="22"/>
    </i>
    <i r="3">
      <x v="7"/>
      <x v="7"/>
      <x v="8"/>
    </i>
    <i r="3">
      <x v="8"/>
      <x v="8"/>
      <x v="73"/>
    </i>
    <i r="3">
      <x v="18"/>
      <x v="19"/>
      <x v="1"/>
    </i>
    <i r="3">
      <x v="21"/>
      <x v="22"/>
      <x v="63"/>
    </i>
    <i r="3">
      <x v="22"/>
      <x v="24"/>
      <x v="12"/>
    </i>
    <i r="3">
      <x v="29"/>
      <x v="32"/>
      <x v="32"/>
    </i>
    <i r="2">
      <x v="3"/>
      <x v="2"/>
      <x v="22"/>
      <x v="2"/>
    </i>
    <i>
      <x v="248"/>
      <x v="221"/>
      <x/>
      <x v="26"/>
      <x v="29"/>
      <x v="16"/>
    </i>
    <i r="3">
      <x v="37"/>
      <x v="42"/>
      <x v="51"/>
    </i>
    <i r="5">
      <x v="58"/>
    </i>
    <i r="2">
      <x v="2"/>
      <x v="21"/>
      <x v="52"/>
      <x v="64"/>
    </i>
    <i>
      <x v="249"/>
      <x v="222"/>
      <x/>
      <x v="17"/>
      <x v="18"/>
      <x v="25"/>
    </i>
    <i r="3">
      <x v="21"/>
      <x v="22"/>
      <x v="63"/>
    </i>
    <i r="3">
      <x v="37"/>
      <x v="42"/>
      <x v="31"/>
    </i>
    <i r="2">
      <x v="1"/>
      <x v="21"/>
      <x v="46"/>
      <x v="63"/>
    </i>
    <i>
      <x v="250"/>
      <x v="223"/>
      <x/>
      <x v="5"/>
      <x v="5"/>
      <x v="7"/>
    </i>
    <i r="3">
      <x v="6"/>
      <x v="6"/>
      <x v="41"/>
    </i>
    <i r="3">
      <x v="11"/>
      <x v="11"/>
      <x v="69"/>
    </i>
    <i r="3">
      <x v="17"/>
      <x v="18"/>
      <x v="27"/>
    </i>
    <i r="3">
      <x v="26"/>
      <x v="29"/>
      <x v="23"/>
    </i>
    <i>
      <x v="251"/>
      <x v="224"/>
      <x/>
      <x v="17"/>
      <x v="18"/>
      <x v="27"/>
    </i>
    <i r="5">
      <x v="62"/>
    </i>
    <i r="3">
      <x v="21"/>
      <x v="22"/>
      <x v="63"/>
    </i>
    <i r="5">
      <x v="64"/>
    </i>
    <i r="3">
      <x v="35"/>
      <x v="40"/>
      <x v="68"/>
    </i>
    <i r="3">
      <x v="37"/>
      <x v="42"/>
      <x v="31"/>
    </i>
    <i>
      <x v="252"/>
      <x v="225"/>
      <x/>
      <x v="36"/>
      <x v="41"/>
      <x v="56"/>
    </i>
    <i r="2">
      <x v="3"/>
      <x v="6"/>
      <x v="37"/>
      <x v="41"/>
    </i>
    <i>
      <x v="253"/>
      <x v="226"/>
      <x/>
      <x v="9"/>
      <x v="9"/>
      <x v="40"/>
    </i>
    <i r="3">
      <x v="17"/>
      <x v="18"/>
      <x v="30"/>
    </i>
    <i r="2">
      <x v="4"/>
      <x v="6"/>
      <x v="48"/>
      <x v="41"/>
    </i>
    <i>
      <x v="254"/>
      <x v="227"/>
      <x/>
      <x v="6"/>
      <x v="6"/>
      <x v="41"/>
    </i>
    <i r="3">
      <x v="29"/>
      <x v="32"/>
      <x v="32"/>
    </i>
    <i r="3">
      <x v="34"/>
      <x v="38"/>
      <x v="59"/>
    </i>
    <i r="2">
      <x v="1"/>
      <x v="2"/>
      <x v="8"/>
      <x v="2"/>
    </i>
    <i>
      <x v="255"/>
      <x v="228"/>
      <x/>
      <x v="6"/>
      <x v="6"/>
      <x v="41"/>
    </i>
    <i r="3">
      <x v="17"/>
      <x v="18"/>
      <x v="27"/>
    </i>
    <i r="3">
      <x v="21"/>
      <x v="22"/>
      <x/>
    </i>
    <i r="2">
      <x v="1"/>
      <x v="6"/>
      <x v="16"/>
      <x v="41"/>
    </i>
    <i r="3">
      <x v="9"/>
      <x v="23"/>
      <x v="40"/>
    </i>
    <i>
      <x v="256"/>
      <x v="229"/>
      <x/>
      <x v="5"/>
      <x v="5"/>
      <x v="7"/>
    </i>
    <i r="3">
      <x v="6"/>
      <x v="6"/>
      <x v="41"/>
    </i>
    <i r="3">
      <x v="7"/>
      <x v="7"/>
      <x v="8"/>
    </i>
    <i r="3">
      <x v="15"/>
      <x v="16"/>
      <x v="28"/>
    </i>
    <i r="3">
      <x v="16"/>
      <x v="17"/>
      <x v="45"/>
    </i>
    <i r="3">
      <x v="17"/>
      <x v="18"/>
      <x v="27"/>
    </i>
    <i r="5">
      <x v="30"/>
    </i>
    <i r="5">
      <x v="70"/>
    </i>
    <i r="3">
      <x v="19"/>
      <x v="20"/>
      <x v="42"/>
    </i>
    <i r="3">
      <x v="21"/>
      <x v="22"/>
      <x v="63"/>
    </i>
    <i r="3">
      <x v="29"/>
      <x v="32"/>
      <x v="32"/>
    </i>
    <i r="3">
      <x v="37"/>
      <x v="42"/>
      <x v="58"/>
    </i>
    <i r="2">
      <x v="1"/>
      <x v="5"/>
      <x v="14"/>
      <x v="43"/>
    </i>
    <i r="5">
      <x v="72"/>
    </i>
    <i r="3">
      <x v="21"/>
      <x v="46"/>
      <x v="63"/>
    </i>
    <i r="3">
      <x v="22"/>
      <x v="47"/>
      <x v="12"/>
    </i>
    <i>
      <x v="257"/>
      <x v="230"/>
      <x/>
      <x v="17"/>
      <x v="18"/>
      <x v="70"/>
    </i>
    <i>
      <x v="258"/>
      <x v="231"/>
      <x/>
      <x v="5"/>
      <x v="5"/>
      <x v="7"/>
    </i>
    <i r="3">
      <x v="6"/>
      <x v="6"/>
      <x v="41"/>
    </i>
    <i r="3">
      <x v="7"/>
      <x v="7"/>
      <x v="8"/>
    </i>
    <i r="3">
      <x v="42"/>
      <x v="61"/>
      <x v="67"/>
    </i>
    <i r="2">
      <x v="1"/>
      <x v="6"/>
      <x v="16"/>
      <x v="41"/>
    </i>
    <i r="3">
      <x v="32"/>
      <x v="52"/>
      <x v="38"/>
    </i>
    <i>
      <x v="259"/>
      <x v="232"/>
      <x/>
      <x v="9"/>
      <x v="9"/>
      <x v="40"/>
    </i>
    <i r="3">
      <x v="11"/>
      <x v="11"/>
      <x v="69"/>
    </i>
    <i r="2">
      <x v="1"/>
      <x v="2"/>
      <x v="8"/>
      <x v="2"/>
    </i>
    <i>
      <x v="260"/>
      <x v="233"/>
      <x/>
      <x v="5"/>
      <x v="5"/>
      <x v="7"/>
    </i>
    <i r="3">
      <x v="6"/>
      <x v="6"/>
      <x v="41"/>
    </i>
    <i r="3">
      <x v="17"/>
      <x v="18"/>
      <x v="27"/>
    </i>
    <i t="grand">
      <x/>
    </i>
  </rowItems>
  <colItems count="1">
    <i/>
  </colItems>
  <formats count="1">
    <format dxfId="8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8">
      <autoFilter ref="A1">
        <filterColumn colId="0">
          <customFilters and="1">
            <customFilter operator="greaterThanOrEqual" val="43086"/>
            <customFilter operator="lessThanOrEqual" val="4309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osExternos_1" connectionId="5" autoFormatId="16" applyNumberFormats="0" applyBorderFormats="0" applyFontFormats="0" applyPatternFormats="0" applyAlignmentFormats="0" applyWidthHeightFormats="0">
  <queryTableRefresh nextId="20" unboundColumnsRight="3">
    <queryTableFields count="6">
      <queryTableField id="18" name="Fecha_Hora" tableColumnId="13"/>
      <queryTableField id="2" name="total" tableColumnId="2"/>
      <queryTableField id="6" name="Factura" tableColumnId="6"/>
      <queryTableField id="11" dataBound="0" tableColumnId="9"/>
      <queryTableField id="13" dataBound="0" tableColumnId="11"/>
      <queryTableField id="12" dataBound="0" tableColumnId="10"/>
    </queryTableFields>
    <queryTableDeletedFields count="2">
      <deletedField name="Cantidad"/>
      <deletedField name="Precio_unitar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Facturacion__5" displayName="Facturacion__5" ref="A1:F278" tableType="queryTable" totalsRowShown="0">
  <autoFilter ref="A1:F278">
    <filterColumn colId="0">
      <customFilters and="1">
        <customFilter operator="greaterThanOrEqual" val="43097"/>
        <customFilter operator="lessThanOrEqual" val="43097"/>
      </customFilters>
    </filterColumn>
  </autoFilter>
  <tableColumns count="6">
    <tableColumn id="13" uniqueName="13" name="Fecha_Hora" queryTableFieldId="18" dataDxfId="4"/>
    <tableColumn id="2" uniqueName="2" name="total" queryTableFieldId="2" dataDxfId="3"/>
    <tableColumn id="6" uniqueName="6" name="Factura" queryTableFieldId="6"/>
    <tableColumn id="9" uniqueName="9" name="Precio sin impuesto" queryTableFieldId="11" dataDxfId="2">
      <calculatedColumnFormula>Facturacion__5[[#This Row],[total]]/1.23</calculatedColumnFormula>
    </tableColumn>
    <tableColumn id="11" uniqueName="11" name="impuesto" queryTableFieldId="13" dataDxfId="1" dataCellStyle="Moneda">
      <calculatedColumnFormula>Facturacion__5[[#This Row],[Precio sin impuesto]]*0.13</calculatedColumnFormula>
    </tableColumn>
    <tableColumn id="10" uniqueName="10" name="servicio" queryTableFieldId="12" dataDxfId="0" dataCellStyle="Moneda">
      <calculatedColumnFormula>Facturacion__5[[#This Row],[Precio sin impuesto]]*0.1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7"/>
  <sheetViews>
    <sheetView workbookViewId="0">
      <selection activeCell="E3" sqref="E3:F3"/>
    </sheetView>
  </sheetViews>
  <sheetFormatPr baseColWidth="10" defaultRowHeight="15" x14ac:dyDescent="0.25"/>
  <cols>
    <col min="1" max="1" width="33.85546875" customWidth="1"/>
    <col min="2" max="6" width="25.140625" bestFit="1" customWidth="1"/>
    <col min="7" max="279" width="9.7109375" bestFit="1" customWidth="1"/>
    <col min="280" max="280" width="12.5703125" bestFit="1" customWidth="1"/>
    <col min="281" max="282" width="5.85546875" bestFit="1" customWidth="1"/>
    <col min="283" max="283" width="8.85546875" bestFit="1" customWidth="1"/>
    <col min="284" max="284" width="5.85546875" bestFit="1" customWidth="1"/>
    <col min="285" max="285" width="8.85546875" bestFit="1" customWidth="1"/>
    <col min="286" max="286" width="5.85546875" bestFit="1" customWidth="1"/>
    <col min="287" max="287" width="8.85546875" bestFit="1" customWidth="1"/>
    <col min="288" max="288" width="5.85546875" bestFit="1" customWidth="1"/>
    <col min="289" max="289" width="8.85546875" bestFit="1" customWidth="1"/>
    <col min="290" max="290" width="5.85546875" bestFit="1" customWidth="1"/>
    <col min="291" max="291" width="8.85546875" bestFit="1" customWidth="1"/>
    <col min="292" max="292" width="5.85546875" bestFit="1" customWidth="1"/>
    <col min="293" max="293" width="8.85546875" bestFit="1" customWidth="1"/>
    <col min="294" max="294" width="5.85546875" bestFit="1" customWidth="1"/>
    <col min="295" max="295" width="8.85546875" bestFit="1" customWidth="1"/>
    <col min="296" max="297" width="5.85546875" bestFit="1" customWidth="1"/>
    <col min="298" max="298" width="8.85546875" bestFit="1" customWidth="1"/>
    <col min="299" max="300" width="5.85546875" bestFit="1" customWidth="1"/>
    <col min="301" max="301" width="8.85546875" bestFit="1" customWidth="1"/>
    <col min="302" max="302" width="5.85546875" bestFit="1" customWidth="1"/>
    <col min="303" max="303" width="8.85546875" bestFit="1" customWidth="1"/>
    <col min="304" max="304" width="5.85546875" bestFit="1" customWidth="1"/>
    <col min="305" max="305" width="8.85546875" bestFit="1" customWidth="1"/>
    <col min="306" max="306" width="5.85546875" bestFit="1" customWidth="1"/>
    <col min="307" max="307" width="8.85546875" bestFit="1" customWidth="1"/>
    <col min="308" max="309" width="5.85546875" bestFit="1" customWidth="1"/>
    <col min="310" max="310" width="8.85546875" bestFit="1" customWidth="1"/>
    <col min="311" max="311" width="5.85546875" bestFit="1" customWidth="1"/>
    <col min="312" max="312" width="8.85546875" bestFit="1" customWidth="1"/>
    <col min="313" max="313" width="5.85546875" bestFit="1" customWidth="1"/>
    <col min="314" max="314" width="8.85546875" bestFit="1" customWidth="1"/>
    <col min="315" max="316" width="5.85546875" bestFit="1" customWidth="1"/>
    <col min="317" max="317" width="8.85546875" bestFit="1" customWidth="1"/>
    <col min="318" max="318" width="5.85546875" bestFit="1" customWidth="1"/>
    <col min="319" max="319" width="8.85546875" bestFit="1" customWidth="1"/>
    <col min="320" max="321" width="5.85546875" bestFit="1" customWidth="1"/>
    <col min="322" max="322" width="8.85546875" bestFit="1" customWidth="1"/>
    <col min="323" max="323" width="5.85546875" bestFit="1" customWidth="1"/>
    <col min="324" max="324" width="8.85546875" bestFit="1" customWidth="1"/>
    <col min="325" max="325" width="5.85546875" bestFit="1" customWidth="1"/>
    <col min="326" max="326" width="8.85546875" bestFit="1" customWidth="1"/>
    <col min="327" max="327" width="5.85546875" bestFit="1" customWidth="1"/>
    <col min="328" max="328" width="8.85546875" bestFit="1" customWidth="1"/>
    <col min="329" max="329" width="5.85546875" bestFit="1" customWidth="1"/>
    <col min="330" max="330" width="8.85546875" bestFit="1" customWidth="1"/>
    <col min="331" max="331" width="5.85546875" bestFit="1" customWidth="1"/>
    <col min="332" max="332" width="8.85546875" bestFit="1" customWidth="1"/>
    <col min="333" max="333" width="5.85546875" bestFit="1" customWidth="1"/>
    <col min="334" max="334" width="8.85546875" bestFit="1" customWidth="1"/>
    <col min="335" max="335" width="5.85546875" bestFit="1" customWidth="1"/>
    <col min="336" max="336" width="8.85546875" bestFit="1" customWidth="1"/>
    <col min="337" max="338" width="5.85546875" bestFit="1" customWidth="1"/>
    <col min="339" max="339" width="8.85546875" bestFit="1" customWidth="1"/>
    <col min="340" max="341" width="5.85546875" bestFit="1" customWidth="1"/>
    <col min="342" max="342" width="8.85546875" bestFit="1" customWidth="1"/>
    <col min="343" max="343" width="5.85546875" bestFit="1" customWidth="1"/>
    <col min="344" max="344" width="8.85546875" bestFit="1" customWidth="1"/>
    <col min="345" max="345" width="5.85546875" bestFit="1" customWidth="1"/>
    <col min="346" max="346" width="8.85546875" bestFit="1" customWidth="1"/>
    <col min="347" max="347" width="5.85546875" bestFit="1" customWidth="1"/>
    <col min="348" max="348" width="8.85546875" bestFit="1" customWidth="1"/>
    <col min="349" max="349" width="5.85546875" bestFit="1" customWidth="1"/>
    <col min="350" max="350" width="8.85546875" bestFit="1" customWidth="1"/>
    <col min="351" max="352" width="5.85546875" bestFit="1" customWidth="1"/>
    <col min="353" max="353" width="8.85546875" bestFit="1" customWidth="1"/>
    <col min="354" max="355" width="5.85546875" bestFit="1" customWidth="1"/>
    <col min="356" max="356" width="8.85546875" bestFit="1" customWidth="1"/>
    <col min="357" max="357" width="5.85546875" bestFit="1" customWidth="1"/>
    <col min="358" max="358" width="8.85546875" bestFit="1" customWidth="1"/>
    <col min="359" max="360" width="5.85546875" bestFit="1" customWidth="1"/>
    <col min="361" max="361" width="8.85546875" bestFit="1" customWidth="1"/>
    <col min="362" max="362" width="5.85546875" bestFit="1" customWidth="1"/>
    <col min="363" max="363" width="8.85546875" bestFit="1" customWidth="1"/>
    <col min="364" max="365" width="5.85546875" bestFit="1" customWidth="1"/>
    <col min="366" max="366" width="8.85546875" bestFit="1" customWidth="1"/>
    <col min="367" max="367" width="5.85546875" bestFit="1" customWidth="1"/>
    <col min="368" max="368" width="8.85546875" bestFit="1" customWidth="1"/>
    <col min="369" max="370" width="5.85546875" bestFit="1" customWidth="1"/>
    <col min="371" max="371" width="8.85546875" bestFit="1" customWidth="1"/>
    <col min="372" max="372" width="5.85546875" bestFit="1" customWidth="1"/>
    <col min="373" max="373" width="8.85546875" bestFit="1" customWidth="1"/>
    <col min="374" max="374" width="5.85546875" bestFit="1" customWidth="1"/>
    <col min="375" max="375" width="8.85546875" bestFit="1" customWidth="1"/>
    <col min="376" max="376" width="5.85546875" bestFit="1" customWidth="1"/>
    <col min="377" max="377" width="8.85546875" bestFit="1" customWidth="1"/>
    <col min="378" max="378" width="5.85546875" bestFit="1" customWidth="1"/>
    <col min="379" max="379" width="8.85546875" bestFit="1" customWidth="1"/>
    <col min="380" max="381" width="5.85546875" bestFit="1" customWidth="1"/>
    <col min="382" max="382" width="8.85546875" bestFit="1" customWidth="1"/>
    <col min="383" max="383" width="5.85546875" bestFit="1" customWidth="1"/>
    <col min="384" max="384" width="8.85546875" bestFit="1" customWidth="1"/>
    <col min="385" max="386" width="5.85546875" bestFit="1" customWidth="1"/>
    <col min="387" max="387" width="8.85546875" bestFit="1" customWidth="1"/>
    <col min="388" max="390" width="5.85546875" bestFit="1" customWidth="1"/>
    <col min="391" max="391" width="8.85546875" bestFit="1" customWidth="1"/>
    <col min="392" max="392" width="5.85546875" bestFit="1" customWidth="1"/>
    <col min="393" max="393" width="8.85546875" bestFit="1" customWidth="1"/>
    <col min="394" max="394" width="5.85546875" bestFit="1" customWidth="1"/>
    <col min="395" max="395" width="8.85546875" bestFit="1" customWidth="1"/>
    <col min="396" max="397" width="5.85546875" bestFit="1" customWidth="1"/>
    <col min="398" max="398" width="8.85546875" bestFit="1" customWidth="1"/>
    <col min="399" max="399" width="5.85546875" bestFit="1" customWidth="1"/>
    <col min="400" max="400" width="8.85546875" bestFit="1" customWidth="1"/>
    <col min="401" max="401" width="5.85546875" bestFit="1" customWidth="1"/>
    <col min="402" max="402" width="8.85546875" bestFit="1" customWidth="1"/>
    <col min="403" max="403" width="5.85546875" bestFit="1" customWidth="1"/>
    <col min="404" max="404" width="8.85546875" bestFit="1" customWidth="1"/>
    <col min="405" max="405" width="5.85546875" bestFit="1" customWidth="1"/>
    <col min="406" max="406" width="8.85546875" bestFit="1" customWidth="1"/>
    <col min="407" max="408" width="5.85546875" bestFit="1" customWidth="1"/>
    <col min="409" max="409" width="8.85546875" bestFit="1" customWidth="1"/>
    <col min="410" max="411" width="5.85546875" bestFit="1" customWidth="1"/>
    <col min="412" max="412" width="8.85546875" bestFit="1" customWidth="1"/>
    <col min="413" max="413" width="5.85546875" bestFit="1" customWidth="1"/>
    <col min="414" max="414" width="8.85546875" bestFit="1" customWidth="1"/>
    <col min="415" max="415" width="5.85546875" bestFit="1" customWidth="1"/>
    <col min="416" max="416" width="8.85546875" bestFit="1" customWidth="1"/>
    <col min="417" max="417" width="5.85546875" bestFit="1" customWidth="1"/>
    <col min="418" max="418" width="8.85546875" bestFit="1" customWidth="1"/>
    <col min="419" max="419" width="5.85546875" bestFit="1" customWidth="1"/>
    <col min="420" max="420" width="8.85546875" bestFit="1" customWidth="1"/>
    <col min="421" max="421" width="5.85546875" bestFit="1" customWidth="1"/>
    <col min="422" max="422" width="8.85546875" bestFit="1" customWidth="1"/>
    <col min="423" max="423" width="5.85546875" bestFit="1" customWidth="1"/>
    <col min="424" max="424" width="8.85546875" bestFit="1" customWidth="1"/>
    <col min="425" max="426" width="5.85546875" bestFit="1" customWidth="1"/>
    <col min="427" max="427" width="8.85546875" bestFit="1" customWidth="1"/>
    <col min="428" max="428" width="5.85546875" bestFit="1" customWidth="1"/>
    <col min="429" max="429" width="8.85546875" bestFit="1" customWidth="1"/>
    <col min="430" max="431" width="5.85546875" bestFit="1" customWidth="1"/>
    <col min="432" max="432" width="8.85546875" bestFit="1" customWidth="1"/>
    <col min="433" max="433" width="5.85546875" bestFit="1" customWidth="1"/>
    <col min="434" max="434" width="8.85546875" bestFit="1" customWidth="1"/>
    <col min="435" max="435" width="5.85546875" bestFit="1" customWidth="1"/>
    <col min="436" max="436" width="8.85546875" bestFit="1" customWidth="1"/>
    <col min="437" max="438" width="5.85546875" bestFit="1" customWidth="1"/>
    <col min="439" max="439" width="8.85546875" bestFit="1" customWidth="1"/>
    <col min="440" max="440" width="5.85546875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5" width="5.85546875" bestFit="1" customWidth="1"/>
    <col min="446" max="446" width="8.85546875" bestFit="1" customWidth="1"/>
    <col min="447" max="448" width="5.85546875" bestFit="1" customWidth="1"/>
    <col min="449" max="449" width="8.85546875" bestFit="1" customWidth="1"/>
    <col min="450" max="450" width="5.85546875" bestFit="1" customWidth="1"/>
    <col min="451" max="451" width="8.85546875" bestFit="1" customWidth="1"/>
    <col min="452" max="452" width="5.85546875" bestFit="1" customWidth="1"/>
    <col min="453" max="453" width="8.85546875" bestFit="1" customWidth="1"/>
    <col min="454" max="454" width="5.85546875" bestFit="1" customWidth="1"/>
    <col min="455" max="455" width="8.85546875" bestFit="1" customWidth="1"/>
    <col min="456" max="456" width="5.85546875" bestFit="1" customWidth="1"/>
    <col min="457" max="457" width="8.85546875" bestFit="1" customWidth="1"/>
    <col min="458" max="458" width="5.85546875" bestFit="1" customWidth="1"/>
    <col min="459" max="459" width="8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5.85546875" bestFit="1" customWidth="1"/>
    <col min="467" max="467" width="8.85546875" bestFit="1" customWidth="1"/>
    <col min="468" max="468" width="5.85546875" bestFit="1" customWidth="1"/>
    <col min="469" max="469" width="8.85546875" bestFit="1" customWidth="1"/>
    <col min="470" max="470" width="5.85546875" bestFit="1" customWidth="1"/>
    <col min="471" max="471" width="8.85546875" bestFit="1" customWidth="1"/>
    <col min="472" max="472" width="5.85546875" bestFit="1" customWidth="1"/>
    <col min="473" max="473" width="8.85546875" bestFit="1" customWidth="1"/>
    <col min="474" max="474" width="5.85546875" bestFit="1" customWidth="1"/>
    <col min="475" max="475" width="8.85546875" bestFit="1" customWidth="1"/>
    <col min="476" max="476" width="5.85546875" bestFit="1" customWidth="1"/>
    <col min="477" max="477" width="8.85546875" bestFit="1" customWidth="1"/>
    <col min="478" max="479" width="5.85546875" bestFit="1" customWidth="1"/>
    <col min="480" max="480" width="8.85546875" bestFit="1" customWidth="1"/>
    <col min="481" max="481" width="5.85546875" bestFit="1" customWidth="1"/>
    <col min="482" max="482" width="8.85546875" bestFit="1" customWidth="1"/>
    <col min="483" max="483" width="5.85546875" bestFit="1" customWidth="1"/>
    <col min="484" max="484" width="8.85546875" bestFit="1" customWidth="1"/>
    <col min="485" max="486" width="5.85546875" bestFit="1" customWidth="1"/>
    <col min="487" max="487" width="8.85546875" bestFit="1" customWidth="1"/>
    <col min="488" max="489" width="5.85546875" bestFit="1" customWidth="1"/>
    <col min="490" max="490" width="8.85546875" bestFit="1" customWidth="1"/>
    <col min="491" max="491" width="5.85546875" bestFit="1" customWidth="1"/>
    <col min="492" max="492" width="8.85546875" bestFit="1" customWidth="1"/>
    <col min="493" max="493" width="5.85546875" bestFit="1" customWidth="1"/>
    <col min="494" max="494" width="8.85546875" bestFit="1" customWidth="1"/>
    <col min="495" max="496" width="5.85546875" bestFit="1" customWidth="1"/>
    <col min="497" max="497" width="8.85546875" bestFit="1" customWidth="1"/>
    <col min="498" max="499" width="5.85546875" bestFit="1" customWidth="1"/>
    <col min="500" max="500" width="8.85546875" bestFit="1" customWidth="1"/>
    <col min="501" max="502" width="5.85546875" bestFit="1" customWidth="1"/>
    <col min="503" max="503" width="8.85546875" bestFit="1" customWidth="1"/>
    <col min="504" max="504" width="5.85546875" bestFit="1" customWidth="1"/>
    <col min="505" max="505" width="8.85546875" bestFit="1" customWidth="1"/>
    <col min="506" max="506" width="5.85546875" bestFit="1" customWidth="1"/>
    <col min="507" max="507" width="8.85546875" bestFit="1" customWidth="1"/>
    <col min="508" max="508" width="5.85546875" bestFit="1" customWidth="1"/>
    <col min="509" max="509" width="8.85546875" bestFit="1" customWidth="1"/>
    <col min="510" max="510" width="5.85546875" bestFit="1" customWidth="1"/>
    <col min="511" max="511" width="8.85546875" bestFit="1" customWidth="1"/>
    <col min="512" max="512" width="5.85546875" bestFit="1" customWidth="1"/>
    <col min="513" max="513" width="8.85546875" bestFit="1" customWidth="1"/>
    <col min="514" max="515" width="5.85546875" bestFit="1" customWidth="1"/>
    <col min="516" max="516" width="8.85546875" bestFit="1" customWidth="1"/>
    <col min="517" max="517" width="5.85546875" bestFit="1" customWidth="1"/>
    <col min="518" max="518" width="8.85546875" bestFit="1" customWidth="1"/>
    <col min="519" max="520" width="5.85546875" bestFit="1" customWidth="1"/>
    <col min="521" max="521" width="8.85546875" bestFit="1" customWidth="1"/>
    <col min="522" max="523" width="5.85546875" bestFit="1" customWidth="1"/>
    <col min="524" max="524" width="8.85546875" bestFit="1" customWidth="1"/>
    <col min="525" max="525" width="5.85546875" bestFit="1" customWidth="1"/>
    <col min="526" max="526" width="8.85546875" bestFit="1" customWidth="1"/>
    <col min="527" max="528" width="5.85546875" bestFit="1" customWidth="1"/>
    <col min="529" max="529" width="8.85546875" bestFit="1" customWidth="1"/>
    <col min="530" max="531" width="5.85546875" bestFit="1" customWidth="1"/>
    <col min="532" max="532" width="8.85546875" bestFit="1" customWidth="1"/>
    <col min="533" max="534" width="5.85546875" bestFit="1" customWidth="1"/>
    <col min="535" max="535" width="8.85546875" bestFit="1" customWidth="1"/>
    <col min="536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4" width="5.85546875" bestFit="1" customWidth="1"/>
    <col min="545" max="545" width="8.85546875" bestFit="1" customWidth="1"/>
    <col min="546" max="547" width="5.85546875" bestFit="1" customWidth="1"/>
    <col min="548" max="548" width="8.85546875" bestFit="1" customWidth="1"/>
    <col min="549" max="550" width="5.85546875" bestFit="1" customWidth="1"/>
    <col min="551" max="551" width="8.85546875" bestFit="1" customWidth="1"/>
    <col min="552" max="553" width="5.85546875" bestFit="1" customWidth="1"/>
    <col min="554" max="554" width="8.85546875" bestFit="1" customWidth="1"/>
    <col min="555" max="556" width="5.85546875" bestFit="1" customWidth="1"/>
    <col min="557" max="557" width="8.85546875" bestFit="1" customWidth="1"/>
    <col min="558" max="558" width="5.85546875" bestFit="1" customWidth="1"/>
    <col min="559" max="559" width="8.85546875" bestFit="1" customWidth="1"/>
    <col min="560" max="561" width="5.85546875" bestFit="1" customWidth="1"/>
    <col min="562" max="562" width="8.85546875" bestFit="1" customWidth="1"/>
    <col min="563" max="564" width="5.85546875" bestFit="1" customWidth="1"/>
    <col min="565" max="565" width="8.85546875" bestFit="1" customWidth="1"/>
    <col min="566" max="566" width="5.85546875" bestFit="1" customWidth="1"/>
    <col min="567" max="567" width="8.85546875" bestFit="1" customWidth="1"/>
    <col min="568" max="568" width="5.85546875" bestFit="1" customWidth="1"/>
    <col min="569" max="569" width="8.85546875" bestFit="1" customWidth="1"/>
    <col min="570" max="570" width="5.85546875" bestFit="1" customWidth="1"/>
    <col min="571" max="571" width="8.85546875" bestFit="1" customWidth="1"/>
    <col min="572" max="572" width="5.85546875" bestFit="1" customWidth="1"/>
    <col min="573" max="573" width="8.85546875" bestFit="1" customWidth="1"/>
    <col min="574" max="574" width="5.85546875" bestFit="1" customWidth="1"/>
    <col min="575" max="575" width="8.85546875" bestFit="1" customWidth="1"/>
    <col min="576" max="577" width="5.85546875" bestFit="1" customWidth="1"/>
    <col min="578" max="578" width="8.85546875" bestFit="1" customWidth="1"/>
    <col min="579" max="579" width="5.85546875" bestFit="1" customWidth="1"/>
    <col min="580" max="580" width="8.85546875" bestFit="1" customWidth="1"/>
    <col min="581" max="581" width="5.85546875" bestFit="1" customWidth="1"/>
    <col min="582" max="582" width="8.85546875" bestFit="1" customWidth="1"/>
    <col min="583" max="583" width="5.85546875" bestFit="1" customWidth="1"/>
    <col min="584" max="584" width="8.85546875" bestFit="1" customWidth="1"/>
    <col min="585" max="585" width="5.85546875" bestFit="1" customWidth="1"/>
    <col min="586" max="586" width="8.85546875" bestFit="1" customWidth="1"/>
    <col min="587" max="588" width="5.85546875" bestFit="1" customWidth="1"/>
    <col min="589" max="589" width="8.85546875" bestFit="1" customWidth="1"/>
    <col min="590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6" width="5.85546875" bestFit="1" customWidth="1"/>
    <col min="597" max="597" width="8.85546875" bestFit="1" customWidth="1"/>
    <col min="598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5" width="5.85546875" bestFit="1" customWidth="1"/>
    <col min="606" max="606" width="8.85546875" bestFit="1" customWidth="1"/>
    <col min="607" max="607" width="5.85546875" bestFit="1" customWidth="1"/>
    <col min="608" max="608" width="8.85546875" bestFit="1" customWidth="1"/>
    <col min="609" max="612" width="5.85546875" bestFit="1" customWidth="1"/>
    <col min="613" max="613" width="8.85546875" bestFit="1" customWidth="1"/>
    <col min="614" max="614" width="5.85546875" bestFit="1" customWidth="1"/>
    <col min="615" max="615" width="8.85546875" bestFit="1" customWidth="1"/>
    <col min="616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3" width="5.85546875" bestFit="1" customWidth="1"/>
    <col min="624" max="624" width="8.85546875" bestFit="1" customWidth="1"/>
    <col min="625" max="625" width="5.85546875" bestFit="1" customWidth="1"/>
    <col min="626" max="626" width="8.85546875" bestFit="1" customWidth="1"/>
    <col min="627" max="627" width="5.85546875" bestFit="1" customWidth="1"/>
    <col min="628" max="628" width="8.85546875" bestFit="1" customWidth="1"/>
    <col min="629" max="629" width="5.85546875" bestFit="1" customWidth="1"/>
    <col min="630" max="630" width="8.85546875" bestFit="1" customWidth="1"/>
    <col min="631" max="631" width="5.85546875" bestFit="1" customWidth="1"/>
    <col min="632" max="632" width="8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8" width="5.85546875" bestFit="1" customWidth="1"/>
    <col min="639" max="639" width="8.85546875" bestFit="1" customWidth="1"/>
    <col min="640" max="640" width="5.85546875" bestFit="1" customWidth="1"/>
    <col min="641" max="641" width="8.85546875" bestFit="1" customWidth="1"/>
    <col min="642" max="642" width="5.85546875" bestFit="1" customWidth="1"/>
    <col min="643" max="643" width="8.85546875" bestFit="1" customWidth="1"/>
    <col min="644" max="644" width="5.85546875" bestFit="1" customWidth="1"/>
    <col min="645" max="645" width="8.85546875" bestFit="1" customWidth="1"/>
    <col min="646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7" width="5.85546875" bestFit="1" customWidth="1"/>
    <col min="658" max="658" width="8.85546875" bestFit="1" customWidth="1"/>
    <col min="659" max="659" width="5.85546875" bestFit="1" customWidth="1"/>
    <col min="660" max="660" width="8.85546875" bestFit="1" customWidth="1"/>
    <col min="661" max="661" width="5.85546875" bestFit="1" customWidth="1"/>
    <col min="662" max="662" width="8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12.5703125" bestFit="1" customWidth="1"/>
    <col min="668" max="669" width="5.85546875" bestFit="1" customWidth="1"/>
    <col min="670" max="670" width="6.85546875" bestFit="1" customWidth="1"/>
    <col min="671" max="671" width="8.85546875" bestFit="1" customWidth="1"/>
    <col min="672" max="672" width="5.85546875" bestFit="1" customWidth="1"/>
    <col min="673" max="673" width="6.85546875" bestFit="1" customWidth="1"/>
    <col min="674" max="674" width="8.85546875" bestFit="1" customWidth="1"/>
    <col min="675" max="682" width="5.85546875" bestFit="1" customWidth="1"/>
    <col min="683" max="683" width="6.85546875" bestFit="1" customWidth="1"/>
    <col min="684" max="684" width="5" bestFit="1" customWidth="1"/>
    <col min="685" max="685" width="6.85546875" bestFit="1" customWidth="1"/>
    <col min="686" max="686" width="5" bestFit="1" customWidth="1"/>
    <col min="687" max="687" width="6.85546875" bestFit="1" customWidth="1"/>
    <col min="688" max="688" width="5" bestFit="1" customWidth="1"/>
    <col min="689" max="689" width="6.85546875" bestFit="1" customWidth="1"/>
    <col min="690" max="690" width="8.85546875" bestFit="1" customWidth="1"/>
    <col min="691" max="693" width="5.85546875" bestFit="1" customWidth="1"/>
    <col min="694" max="694" width="6.85546875" bestFit="1" customWidth="1"/>
    <col min="695" max="695" width="8.85546875" bestFit="1" customWidth="1"/>
    <col min="696" max="696" width="5.85546875" bestFit="1" customWidth="1"/>
    <col min="697" max="697" width="6.85546875" bestFit="1" customWidth="1"/>
    <col min="698" max="698" width="8.85546875" bestFit="1" customWidth="1"/>
    <col min="699" max="704" width="5.85546875" bestFit="1" customWidth="1"/>
    <col min="705" max="705" width="6.85546875" bestFit="1" customWidth="1"/>
    <col min="706" max="707" width="5" bestFit="1" customWidth="1"/>
    <col min="708" max="708" width="6.85546875" bestFit="1" customWidth="1"/>
    <col min="709" max="709" width="8.85546875" bestFit="1" customWidth="1"/>
    <col min="710" max="711" width="5.85546875" bestFit="1" customWidth="1"/>
    <col min="712" max="712" width="6.85546875" bestFit="1" customWidth="1"/>
    <col min="713" max="713" width="8.85546875" bestFit="1" customWidth="1"/>
    <col min="714" max="715" width="5.85546875" bestFit="1" customWidth="1"/>
    <col min="716" max="716" width="6.85546875" bestFit="1" customWidth="1"/>
    <col min="717" max="717" width="8.85546875" bestFit="1" customWidth="1"/>
    <col min="718" max="718" width="5.85546875" bestFit="1" customWidth="1"/>
    <col min="719" max="719" width="6.85546875" bestFit="1" customWidth="1"/>
    <col min="720" max="720" width="8.85546875" bestFit="1" customWidth="1"/>
    <col min="721" max="721" width="5.85546875" bestFit="1" customWidth="1"/>
    <col min="722" max="722" width="6.85546875" bestFit="1" customWidth="1"/>
    <col min="723" max="723" width="8.85546875" bestFit="1" customWidth="1"/>
    <col min="724" max="725" width="5.85546875" bestFit="1" customWidth="1"/>
    <col min="726" max="726" width="6.85546875" bestFit="1" customWidth="1"/>
    <col min="727" max="727" width="8.85546875" bestFit="1" customWidth="1"/>
    <col min="728" max="732" width="5.85546875" bestFit="1" customWidth="1"/>
    <col min="733" max="733" width="6.85546875" bestFit="1" customWidth="1"/>
    <col min="734" max="734" width="8.85546875" bestFit="1" customWidth="1"/>
    <col min="735" max="738" width="5.85546875" bestFit="1" customWidth="1"/>
    <col min="739" max="739" width="6.85546875" bestFit="1" customWidth="1"/>
    <col min="740" max="740" width="5" bestFit="1" customWidth="1"/>
    <col min="741" max="741" width="6.85546875" bestFit="1" customWidth="1"/>
    <col min="742" max="742" width="8.85546875" bestFit="1" customWidth="1"/>
    <col min="743" max="744" width="5.85546875" bestFit="1" customWidth="1"/>
    <col min="745" max="745" width="6.85546875" bestFit="1" customWidth="1"/>
    <col min="746" max="746" width="5" bestFit="1" customWidth="1"/>
    <col min="747" max="747" width="6.85546875" bestFit="1" customWidth="1"/>
    <col min="748" max="748" width="8.85546875" bestFit="1" customWidth="1"/>
    <col min="749" max="753" width="5.85546875" bestFit="1" customWidth="1"/>
    <col min="754" max="754" width="6.85546875" bestFit="1" customWidth="1"/>
    <col min="755" max="755" width="8.85546875" bestFit="1" customWidth="1"/>
    <col min="756" max="757" width="5.85546875" bestFit="1" customWidth="1"/>
    <col min="758" max="758" width="6.85546875" bestFit="1" customWidth="1"/>
    <col min="759" max="759" width="8.85546875" bestFit="1" customWidth="1"/>
    <col min="760" max="760" width="5.85546875" bestFit="1" customWidth="1"/>
    <col min="761" max="761" width="6.85546875" bestFit="1" customWidth="1"/>
    <col min="762" max="762" width="8.85546875" bestFit="1" customWidth="1"/>
    <col min="763" max="763" width="5.85546875" bestFit="1" customWidth="1"/>
    <col min="764" max="764" width="6.85546875" bestFit="1" customWidth="1"/>
    <col min="765" max="765" width="5" bestFit="1" customWidth="1"/>
    <col min="766" max="766" width="6.85546875" bestFit="1" customWidth="1"/>
    <col min="767" max="767" width="8.85546875" bestFit="1" customWidth="1"/>
    <col min="768" max="769" width="5.85546875" bestFit="1" customWidth="1"/>
    <col min="770" max="770" width="6.85546875" bestFit="1" customWidth="1"/>
    <col min="771" max="771" width="8.85546875" bestFit="1" customWidth="1"/>
    <col min="772" max="772" width="5.85546875" bestFit="1" customWidth="1"/>
    <col min="773" max="773" width="6.85546875" bestFit="1" customWidth="1"/>
    <col min="774" max="774" width="8.85546875" bestFit="1" customWidth="1"/>
    <col min="775" max="777" width="5.85546875" bestFit="1" customWidth="1"/>
    <col min="778" max="778" width="6.85546875" bestFit="1" customWidth="1"/>
    <col min="779" max="779" width="5" bestFit="1" customWidth="1"/>
    <col min="780" max="780" width="6.85546875" bestFit="1" customWidth="1"/>
    <col min="781" max="781" width="8.85546875" bestFit="1" customWidth="1"/>
    <col min="782" max="783" width="5.85546875" bestFit="1" customWidth="1"/>
    <col min="784" max="784" width="6.85546875" bestFit="1" customWidth="1"/>
    <col min="785" max="785" width="8.85546875" bestFit="1" customWidth="1"/>
    <col min="786" max="789" width="5.85546875" bestFit="1" customWidth="1"/>
    <col min="790" max="790" width="6.85546875" bestFit="1" customWidth="1"/>
    <col min="791" max="791" width="5" bestFit="1" customWidth="1"/>
    <col min="792" max="792" width="6.85546875" bestFit="1" customWidth="1"/>
    <col min="793" max="793" width="8.85546875" bestFit="1" customWidth="1"/>
    <col min="794" max="794" width="5.85546875" bestFit="1" customWidth="1"/>
    <col min="795" max="795" width="6.85546875" bestFit="1" customWidth="1"/>
    <col min="796" max="796" width="8.85546875" bestFit="1" customWidth="1"/>
    <col min="797" max="799" width="5.85546875" bestFit="1" customWidth="1"/>
    <col min="800" max="800" width="6.85546875" bestFit="1" customWidth="1"/>
    <col min="801" max="801" width="8.85546875" bestFit="1" customWidth="1"/>
    <col min="802" max="805" width="5.85546875" bestFit="1" customWidth="1"/>
    <col min="806" max="806" width="6.85546875" bestFit="1" customWidth="1"/>
    <col min="807" max="807" width="8.85546875" bestFit="1" customWidth="1"/>
    <col min="808" max="811" width="5.85546875" bestFit="1" customWidth="1"/>
    <col min="812" max="812" width="6.85546875" bestFit="1" customWidth="1"/>
    <col min="813" max="813" width="8.85546875" bestFit="1" customWidth="1"/>
    <col min="814" max="816" width="5.85546875" bestFit="1" customWidth="1"/>
    <col min="817" max="817" width="6.85546875" bestFit="1" customWidth="1"/>
    <col min="818" max="818" width="8.85546875" bestFit="1" customWidth="1"/>
    <col min="819" max="820" width="5.85546875" bestFit="1" customWidth="1"/>
    <col min="821" max="821" width="6.85546875" bestFit="1" customWidth="1"/>
    <col min="822" max="822" width="8.85546875" bestFit="1" customWidth="1"/>
    <col min="823" max="829" width="5.85546875" bestFit="1" customWidth="1"/>
    <col min="830" max="830" width="6.85546875" bestFit="1" customWidth="1"/>
    <col min="831" max="831" width="8.85546875" bestFit="1" customWidth="1"/>
    <col min="832" max="832" width="5.85546875" bestFit="1" customWidth="1"/>
    <col min="833" max="833" width="6.85546875" bestFit="1" customWidth="1"/>
    <col min="834" max="834" width="5" bestFit="1" customWidth="1"/>
    <col min="835" max="835" width="6.85546875" bestFit="1" customWidth="1"/>
    <col min="836" max="836" width="8.85546875" bestFit="1" customWidth="1"/>
    <col min="837" max="839" width="5.85546875" bestFit="1" customWidth="1"/>
    <col min="840" max="840" width="6.85546875" bestFit="1" customWidth="1"/>
    <col min="841" max="841" width="5" bestFit="1" customWidth="1"/>
    <col min="842" max="842" width="6.85546875" bestFit="1" customWidth="1"/>
    <col min="843" max="843" width="8.85546875" bestFit="1" customWidth="1"/>
    <col min="844" max="845" width="5.85546875" bestFit="1" customWidth="1"/>
    <col min="846" max="846" width="6.85546875" bestFit="1" customWidth="1"/>
    <col min="847" max="847" width="8.85546875" bestFit="1" customWidth="1"/>
    <col min="848" max="848" width="5.85546875" bestFit="1" customWidth="1"/>
    <col min="849" max="849" width="6.85546875" bestFit="1" customWidth="1"/>
    <col min="850" max="850" width="8.85546875" bestFit="1" customWidth="1"/>
    <col min="851" max="851" width="5.85546875" bestFit="1" customWidth="1"/>
    <col min="852" max="852" width="6.85546875" bestFit="1" customWidth="1"/>
    <col min="853" max="853" width="8.85546875" bestFit="1" customWidth="1"/>
    <col min="854" max="854" width="5.85546875" bestFit="1" customWidth="1"/>
    <col min="855" max="855" width="6.85546875" bestFit="1" customWidth="1"/>
    <col min="856" max="856" width="8.85546875" bestFit="1" customWidth="1"/>
    <col min="857" max="861" width="5.85546875" bestFit="1" customWidth="1"/>
    <col min="862" max="862" width="6.85546875" bestFit="1" customWidth="1"/>
    <col min="863" max="863" width="5" bestFit="1" customWidth="1"/>
    <col min="864" max="864" width="6.85546875" bestFit="1" customWidth="1"/>
    <col min="865" max="865" width="8.85546875" bestFit="1" customWidth="1"/>
    <col min="866" max="877" width="5.85546875" bestFit="1" customWidth="1"/>
    <col min="878" max="878" width="6.85546875" bestFit="1" customWidth="1"/>
    <col min="879" max="879" width="5" bestFit="1" customWidth="1"/>
    <col min="880" max="880" width="6.85546875" bestFit="1" customWidth="1"/>
    <col min="881" max="881" width="8.85546875" bestFit="1" customWidth="1"/>
    <col min="882" max="882" width="5.85546875" bestFit="1" customWidth="1"/>
    <col min="883" max="883" width="6.85546875" bestFit="1" customWidth="1"/>
    <col min="884" max="884" width="8.85546875" bestFit="1" customWidth="1"/>
    <col min="885" max="897" width="5.85546875" bestFit="1" customWidth="1"/>
    <col min="898" max="898" width="6.85546875" bestFit="1" customWidth="1"/>
    <col min="899" max="899" width="5" bestFit="1" customWidth="1"/>
    <col min="900" max="900" width="6.85546875" bestFit="1" customWidth="1"/>
    <col min="901" max="901" width="8.85546875" bestFit="1" customWidth="1"/>
    <col min="902" max="903" width="5.85546875" bestFit="1" customWidth="1"/>
    <col min="904" max="904" width="6.85546875" bestFit="1" customWidth="1"/>
    <col min="905" max="905" width="8.85546875" bestFit="1" customWidth="1"/>
    <col min="906" max="906" width="5.85546875" bestFit="1" customWidth="1"/>
    <col min="907" max="907" width="6.85546875" bestFit="1" customWidth="1"/>
    <col min="908" max="908" width="5" bestFit="1" customWidth="1"/>
    <col min="909" max="909" width="6.85546875" bestFit="1" customWidth="1"/>
    <col min="910" max="910" width="8.85546875" bestFit="1" customWidth="1"/>
    <col min="911" max="914" width="5.85546875" bestFit="1" customWidth="1"/>
    <col min="915" max="915" width="6.85546875" bestFit="1" customWidth="1"/>
    <col min="916" max="916" width="8.85546875" bestFit="1" customWidth="1"/>
    <col min="917" max="923" width="5.85546875" bestFit="1" customWidth="1"/>
    <col min="924" max="924" width="6.85546875" bestFit="1" customWidth="1"/>
    <col min="925" max="925" width="5" bestFit="1" customWidth="1"/>
    <col min="926" max="926" width="6.85546875" bestFit="1" customWidth="1"/>
    <col min="927" max="927" width="8.85546875" bestFit="1" customWidth="1"/>
    <col min="928" max="929" width="5.85546875" bestFit="1" customWidth="1"/>
    <col min="930" max="930" width="6.85546875" bestFit="1" customWidth="1"/>
    <col min="931" max="931" width="8.85546875" bestFit="1" customWidth="1"/>
    <col min="932" max="936" width="5.85546875" bestFit="1" customWidth="1"/>
    <col min="937" max="937" width="6.85546875" bestFit="1" customWidth="1"/>
    <col min="938" max="938" width="8.85546875" bestFit="1" customWidth="1"/>
    <col min="939" max="939" width="5.85546875" bestFit="1" customWidth="1"/>
    <col min="940" max="940" width="6.85546875" bestFit="1" customWidth="1"/>
    <col min="941" max="941" width="8.85546875" bestFit="1" customWidth="1"/>
    <col min="942" max="942" width="5.85546875" bestFit="1" customWidth="1"/>
    <col min="943" max="943" width="6.85546875" bestFit="1" customWidth="1"/>
    <col min="944" max="944" width="8.85546875" bestFit="1" customWidth="1"/>
    <col min="945" max="950" width="6" bestFit="1" customWidth="1"/>
    <col min="951" max="951" width="6.85546875" bestFit="1" customWidth="1"/>
    <col min="952" max="953" width="5" bestFit="1" customWidth="1"/>
    <col min="954" max="954" width="6.85546875" bestFit="1" customWidth="1"/>
    <col min="955" max="955" width="8.85546875" bestFit="1" customWidth="1"/>
    <col min="956" max="957" width="5.85546875" bestFit="1" customWidth="1"/>
    <col min="958" max="958" width="6.85546875" bestFit="1" customWidth="1"/>
    <col min="959" max="959" width="8.85546875" bestFit="1" customWidth="1"/>
    <col min="960" max="961" width="5.85546875" bestFit="1" customWidth="1"/>
    <col min="962" max="962" width="6.85546875" bestFit="1" customWidth="1"/>
    <col min="963" max="963" width="5" bestFit="1" customWidth="1"/>
    <col min="964" max="964" width="6.85546875" bestFit="1" customWidth="1"/>
    <col min="965" max="965" width="8.85546875" bestFit="1" customWidth="1"/>
    <col min="966" max="971" width="6" bestFit="1" customWidth="1"/>
    <col min="972" max="972" width="6.85546875" bestFit="1" customWidth="1"/>
    <col min="973" max="974" width="5" bestFit="1" customWidth="1"/>
    <col min="975" max="975" width="6.85546875" bestFit="1" customWidth="1"/>
    <col min="976" max="976" width="5" bestFit="1" customWidth="1"/>
    <col min="977" max="977" width="6.85546875" bestFit="1" customWidth="1"/>
    <col min="978" max="978" width="8.85546875" bestFit="1" customWidth="1"/>
    <col min="979" max="981" width="5.85546875" bestFit="1" customWidth="1"/>
    <col min="982" max="982" width="6.85546875" bestFit="1" customWidth="1"/>
    <col min="983" max="983" width="8.85546875" bestFit="1" customWidth="1"/>
    <col min="984" max="985" width="5.85546875" bestFit="1" customWidth="1"/>
    <col min="986" max="986" width="6.85546875" bestFit="1" customWidth="1"/>
    <col min="987" max="987" width="8.85546875" bestFit="1" customWidth="1"/>
    <col min="988" max="998" width="5.85546875" bestFit="1" customWidth="1"/>
    <col min="999" max="999" width="6.85546875" bestFit="1" customWidth="1"/>
    <col min="1000" max="1000" width="5" bestFit="1" customWidth="1"/>
    <col min="1001" max="1001" width="6.85546875" bestFit="1" customWidth="1"/>
    <col min="1002" max="1002" width="8.85546875" bestFit="1" customWidth="1"/>
    <col min="1003" max="1004" width="5.85546875" bestFit="1" customWidth="1"/>
    <col min="1005" max="1005" width="6.85546875" bestFit="1" customWidth="1"/>
    <col min="1006" max="1006" width="8.85546875" bestFit="1" customWidth="1"/>
    <col min="1007" max="1007" width="5.85546875" bestFit="1" customWidth="1"/>
    <col min="1008" max="1008" width="6.85546875" bestFit="1" customWidth="1"/>
    <col min="1009" max="1009" width="8.85546875" bestFit="1" customWidth="1"/>
    <col min="1010" max="1014" width="5.85546875" bestFit="1" customWidth="1"/>
    <col min="1015" max="1015" width="6.85546875" bestFit="1" customWidth="1"/>
    <col min="1016" max="1016" width="8.85546875" bestFit="1" customWidth="1"/>
    <col min="1017" max="1017" width="5.85546875" bestFit="1" customWidth="1"/>
    <col min="1018" max="1018" width="6.85546875" bestFit="1" customWidth="1"/>
    <col min="1019" max="1019" width="8.85546875" bestFit="1" customWidth="1"/>
    <col min="1020" max="1024" width="5.85546875" bestFit="1" customWidth="1"/>
    <col min="1025" max="1025" width="6.85546875" bestFit="1" customWidth="1"/>
    <col min="1026" max="1026" width="5" bestFit="1" customWidth="1"/>
    <col min="1027" max="1027" width="6.85546875" bestFit="1" customWidth="1"/>
    <col min="1028" max="1028" width="8.85546875" bestFit="1" customWidth="1"/>
    <col min="1029" max="1029" width="5.85546875" bestFit="1" customWidth="1"/>
    <col min="1030" max="1030" width="6.85546875" bestFit="1" customWidth="1"/>
    <col min="1031" max="1031" width="5" bestFit="1" customWidth="1"/>
    <col min="1032" max="1032" width="6.85546875" bestFit="1" customWidth="1"/>
    <col min="1033" max="1033" width="8.85546875" bestFit="1" customWidth="1"/>
    <col min="1034" max="1035" width="5.85546875" bestFit="1" customWidth="1"/>
    <col min="1036" max="1036" width="6.85546875" bestFit="1" customWidth="1"/>
    <col min="1037" max="1037" width="8.85546875" bestFit="1" customWidth="1"/>
    <col min="1038" max="1040" width="5.85546875" bestFit="1" customWidth="1"/>
    <col min="1041" max="1041" width="6.85546875" bestFit="1" customWidth="1"/>
    <col min="1042" max="1042" width="8.85546875" bestFit="1" customWidth="1"/>
    <col min="1043" max="1048" width="5.85546875" bestFit="1" customWidth="1"/>
    <col min="1049" max="1049" width="6.85546875" bestFit="1" customWidth="1"/>
    <col min="1050" max="1050" width="8.85546875" bestFit="1" customWidth="1"/>
    <col min="1051" max="1054" width="5.85546875" bestFit="1" customWidth="1"/>
    <col min="1055" max="1055" width="6.85546875" bestFit="1" customWidth="1"/>
    <col min="1056" max="1056" width="8.85546875" bestFit="1" customWidth="1"/>
    <col min="1057" max="1058" width="5.85546875" bestFit="1" customWidth="1"/>
    <col min="1059" max="1059" width="6.85546875" bestFit="1" customWidth="1"/>
    <col min="1060" max="1060" width="8.85546875" bestFit="1" customWidth="1"/>
    <col min="1061" max="1061" width="5.85546875" bestFit="1" customWidth="1"/>
    <col min="1062" max="1062" width="6.85546875" bestFit="1" customWidth="1"/>
    <col min="1063" max="1063" width="8.85546875" bestFit="1" customWidth="1"/>
    <col min="1064" max="1066" width="5.85546875" bestFit="1" customWidth="1"/>
    <col min="1067" max="1067" width="6.85546875" bestFit="1" customWidth="1"/>
    <col min="1068" max="1068" width="5" bestFit="1" customWidth="1"/>
    <col min="1069" max="1069" width="6.85546875" bestFit="1" customWidth="1"/>
    <col min="1070" max="1070" width="8.85546875" bestFit="1" customWidth="1"/>
    <col min="1071" max="1071" width="5.85546875" bestFit="1" customWidth="1"/>
    <col min="1072" max="1072" width="6.85546875" bestFit="1" customWidth="1"/>
    <col min="1073" max="1073" width="8.85546875" bestFit="1" customWidth="1"/>
    <col min="1074" max="1078" width="5.85546875" bestFit="1" customWidth="1"/>
    <col min="1079" max="1079" width="6.85546875" bestFit="1" customWidth="1"/>
    <col min="1080" max="1080" width="5" bestFit="1" customWidth="1"/>
    <col min="1081" max="1081" width="6.85546875" bestFit="1" customWidth="1"/>
    <col min="1082" max="1082" width="8.85546875" bestFit="1" customWidth="1"/>
    <col min="1083" max="1085" width="5.85546875" bestFit="1" customWidth="1"/>
    <col min="1086" max="1086" width="6.85546875" bestFit="1" customWidth="1"/>
    <col min="1087" max="1087" width="8.85546875" bestFit="1" customWidth="1"/>
    <col min="1088" max="1094" width="5.85546875" bestFit="1" customWidth="1"/>
    <col min="1095" max="1095" width="6.85546875" bestFit="1" customWidth="1"/>
    <col min="1096" max="1096" width="8.85546875" bestFit="1" customWidth="1"/>
    <col min="1097" max="1100" width="5.85546875" bestFit="1" customWidth="1"/>
    <col min="1101" max="1101" width="6.85546875" bestFit="1" customWidth="1"/>
    <col min="1102" max="1102" width="5" bestFit="1" customWidth="1"/>
    <col min="1103" max="1103" width="6.85546875" bestFit="1" customWidth="1"/>
    <col min="1104" max="1104" width="8.85546875" bestFit="1" customWidth="1"/>
    <col min="1105" max="1111" width="5.85546875" bestFit="1" customWidth="1"/>
    <col min="1112" max="1112" width="6.85546875" bestFit="1" customWidth="1"/>
    <col min="1113" max="1113" width="8.85546875" bestFit="1" customWidth="1"/>
    <col min="1114" max="1117" width="5.85546875" bestFit="1" customWidth="1"/>
    <col min="1118" max="1118" width="6.85546875" bestFit="1" customWidth="1"/>
    <col min="1119" max="1119" width="8.85546875" bestFit="1" customWidth="1"/>
    <col min="1120" max="1127" width="6" bestFit="1" customWidth="1"/>
    <col min="1128" max="1128" width="6.85546875" bestFit="1" customWidth="1"/>
    <col min="1129" max="1129" width="5" bestFit="1" customWidth="1"/>
    <col min="1130" max="1130" width="6.85546875" bestFit="1" customWidth="1"/>
    <col min="1131" max="1131" width="8.85546875" bestFit="1" customWidth="1"/>
    <col min="1132" max="1136" width="5.85546875" bestFit="1" customWidth="1"/>
    <col min="1137" max="1137" width="6.85546875" bestFit="1" customWidth="1"/>
    <col min="1138" max="1138" width="5" bestFit="1" customWidth="1"/>
    <col min="1139" max="1139" width="6.85546875" bestFit="1" customWidth="1"/>
    <col min="1140" max="1140" width="8.85546875" bestFit="1" customWidth="1"/>
    <col min="1141" max="1145" width="5.85546875" bestFit="1" customWidth="1"/>
    <col min="1146" max="1146" width="6.85546875" bestFit="1" customWidth="1"/>
    <col min="1147" max="1147" width="8.85546875" bestFit="1" customWidth="1"/>
    <col min="1148" max="1151" width="5.85546875" bestFit="1" customWidth="1"/>
    <col min="1152" max="1152" width="6.85546875" bestFit="1" customWidth="1"/>
    <col min="1153" max="1153" width="8.85546875" bestFit="1" customWidth="1"/>
    <col min="1154" max="1157" width="5.85546875" bestFit="1" customWidth="1"/>
    <col min="1158" max="1158" width="6.85546875" bestFit="1" customWidth="1"/>
    <col min="1159" max="1159" width="8.85546875" bestFit="1" customWidth="1"/>
    <col min="1160" max="1160" width="5.85546875" bestFit="1" customWidth="1"/>
    <col min="1161" max="1161" width="6.85546875" bestFit="1" customWidth="1"/>
    <col min="1162" max="1162" width="8.85546875" bestFit="1" customWidth="1"/>
    <col min="1163" max="1165" width="5.85546875" bestFit="1" customWidth="1"/>
    <col min="1166" max="1166" width="6.85546875" bestFit="1" customWidth="1"/>
    <col min="1167" max="1167" width="8.85546875" bestFit="1" customWidth="1"/>
    <col min="1168" max="1168" width="5.85546875" bestFit="1" customWidth="1"/>
    <col min="1169" max="1169" width="6.85546875" bestFit="1" customWidth="1"/>
    <col min="1170" max="1170" width="8.85546875" bestFit="1" customWidth="1"/>
    <col min="1171" max="1179" width="5.85546875" bestFit="1" customWidth="1"/>
    <col min="1180" max="1180" width="6.85546875" bestFit="1" customWidth="1"/>
    <col min="1181" max="1181" width="8.85546875" bestFit="1" customWidth="1"/>
    <col min="1182" max="1187" width="5.85546875" bestFit="1" customWidth="1"/>
    <col min="1188" max="1188" width="6.85546875" bestFit="1" customWidth="1"/>
    <col min="1189" max="1189" width="8.85546875" bestFit="1" customWidth="1"/>
    <col min="1190" max="1190" width="5.85546875" bestFit="1" customWidth="1"/>
    <col min="1191" max="1191" width="6.85546875" bestFit="1" customWidth="1"/>
    <col min="1192" max="1192" width="8.85546875" bestFit="1" customWidth="1"/>
    <col min="1193" max="1193" width="6" bestFit="1" customWidth="1"/>
    <col min="1194" max="1194" width="6.85546875" bestFit="1" customWidth="1"/>
    <col min="1195" max="1195" width="8.85546875" bestFit="1" customWidth="1"/>
    <col min="1196" max="1198" width="5.85546875" bestFit="1" customWidth="1"/>
    <col min="1199" max="1199" width="6.85546875" bestFit="1" customWidth="1"/>
    <col min="1200" max="1200" width="8.85546875" bestFit="1" customWidth="1"/>
    <col min="1201" max="1203" width="5.85546875" bestFit="1" customWidth="1"/>
    <col min="1204" max="1204" width="6.85546875" bestFit="1" customWidth="1"/>
    <col min="1205" max="1205" width="8.85546875" bestFit="1" customWidth="1"/>
    <col min="1206" max="1208" width="5.85546875" bestFit="1" customWidth="1"/>
    <col min="1209" max="1209" width="6.85546875" bestFit="1" customWidth="1"/>
    <col min="1210" max="1210" width="8.85546875" bestFit="1" customWidth="1"/>
    <col min="1211" max="1216" width="5.85546875" bestFit="1" customWidth="1"/>
    <col min="1217" max="1217" width="6.85546875" bestFit="1" customWidth="1"/>
    <col min="1218" max="1218" width="8.85546875" bestFit="1" customWidth="1"/>
    <col min="1219" max="1219" width="5.85546875" bestFit="1" customWidth="1"/>
    <col min="1220" max="1220" width="6.85546875" bestFit="1" customWidth="1"/>
    <col min="1221" max="1221" width="5" bestFit="1" customWidth="1"/>
    <col min="1222" max="1222" width="6.85546875" bestFit="1" customWidth="1"/>
    <col min="1223" max="1223" width="8.85546875" bestFit="1" customWidth="1"/>
    <col min="1224" max="1228" width="6" bestFit="1" customWidth="1"/>
    <col min="1229" max="1229" width="6.85546875" bestFit="1" customWidth="1"/>
    <col min="1230" max="1230" width="8.85546875" bestFit="1" customWidth="1"/>
    <col min="1231" max="1234" width="5.85546875" bestFit="1" customWidth="1"/>
    <col min="1235" max="1235" width="6.85546875" bestFit="1" customWidth="1"/>
    <col min="1236" max="1236" width="8.85546875" bestFit="1" customWidth="1"/>
    <col min="1237" max="1238" width="5.85546875" bestFit="1" customWidth="1"/>
    <col min="1239" max="1239" width="6.85546875" bestFit="1" customWidth="1"/>
    <col min="1240" max="1240" width="5" bestFit="1" customWidth="1"/>
    <col min="1241" max="1241" width="6.85546875" bestFit="1" customWidth="1"/>
    <col min="1242" max="1242" width="8.85546875" bestFit="1" customWidth="1"/>
    <col min="1243" max="1247" width="5.85546875" bestFit="1" customWidth="1"/>
    <col min="1248" max="1248" width="6.85546875" bestFit="1" customWidth="1"/>
    <col min="1249" max="1249" width="5" bestFit="1" customWidth="1"/>
    <col min="1250" max="1250" width="6.85546875" bestFit="1" customWidth="1"/>
    <col min="1251" max="1251" width="8.85546875" bestFit="1" customWidth="1"/>
    <col min="1252" max="1253" width="5.85546875" bestFit="1" customWidth="1"/>
    <col min="1254" max="1254" width="6.85546875" bestFit="1" customWidth="1"/>
    <col min="1255" max="1255" width="8.85546875" bestFit="1" customWidth="1"/>
    <col min="1256" max="1256" width="5.85546875" bestFit="1" customWidth="1"/>
    <col min="1257" max="1257" width="6.85546875" bestFit="1" customWidth="1"/>
    <col min="1258" max="1258" width="8.85546875" bestFit="1" customWidth="1"/>
    <col min="1259" max="1263" width="5.85546875" bestFit="1" customWidth="1"/>
    <col min="1264" max="1264" width="6.85546875" bestFit="1" customWidth="1"/>
    <col min="1265" max="1265" width="5" bestFit="1" customWidth="1"/>
    <col min="1266" max="1266" width="6.85546875" bestFit="1" customWidth="1"/>
    <col min="1267" max="1267" width="8.85546875" bestFit="1" customWidth="1"/>
    <col min="1268" max="1271" width="5.85546875" bestFit="1" customWidth="1"/>
    <col min="1272" max="1272" width="6.85546875" bestFit="1" customWidth="1"/>
    <col min="1273" max="1273" width="5" bestFit="1" customWidth="1"/>
    <col min="1274" max="1274" width="6.85546875" bestFit="1" customWidth="1"/>
    <col min="1275" max="1275" width="8.85546875" bestFit="1" customWidth="1"/>
    <col min="1276" max="1279" width="5.85546875" bestFit="1" customWidth="1"/>
    <col min="1280" max="1280" width="6.85546875" bestFit="1" customWidth="1"/>
    <col min="1281" max="1281" width="5" bestFit="1" customWidth="1"/>
    <col min="1282" max="1282" width="6.85546875" bestFit="1" customWidth="1"/>
    <col min="1283" max="1283" width="8.85546875" bestFit="1" customWidth="1"/>
    <col min="1284" max="1287" width="6" bestFit="1" customWidth="1"/>
    <col min="1288" max="1288" width="6.85546875" bestFit="1" customWidth="1"/>
    <col min="1289" max="1289" width="8.85546875" bestFit="1" customWidth="1"/>
    <col min="1290" max="1294" width="5.85546875" bestFit="1" customWidth="1"/>
    <col min="1295" max="1295" width="6.85546875" bestFit="1" customWidth="1"/>
    <col min="1296" max="1296" width="8.85546875" bestFit="1" customWidth="1"/>
    <col min="1297" max="1303" width="5.85546875" bestFit="1" customWidth="1"/>
    <col min="1304" max="1304" width="6.85546875" bestFit="1" customWidth="1"/>
    <col min="1305" max="1305" width="8.85546875" bestFit="1" customWidth="1"/>
    <col min="1306" max="1306" width="5.85546875" bestFit="1" customWidth="1"/>
    <col min="1307" max="1307" width="6.85546875" bestFit="1" customWidth="1"/>
    <col min="1308" max="1308" width="8.85546875" bestFit="1" customWidth="1"/>
    <col min="1309" max="1309" width="5.85546875" bestFit="1" customWidth="1"/>
    <col min="1310" max="1310" width="6.85546875" bestFit="1" customWidth="1"/>
    <col min="1311" max="1311" width="8.85546875" bestFit="1" customWidth="1"/>
    <col min="1312" max="1317" width="5.85546875" bestFit="1" customWidth="1"/>
    <col min="1318" max="1318" width="6.85546875" bestFit="1" customWidth="1"/>
    <col min="1319" max="1319" width="5" bestFit="1" customWidth="1"/>
    <col min="1320" max="1320" width="6.85546875" bestFit="1" customWidth="1"/>
    <col min="1321" max="1321" width="8.85546875" bestFit="1" customWidth="1"/>
    <col min="1322" max="1325" width="5.85546875" bestFit="1" customWidth="1"/>
    <col min="1326" max="1326" width="6.85546875" bestFit="1" customWidth="1"/>
    <col min="1327" max="1327" width="8.85546875" bestFit="1" customWidth="1"/>
    <col min="1328" max="1328" width="5.85546875" bestFit="1" customWidth="1"/>
    <col min="1329" max="1329" width="6.85546875" bestFit="1" customWidth="1"/>
    <col min="1330" max="1330" width="5" bestFit="1" customWidth="1"/>
    <col min="1331" max="1331" width="6.85546875" bestFit="1" customWidth="1"/>
    <col min="1332" max="1332" width="8.85546875" bestFit="1" customWidth="1"/>
    <col min="1333" max="1333" width="5.85546875" bestFit="1" customWidth="1"/>
    <col min="1334" max="1334" width="6.85546875" bestFit="1" customWidth="1"/>
    <col min="1335" max="1335" width="5" bestFit="1" customWidth="1"/>
    <col min="1336" max="1336" width="6.85546875" bestFit="1" customWidth="1"/>
    <col min="1337" max="1337" width="8.85546875" bestFit="1" customWidth="1"/>
    <col min="1338" max="1343" width="6" bestFit="1" customWidth="1"/>
    <col min="1344" max="1344" width="6.85546875" bestFit="1" customWidth="1"/>
    <col min="1345" max="1345" width="8.85546875" bestFit="1" customWidth="1"/>
    <col min="1346" max="1350" width="5.85546875" bestFit="1" customWidth="1"/>
    <col min="1351" max="1351" width="6.85546875" bestFit="1" customWidth="1"/>
    <col min="1352" max="1352" width="5" bestFit="1" customWidth="1"/>
    <col min="1353" max="1353" width="6.85546875" bestFit="1" customWidth="1"/>
    <col min="1354" max="1354" width="8.85546875" bestFit="1" customWidth="1"/>
    <col min="1355" max="1361" width="5.85546875" bestFit="1" customWidth="1"/>
    <col min="1362" max="1362" width="6.85546875" bestFit="1" customWidth="1"/>
    <col min="1363" max="1363" width="5" bestFit="1" customWidth="1"/>
    <col min="1364" max="1364" width="6.85546875" bestFit="1" customWidth="1"/>
    <col min="1365" max="1365" width="8.85546875" bestFit="1" customWidth="1"/>
    <col min="1366" max="1367" width="5.85546875" bestFit="1" customWidth="1"/>
    <col min="1368" max="1368" width="6.85546875" bestFit="1" customWidth="1"/>
    <col min="1369" max="1369" width="5" bestFit="1" customWidth="1"/>
    <col min="1370" max="1370" width="6.85546875" bestFit="1" customWidth="1"/>
    <col min="1371" max="1371" width="8.85546875" bestFit="1" customWidth="1"/>
    <col min="1372" max="1374" width="5.85546875" bestFit="1" customWidth="1"/>
    <col min="1375" max="1375" width="6.85546875" bestFit="1" customWidth="1"/>
    <col min="1376" max="1376" width="5" bestFit="1" customWidth="1"/>
    <col min="1377" max="1377" width="6.85546875" bestFit="1" customWidth="1"/>
    <col min="1378" max="1378" width="8.85546875" bestFit="1" customWidth="1"/>
    <col min="1379" max="1383" width="5.85546875" bestFit="1" customWidth="1"/>
    <col min="1384" max="1384" width="6.85546875" bestFit="1" customWidth="1"/>
    <col min="1385" max="1385" width="8.85546875" bestFit="1" customWidth="1"/>
    <col min="1386" max="1389" width="5.85546875" bestFit="1" customWidth="1"/>
    <col min="1390" max="1390" width="6.85546875" bestFit="1" customWidth="1"/>
    <col min="1391" max="1391" width="8.85546875" bestFit="1" customWidth="1"/>
    <col min="1392" max="1392" width="5.85546875" bestFit="1" customWidth="1"/>
    <col min="1393" max="1393" width="6.85546875" bestFit="1" customWidth="1"/>
    <col min="1394" max="1394" width="5" bestFit="1" customWidth="1"/>
    <col min="1395" max="1395" width="6.85546875" bestFit="1" customWidth="1"/>
    <col min="1396" max="1396" width="8.85546875" bestFit="1" customWidth="1"/>
    <col min="1397" max="1398" width="5.85546875" bestFit="1" customWidth="1"/>
    <col min="1399" max="1399" width="6.85546875" bestFit="1" customWidth="1"/>
    <col min="1400" max="1400" width="5" bestFit="1" customWidth="1"/>
    <col min="1401" max="1401" width="6.85546875" bestFit="1" customWidth="1"/>
    <col min="1402" max="1402" width="8.85546875" bestFit="1" customWidth="1"/>
    <col min="1403" max="1405" width="5.85546875" bestFit="1" customWidth="1"/>
    <col min="1406" max="1406" width="6.85546875" bestFit="1" customWidth="1"/>
    <col min="1407" max="1407" width="5" bestFit="1" customWidth="1"/>
    <col min="1408" max="1408" width="6.85546875" bestFit="1" customWidth="1"/>
    <col min="1409" max="1409" width="8.85546875" bestFit="1" customWidth="1"/>
    <col min="1410" max="1412" width="5.85546875" bestFit="1" customWidth="1"/>
    <col min="1413" max="1413" width="6.85546875" bestFit="1" customWidth="1"/>
    <col min="1414" max="1415" width="5" bestFit="1" customWidth="1"/>
    <col min="1416" max="1416" width="6.85546875" bestFit="1" customWidth="1"/>
    <col min="1417" max="1417" width="8.85546875" bestFit="1" customWidth="1"/>
    <col min="1418" max="1427" width="5.85546875" bestFit="1" customWidth="1"/>
    <col min="1428" max="1428" width="6.85546875" bestFit="1" customWidth="1"/>
    <col min="1429" max="1431" width="5" bestFit="1" customWidth="1"/>
    <col min="1432" max="1432" width="6.85546875" bestFit="1" customWidth="1"/>
    <col min="1433" max="1433" width="8.85546875" bestFit="1" customWidth="1"/>
    <col min="1434" max="1434" width="5.85546875" bestFit="1" customWidth="1"/>
    <col min="1435" max="1435" width="6.85546875" bestFit="1" customWidth="1"/>
    <col min="1436" max="1436" width="8.85546875" bestFit="1" customWidth="1"/>
    <col min="1437" max="1440" width="6" bestFit="1" customWidth="1"/>
    <col min="1441" max="1441" width="6.85546875" bestFit="1" customWidth="1"/>
    <col min="1442" max="1443" width="5" bestFit="1" customWidth="1"/>
    <col min="1444" max="1444" width="6.85546875" bestFit="1" customWidth="1"/>
    <col min="1445" max="1445" width="8.85546875" bestFit="1" customWidth="1"/>
    <col min="1446" max="1447" width="5.85546875" bestFit="1" customWidth="1"/>
    <col min="1448" max="1448" width="6.85546875" bestFit="1" customWidth="1"/>
    <col min="1449" max="1449" width="5" bestFit="1" customWidth="1"/>
    <col min="1450" max="1450" width="6.85546875" bestFit="1" customWidth="1"/>
    <col min="1451" max="1451" width="8.85546875" bestFit="1" customWidth="1"/>
    <col min="1452" max="1454" width="5.85546875" bestFit="1" customWidth="1"/>
    <col min="1455" max="1455" width="6.85546875" bestFit="1" customWidth="1"/>
    <col min="1456" max="1456" width="8.85546875" bestFit="1" customWidth="1"/>
    <col min="1457" max="1458" width="5.85546875" bestFit="1" customWidth="1"/>
    <col min="1459" max="1459" width="6.85546875" bestFit="1" customWidth="1"/>
    <col min="1460" max="1460" width="8.85546875" bestFit="1" customWidth="1"/>
    <col min="1461" max="1466" width="5.85546875" bestFit="1" customWidth="1"/>
    <col min="1467" max="1467" width="6.85546875" bestFit="1" customWidth="1"/>
    <col min="1468" max="1468" width="8.85546875" bestFit="1" customWidth="1"/>
    <col min="1469" max="1471" width="5.85546875" bestFit="1" customWidth="1"/>
    <col min="1472" max="1472" width="6.85546875" bestFit="1" customWidth="1"/>
    <col min="1473" max="1473" width="8.85546875" bestFit="1" customWidth="1"/>
    <col min="1474" max="1476" width="6" bestFit="1" customWidth="1"/>
    <col min="1477" max="1477" width="6.85546875" bestFit="1" customWidth="1"/>
    <col min="1478" max="1478" width="8.85546875" bestFit="1" customWidth="1"/>
    <col min="1479" max="1485" width="5.85546875" bestFit="1" customWidth="1"/>
    <col min="1486" max="1486" width="6.85546875" bestFit="1" customWidth="1"/>
    <col min="1487" max="1487" width="5" bestFit="1" customWidth="1"/>
    <col min="1488" max="1488" width="6.85546875" bestFit="1" customWidth="1"/>
    <col min="1489" max="1489" width="8.85546875" bestFit="1" customWidth="1"/>
    <col min="1490" max="1490" width="10" bestFit="1" customWidth="1"/>
    <col min="1491" max="1491" width="6.85546875" bestFit="1" customWidth="1"/>
    <col min="1492" max="1492" width="8.85546875" bestFit="1" customWidth="1"/>
    <col min="1493" max="1500" width="5.85546875" bestFit="1" customWidth="1"/>
    <col min="1501" max="1501" width="6.85546875" bestFit="1" customWidth="1"/>
    <col min="1502" max="1502" width="8.85546875" bestFit="1" customWidth="1"/>
    <col min="1503" max="1507" width="6" bestFit="1" customWidth="1"/>
    <col min="1508" max="1508" width="6.85546875" bestFit="1" customWidth="1"/>
    <col min="1509" max="1509" width="8.85546875" bestFit="1" customWidth="1"/>
    <col min="1510" max="1512" width="5.85546875" bestFit="1" customWidth="1"/>
    <col min="1513" max="1513" width="6.85546875" bestFit="1" customWidth="1"/>
    <col min="1514" max="1514" width="8.85546875" bestFit="1" customWidth="1"/>
    <col min="1515" max="1515" width="5.85546875" bestFit="1" customWidth="1"/>
    <col min="1516" max="1516" width="6.85546875" bestFit="1" customWidth="1"/>
    <col min="1517" max="1517" width="5" bestFit="1" customWidth="1"/>
    <col min="1518" max="1518" width="6.85546875" bestFit="1" customWidth="1"/>
    <col min="1519" max="1519" width="8.85546875" bestFit="1" customWidth="1"/>
    <col min="1520" max="1522" width="5.85546875" bestFit="1" customWidth="1"/>
    <col min="1523" max="1523" width="6.85546875" bestFit="1" customWidth="1"/>
    <col min="1524" max="1524" width="5" bestFit="1" customWidth="1"/>
    <col min="1525" max="1525" width="6.85546875" bestFit="1" customWidth="1"/>
    <col min="1526" max="1526" width="8.85546875" bestFit="1" customWidth="1"/>
    <col min="1527" max="1532" width="5.85546875" bestFit="1" customWidth="1"/>
    <col min="1533" max="1533" width="6.85546875" bestFit="1" customWidth="1"/>
    <col min="1534" max="1534" width="8.85546875" bestFit="1" customWidth="1"/>
    <col min="1535" max="1535" width="5.85546875" bestFit="1" customWidth="1"/>
    <col min="1536" max="1536" width="6.85546875" bestFit="1" customWidth="1"/>
    <col min="1537" max="1537" width="5" bestFit="1" customWidth="1"/>
    <col min="1538" max="1538" width="6.85546875" bestFit="1" customWidth="1"/>
    <col min="1539" max="1539" width="8.85546875" bestFit="1" customWidth="1"/>
    <col min="1540" max="1541" width="5.85546875" bestFit="1" customWidth="1"/>
    <col min="1542" max="1542" width="6.85546875" bestFit="1" customWidth="1"/>
    <col min="1543" max="1543" width="5" bestFit="1" customWidth="1"/>
    <col min="1544" max="1544" width="6.85546875" bestFit="1" customWidth="1"/>
    <col min="1545" max="1545" width="8.85546875" bestFit="1" customWidth="1"/>
    <col min="1546" max="1553" width="5.85546875" bestFit="1" customWidth="1"/>
    <col min="1554" max="1554" width="6.85546875" bestFit="1" customWidth="1"/>
    <col min="1555" max="1555" width="8.85546875" bestFit="1" customWidth="1"/>
    <col min="1556" max="1562" width="5.85546875" bestFit="1" customWidth="1"/>
    <col min="1563" max="1563" width="6.85546875" bestFit="1" customWidth="1"/>
    <col min="1564" max="1564" width="5" bestFit="1" customWidth="1"/>
    <col min="1565" max="1565" width="6.85546875" bestFit="1" customWidth="1"/>
    <col min="1566" max="1566" width="5" bestFit="1" customWidth="1"/>
    <col min="1567" max="1567" width="6.85546875" bestFit="1" customWidth="1"/>
    <col min="1568" max="1568" width="8.85546875" bestFit="1" customWidth="1"/>
    <col min="1569" max="1571" width="5.85546875" bestFit="1" customWidth="1"/>
    <col min="1572" max="1572" width="6.85546875" bestFit="1" customWidth="1"/>
    <col min="1573" max="1573" width="8.85546875" bestFit="1" customWidth="1"/>
    <col min="1574" max="1577" width="5.85546875" bestFit="1" customWidth="1"/>
    <col min="1578" max="1578" width="6.85546875" bestFit="1" customWidth="1"/>
    <col min="1579" max="1580" width="5" bestFit="1" customWidth="1"/>
    <col min="1581" max="1581" width="6.85546875" bestFit="1" customWidth="1"/>
    <col min="1582" max="1582" width="5" bestFit="1" customWidth="1"/>
    <col min="1583" max="1583" width="6.85546875" bestFit="1" customWidth="1"/>
    <col min="1584" max="1584" width="5" bestFit="1" customWidth="1"/>
    <col min="1585" max="1585" width="6.85546875" bestFit="1" customWidth="1"/>
    <col min="1586" max="1586" width="8.85546875" bestFit="1" customWidth="1"/>
    <col min="1587" max="1589" width="5.85546875" bestFit="1" customWidth="1"/>
    <col min="1590" max="1590" width="6.85546875" bestFit="1" customWidth="1"/>
    <col min="1591" max="1591" width="8.85546875" bestFit="1" customWidth="1"/>
    <col min="1592" max="1595" width="5.85546875" bestFit="1" customWidth="1"/>
    <col min="1596" max="1596" width="6.85546875" bestFit="1" customWidth="1"/>
    <col min="1597" max="1597" width="5" bestFit="1" customWidth="1"/>
    <col min="1598" max="1598" width="6.85546875" bestFit="1" customWidth="1"/>
    <col min="1599" max="1599" width="8.85546875" bestFit="1" customWidth="1"/>
    <col min="1600" max="1601" width="5.85546875" bestFit="1" customWidth="1"/>
    <col min="1602" max="1602" width="6.85546875" bestFit="1" customWidth="1"/>
    <col min="1603" max="1603" width="8.85546875" bestFit="1" customWidth="1"/>
    <col min="1604" max="1606" width="5.85546875" bestFit="1" customWidth="1"/>
    <col min="1607" max="1607" width="6.85546875" bestFit="1" customWidth="1"/>
    <col min="1608" max="1608" width="5" bestFit="1" customWidth="1"/>
    <col min="1609" max="1609" width="6.85546875" bestFit="1" customWidth="1"/>
    <col min="1610" max="1610" width="5" bestFit="1" customWidth="1"/>
    <col min="1611" max="1611" width="6.85546875" bestFit="1" customWidth="1"/>
    <col min="1612" max="1612" width="8.85546875" bestFit="1" customWidth="1"/>
    <col min="1613" max="1614" width="5.85546875" bestFit="1" customWidth="1"/>
    <col min="1615" max="1615" width="6.85546875" bestFit="1" customWidth="1"/>
    <col min="1616" max="1616" width="8.85546875" bestFit="1" customWidth="1"/>
    <col min="1617" max="1617" width="5.85546875" bestFit="1" customWidth="1"/>
    <col min="1618" max="1618" width="6.85546875" bestFit="1" customWidth="1"/>
    <col min="1619" max="1619" width="8.85546875" bestFit="1" customWidth="1"/>
    <col min="1620" max="1620" width="5.85546875" bestFit="1" customWidth="1"/>
    <col min="1621" max="1621" width="6.85546875" bestFit="1" customWidth="1"/>
    <col min="1622" max="1622" width="8.85546875" bestFit="1" customWidth="1"/>
    <col min="1623" max="1626" width="5.85546875" bestFit="1" customWidth="1"/>
    <col min="1627" max="1627" width="6.85546875" bestFit="1" customWidth="1"/>
    <col min="1628" max="1628" width="8.85546875" bestFit="1" customWidth="1"/>
    <col min="1629" max="1630" width="5.85546875" bestFit="1" customWidth="1"/>
    <col min="1631" max="1631" width="6.85546875" bestFit="1" customWidth="1"/>
    <col min="1632" max="1632" width="8.85546875" bestFit="1" customWidth="1"/>
    <col min="1633" max="1633" width="5.85546875" bestFit="1" customWidth="1"/>
    <col min="1634" max="1634" width="6.85546875" bestFit="1" customWidth="1"/>
    <col min="1635" max="1635" width="8.85546875" bestFit="1" customWidth="1"/>
    <col min="1636" max="1642" width="5.85546875" bestFit="1" customWidth="1"/>
    <col min="1643" max="1643" width="6.85546875" bestFit="1" customWidth="1"/>
    <col min="1644" max="1644" width="5" bestFit="1" customWidth="1"/>
    <col min="1645" max="1645" width="6.85546875" bestFit="1" customWidth="1"/>
    <col min="1646" max="1646" width="8.85546875" bestFit="1" customWidth="1"/>
    <col min="1647" max="1650" width="5.85546875" bestFit="1" customWidth="1"/>
    <col min="1651" max="1651" width="6.85546875" bestFit="1" customWidth="1"/>
    <col min="1652" max="1652" width="8.85546875" bestFit="1" customWidth="1"/>
    <col min="1653" max="1660" width="5.85546875" bestFit="1" customWidth="1"/>
    <col min="1661" max="1661" width="6.85546875" bestFit="1" customWidth="1"/>
    <col min="1662" max="1662" width="8.85546875" bestFit="1" customWidth="1"/>
    <col min="1663" max="1665" width="5.85546875" bestFit="1" customWidth="1"/>
    <col min="1666" max="1666" width="6.85546875" bestFit="1" customWidth="1"/>
    <col min="1667" max="1667" width="8.85546875" bestFit="1" customWidth="1"/>
    <col min="1668" max="1674" width="5.85546875" bestFit="1" customWidth="1"/>
    <col min="1675" max="1675" width="6.85546875" bestFit="1" customWidth="1"/>
    <col min="1676" max="1676" width="5" bestFit="1" customWidth="1"/>
    <col min="1677" max="1677" width="6.85546875" bestFit="1" customWidth="1"/>
    <col min="1678" max="1678" width="8.85546875" bestFit="1" customWidth="1"/>
    <col min="1679" max="1683" width="5.85546875" bestFit="1" customWidth="1"/>
    <col min="1684" max="1684" width="6.85546875" bestFit="1" customWidth="1"/>
    <col min="1685" max="1685" width="8.85546875" bestFit="1" customWidth="1"/>
    <col min="1686" max="1693" width="5.85546875" bestFit="1" customWidth="1"/>
    <col min="1694" max="1694" width="6.85546875" bestFit="1" customWidth="1"/>
    <col min="1695" max="1695" width="5" bestFit="1" customWidth="1"/>
    <col min="1696" max="1696" width="6.85546875" bestFit="1" customWidth="1"/>
    <col min="1697" max="1697" width="8.85546875" bestFit="1" customWidth="1"/>
    <col min="1698" max="1699" width="5.85546875" bestFit="1" customWidth="1"/>
    <col min="1700" max="1700" width="6.85546875" bestFit="1" customWidth="1"/>
    <col min="1701" max="1701" width="8.85546875" bestFit="1" customWidth="1"/>
    <col min="1702" max="1704" width="5.85546875" bestFit="1" customWidth="1"/>
    <col min="1705" max="1705" width="6.85546875" bestFit="1" customWidth="1"/>
    <col min="1706" max="1706" width="5" bestFit="1" customWidth="1"/>
    <col min="1707" max="1707" width="6.85546875" bestFit="1" customWidth="1"/>
    <col min="1708" max="1708" width="8.85546875" bestFit="1" customWidth="1"/>
    <col min="1709" max="1712" width="6" bestFit="1" customWidth="1"/>
    <col min="1713" max="1713" width="6.85546875" bestFit="1" customWidth="1"/>
    <col min="1714" max="1714" width="8.85546875" bestFit="1" customWidth="1"/>
    <col min="1715" max="1717" width="5.85546875" bestFit="1" customWidth="1"/>
    <col min="1718" max="1718" width="6.85546875" bestFit="1" customWidth="1"/>
    <col min="1719" max="1719" width="8.85546875" bestFit="1" customWidth="1"/>
    <col min="1720" max="1723" width="5.85546875" bestFit="1" customWidth="1"/>
    <col min="1724" max="1724" width="6.85546875" bestFit="1" customWidth="1"/>
    <col min="1725" max="1725" width="8.85546875" bestFit="1" customWidth="1"/>
    <col min="1726" max="1726" width="5.85546875" bestFit="1" customWidth="1"/>
    <col min="1727" max="1727" width="6.85546875" bestFit="1" customWidth="1"/>
    <col min="1728" max="1728" width="8.85546875" bestFit="1" customWidth="1"/>
    <col min="1729" max="1729" width="12.5703125" bestFit="1" customWidth="1"/>
    <col min="1730" max="1730" width="9.85546875" bestFit="1" customWidth="1"/>
    <col min="1731" max="1731" width="6.85546875" bestFit="1" customWidth="1"/>
    <col min="1732" max="1732" width="8.85546875" bestFit="1" customWidth="1"/>
    <col min="1733" max="1733" width="6.85546875" bestFit="1" customWidth="1"/>
    <col min="1734" max="1734" width="9.85546875" bestFit="1" customWidth="1"/>
    <col min="1735" max="1735" width="6.85546875" bestFit="1" customWidth="1"/>
    <col min="1736" max="1736" width="9.85546875" bestFit="1" customWidth="1"/>
    <col min="1737" max="1737" width="6.85546875" bestFit="1" customWidth="1"/>
    <col min="1738" max="1738" width="9.85546875" bestFit="1" customWidth="1"/>
    <col min="1739" max="1739" width="6.85546875" bestFit="1" customWidth="1"/>
    <col min="1740" max="1740" width="8.85546875" bestFit="1" customWidth="1"/>
    <col min="1741" max="1741" width="5.85546875" bestFit="1" customWidth="1"/>
    <col min="1742" max="1742" width="8.85546875" bestFit="1" customWidth="1"/>
    <col min="1743" max="1743" width="6.85546875" bestFit="1" customWidth="1"/>
    <col min="1744" max="1744" width="9.85546875" bestFit="1" customWidth="1"/>
    <col min="1745" max="1745" width="6.85546875" bestFit="1" customWidth="1"/>
    <col min="1746" max="1746" width="9.85546875" bestFit="1" customWidth="1"/>
    <col min="1747" max="1747" width="6.85546875" bestFit="1" customWidth="1"/>
    <col min="1748" max="1748" width="9.85546875" bestFit="1" customWidth="1"/>
    <col min="1749" max="1749" width="6.85546875" bestFit="1" customWidth="1"/>
    <col min="1750" max="1750" width="9.85546875" bestFit="1" customWidth="1"/>
    <col min="1751" max="1751" width="6.85546875" bestFit="1" customWidth="1"/>
    <col min="1752" max="1752" width="9.85546875" bestFit="1" customWidth="1"/>
    <col min="1753" max="1753" width="6.85546875" bestFit="1" customWidth="1"/>
    <col min="1754" max="1754" width="9.85546875" bestFit="1" customWidth="1"/>
    <col min="1755" max="1755" width="6.85546875" bestFit="1" customWidth="1"/>
    <col min="1756" max="1756" width="8.85546875" bestFit="1" customWidth="1"/>
    <col min="1757" max="1757" width="6.85546875" bestFit="1" customWidth="1"/>
    <col min="1758" max="1758" width="9.85546875" bestFit="1" customWidth="1"/>
    <col min="1759" max="1759" width="6.85546875" bestFit="1" customWidth="1"/>
    <col min="1760" max="1760" width="9.85546875" bestFit="1" customWidth="1"/>
    <col min="1761" max="1761" width="6.85546875" bestFit="1" customWidth="1"/>
    <col min="1762" max="1762" width="9.85546875" bestFit="1" customWidth="1"/>
    <col min="1763" max="1763" width="6.85546875" bestFit="1" customWidth="1"/>
    <col min="1764" max="1764" width="9.85546875" bestFit="1" customWidth="1"/>
    <col min="1765" max="1766" width="6.85546875" bestFit="1" customWidth="1"/>
    <col min="1767" max="1767" width="9.85546875" bestFit="1" customWidth="1"/>
    <col min="1768" max="1768" width="6.85546875" bestFit="1" customWidth="1"/>
    <col min="1769" max="1769" width="8.85546875" bestFit="1" customWidth="1"/>
    <col min="1770" max="1770" width="6.85546875" bestFit="1" customWidth="1"/>
    <col min="1771" max="1771" width="9.85546875" bestFit="1" customWidth="1"/>
    <col min="1772" max="1772" width="6.85546875" bestFit="1" customWidth="1"/>
    <col min="1773" max="1773" width="9.85546875" bestFit="1" customWidth="1"/>
    <col min="1774" max="1774" width="6.85546875" bestFit="1" customWidth="1"/>
    <col min="1775" max="1775" width="9.85546875" bestFit="1" customWidth="1"/>
    <col min="1776" max="1776" width="6.85546875" bestFit="1" customWidth="1"/>
    <col min="1777" max="1777" width="9.85546875" bestFit="1" customWidth="1"/>
    <col min="1778" max="1778" width="6.85546875" bestFit="1" customWidth="1"/>
    <col min="1779" max="1779" width="9.85546875" bestFit="1" customWidth="1"/>
    <col min="1780" max="1780" width="6.85546875" bestFit="1" customWidth="1"/>
    <col min="1781" max="1781" width="9.85546875" bestFit="1" customWidth="1"/>
    <col min="1782" max="1782" width="6.85546875" bestFit="1" customWidth="1"/>
    <col min="1783" max="1783" width="9.85546875" bestFit="1" customWidth="1"/>
    <col min="1784" max="1784" width="6.85546875" bestFit="1" customWidth="1"/>
    <col min="1785" max="1785" width="8.85546875" bestFit="1" customWidth="1"/>
    <col min="1786" max="1786" width="6.85546875" bestFit="1" customWidth="1"/>
    <col min="1787" max="1787" width="9.85546875" bestFit="1" customWidth="1"/>
    <col min="1788" max="1788" width="6.85546875" bestFit="1" customWidth="1"/>
    <col min="1789" max="1789" width="9.85546875" bestFit="1" customWidth="1"/>
    <col min="1790" max="1790" width="6.85546875" bestFit="1" customWidth="1"/>
    <col min="1791" max="1791" width="9.85546875" bestFit="1" customWidth="1"/>
    <col min="1792" max="1792" width="6.85546875" bestFit="1" customWidth="1"/>
    <col min="1793" max="1793" width="9.85546875" bestFit="1" customWidth="1"/>
    <col min="1794" max="1794" width="6.85546875" bestFit="1" customWidth="1"/>
    <col min="1795" max="1795" width="8.85546875" bestFit="1" customWidth="1"/>
    <col min="1796" max="1796" width="6.85546875" bestFit="1" customWidth="1"/>
    <col min="1797" max="1797" width="9.85546875" bestFit="1" customWidth="1"/>
    <col min="1798" max="1798" width="6.85546875" bestFit="1" customWidth="1"/>
    <col min="1799" max="1799" width="9.85546875" bestFit="1" customWidth="1"/>
    <col min="1800" max="1800" width="6.85546875" bestFit="1" customWidth="1"/>
    <col min="1801" max="1801" width="9.85546875" bestFit="1" customWidth="1"/>
    <col min="1802" max="1802" width="6.85546875" bestFit="1" customWidth="1"/>
    <col min="1803" max="1803" width="9.85546875" bestFit="1" customWidth="1"/>
    <col min="1804" max="1804" width="6.85546875" bestFit="1" customWidth="1"/>
    <col min="1805" max="1805" width="9.85546875" bestFit="1" customWidth="1"/>
    <col min="1806" max="1806" width="6.85546875" bestFit="1" customWidth="1"/>
    <col min="1807" max="1807" width="9.85546875" bestFit="1" customWidth="1"/>
    <col min="1808" max="1808" width="6.85546875" bestFit="1" customWidth="1"/>
    <col min="1809" max="1809" width="9.85546875" bestFit="1" customWidth="1"/>
    <col min="1810" max="1810" width="7.85546875" bestFit="1" customWidth="1"/>
    <col min="1811" max="1811" width="10.85546875" bestFit="1" customWidth="1"/>
    <col min="1812" max="1813" width="6.85546875" bestFit="1" customWidth="1"/>
    <col min="1814" max="1814" width="9.85546875" bestFit="1" customWidth="1"/>
    <col min="1815" max="1815" width="6.85546875" bestFit="1" customWidth="1"/>
    <col min="1816" max="1816" width="8.85546875" bestFit="1" customWidth="1"/>
    <col min="1817" max="1817" width="6.85546875" bestFit="1" customWidth="1"/>
    <col min="1818" max="1818" width="9.85546875" bestFit="1" customWidth="1"/>
    <col min="1819" max="1819" width="6.85546875" bestFit="1" customWidth="1"/>
    <col min="1820" max="1820" width="9.85546875" bestFit="1" customWidth="1"/>
    <col min="1821" max="1821" width="6.85546875" bestFit="1" customWidth="1"/>
    <col min="1822" max="1822" width="9.85546875" bestFit="1" customWidth="1"/>
    <col min="1823" max="1823" width="6.85546875" bestFit="1" customWidth="1"/>
    <col min="1824" max="1824" width="9.85546875" bestFit="1" customWidth="1"/>
    <col min="1825" max="1825" width="6.85546875" bestFit="1" customWidth="1"/>
    <col min="1826" max="1826" width="9.85546875" bestFit="1" customWidth="1"/>
    <col min="1827" max="1828" width="6.85546875" bestFit="1" customWidth="1"/>
    <col min="1829" max="1829" width="9.85546875" bestFit="1" customWidth="1"/>
    <col min="1830" max="1830" width="6.85546875" bestFit="1" customWidth="1"/>
    <col min="1831" max="1831" width="8.85546875" bestFit="1" customWidth="1"/>
    <col min="1832" max="1832" width="5.85546875" bestFit="1" customWidth="1"/>
    <col min="1833" max="1833" width="8.85546875" bestFit="1" customWidth="1"/>
    <col min="1834" max="1834" width="6.85546875" bestFit="1" customWidth="1"/>
    <col min="1835" max="1835" width="9.85546875" bestFit="1" customWidth="1"/>
    <col min="1836" max="1836" width="6.85546875" bestFit="1" customWidth="1"/>
    <col min="1837" max="1837" width="9.85546875" bestFit="1" customWidth="1"/>
    <col min="1838" max="1838" width="6.85546875" bestFit="1" customWidth="1"/>
    <col min="1839" max="1839" width="9.85546875" bestFit="1" customWidth="1"/>
    <col min="1840" max="1840" width="6.85546875" bestFit="1" customWidth="1"/>
    <col min="1841" max="1841" width="9.85546875" bestFit="1" customWidth="1"/>
    <col min="1842" max="1842" width="6.85546875" bestFit="1" customWidth="1"/>
    <col min="1843" max="1843" width="8.85546875" bestFit="1" customWidth="1"/>
    <col min="1844" max="1844" width="6.85546875" bestFit="1" customWidth="1"/>
    <col min="1845" max="1845" width="9.85546875" bestFit="1" customWidth="1"/>
    <col min="1846" max="1846" width="6.85546875" bestFit="1" customWidth="1"/>
    <col min="1847" max="1847" width="9.85546875" bestFit="1" customWidth="1"/>
    <col min="1848" max="1848" width="6.85546875" bestFit="1" customWidth="1"/>
    <col min="1849" max="1849" width="9.85546875" bestFit="1" customWidth="1"/>
    <col min="1850" max="1850" width="6.85546875" bestFit="1" customWidth="1"/>
    <col min="1851" max="1851" width="9.85546875" bestFit="1" customWidth="1"/>
    <col min="1852" max="1852" width="6.85546875" bestFit="1" customWidth="1"/>
    <col min="1853" max="1853" width="8.85546875" bestFit="1" customWidth="1"/>
    <col min="1854" max="1854" width="6.85546875" bestFit="1" customWidth="1"/>
    <col min="1855" max="1855" width="9.85546875" bestFit="1" customWidth="1"/>
    <col min="1856" max="1856" width="6.85546875" bestFit="1" customWidth="1"/>
    <col min="1857" max="1857" width="9.85546875" bestFit="1" customWidth="1"/>
    <col min="1858" max="1858" width="6.85546875" bestFit="1" customWidth="1"/>
    <col min="1859" max="1859" width="9.85546875" bestFit="1" customWidth="1"/>
    <col min="1860" max="1860" width="6.85546875" bestFit="1" customWidth="1"/>
    <col min="1861" max="1861" width="9.85546875" bestFit="1" customWidth="1"/>
    <col min="1862" max="1862" width="6.85546875" bestFit="1" customWidth="1"/>
    <col min="1863" max="1863" width="8.85546875" bestFit="1" customWidth="1"/>
    <col min="1864" max="1864" width="6.85546875" bestFit="1" customWidth="1"/>
    <col min="1865" max="1865" width="9.85546875" bestFit="1" customWidth="1"/>
    <col min="1866" max="1866" width="6.85546875" bestFit="1" customWidth="1"/>
    <col min="1867" max="1867" width="8.85546875" bestFit="1" customWidth="1"/>
    <col min="1868" max="1868" width="6.85546875" bestFit="1" customWidth="1"/>
    <col min="1869" max="1869" width="9.85546875" bestFit="1" customWidth="1"/>
    <col min="1870" max="1870" width="6.85546875" bestFit="1" customWidth="1"/>
    <col min="1871" max="1871" width="9.85546875" bestFit="1" customWidth="1"/>
    <col min="1872" max="1872" width="6.85546875" bestFit="1" customWidth="1"/>
    <col min="1873" max="1873" width="9.85546875" bestFit="1" customWidth="1"/>
    <col min="1874" max="1874" width="6.85546875" bestFit="1" customWidth="1"/>
    <col min="1875" max="1875" width="8.85546875" bestFit="1" customWidth="1"/>
    <col min="1876" max="1876" width="6.85546875" bestFit="1" customWidth="1"/>
    <col min="1877" max="1877" width="9.85546875" bestFit="1" customWidth="1"/>
    <col min="1878" max="1878" width="6.85546875" bestFit="1" customWidth="1"/>
    <col min="1879" max="1879" width="8.85546875" bestFit="1" customWidth="1"/>
    <col min="1880" max="1880" width="6.85546875" bestFit="1" customWidth="1"/>
    <col min="1881" max="1881" width="9.85546875" bestFit="1" customWidth="1"/>
    <col min="1882" max="1882" width="6.85546875" bestFit="1" customWidth="1"/>
    <col min="1883" max="1883" width="9.85546875" bestFit="1" customWidth="1"/>
    <col min="1884" max="1884" width="6.85546875" bestFit="1" customWidth="1"/>
    <col min="1885" max="1885" width="9.85546875" bestFit="1" customWidth="1"/>
    <col min="1886" max="1886" width="6.85546875" bestFit="1" customWidth="1"/>
    <col min="1887" max="1887" width="9.85546875" bestFit="1" customWidth="1"/>
    <col min="1888" max="1888" width="6.85546875" bestFit="1" customWidth="1"/>
    <col min="1889" max="1889" width="9.85546875" bestFit="1" customWidth="1"/>
    <col min="1890" max="1890" width="6.85546875" bestFit="1" customWidth="1"/>
    <col min="1891" max="1891" width="9.85546875" bestFit="1" customWidth="1"/>
    <col min="1892" max="1892" width="6.85546875" bestFit="1" customWidth="1"/>
    <col min="1893" max="1893" width="9.85546875" bestFit="1" customWidth="1"/>
    <col min="1894" max="1894" width="6.85546875" bestFit="1" customWidth="1"/>
    <col min="1895" max="1895" width="9.85546875" bestFit="1" customWidth="1"/>
    <col min="1896" max="1896" width="6.85546875" bestFit="1" customWidth="1"/>
    <col min="1897" max="1897" width="9.85546875" bestFit="1" customWidth="1"/>
    <col min="1898" max="1898" width="6.85546875" bestFit="1" customWidth="1"/>
    <col min="1899" max="1899" width="8.85546875" bestFit="1" customWidth="1"/>
    <col min="1900" max="1900" width="6.85546875" bestFit="1" customWidth="1"/>
    <col min="1901" max="1901" width="9.85546875" bestFit="1" customWidth="1"/>
    <col min="1902" max="1902" width="6.85546875" bestFit="1" customWidth="1"/>
    <col min="1903" max="1903" width="9.85546875" bestFit="1" customWidth="1"/>
    <col min="1904" max="1904" width="6.85546875" bestFit="1" customWidth="1"/>
    <col min="1905" max="1905" width="9.85546875" bestFit="1" customWidth="1"/>
    <col min="1906" max="1906" width="6.85546875" bestFit="1" customWidth="1"/>
    <col min="1907" max="1907" width="9.85546875" bestFit="1" customWidth="1"/>
    <col min="1908" max="1908" width="6.85546875" bestFit="1" customWidth="1"/>
    <col min="1909" max="1909" width="9.85546875" bestFit="1" customWidth="1"/>
    <col min="1910" max="1910" width="6.85546875" bestFit="1" customWidth="1"/>
    <col min="1911" max="1911" width="9.85546875" bestFit="1" customWidth="1"/>
    <col min="1912" max="1912" width="6.85546875" bestFit="1" customWidth="1"/>
    <col min="1913" max="1913" width="8.85546875" bestFit="1" customWidth="1"/>
    <col min="1914" max="1914" width="6.85546875" bestFit="1" customWidth="1"/>
    <col min="1915" max="1915" width="9.85546875" bestFit="1" customWidth="1"/>
    <col min="1916" max="1916" width="6.85546875" bestFit="1" customWidth="1"/>
    <col min="1917" max="1917" width="8.85546875" bestFit="1" customWidth="1"/>
    <col min="1918" max="1918" width="7.85546875" bestFit="1" customWidth="1"/>
    <col min="1919" max="1919" width="10.85546875" bestFit="1" customWidth="1"/>
    <col min="1920" max="1920" width="6.85546875" bestFit="1" customWidth="1"/>
    <col min="1921" max="1921" width="8.85546875" bestFit="1" customWidth="1"/>
    <col min="1922" max="1922" width="6.85546875" bestFit="1" customWidth="1"/>
    <col min="1923" max="1923" width="9.85546875" bestFit="1" customWidth="1"/>
    <col min="1924" max="1924" width="6.85546875" bestFit="1" customWidth="1"/>
    <col min="1925" max="1925" width="9.85546875" bestFit="1" customWidth="1"/>
    <col min="1926" max="1926" width="6.85546875" bestFit="1" customWidth="1"/>
    <col min="1927" max="1927" width="9.85546875" bestFit="1" customWidth="1"/>
    <col min="1928" max="1928" width="6.85546875" bestFit="1" customWidth="1"/>
    <col min="1929" max="1929" width="8.85546875" bestFit="1" customWidth="1"/>
    <col min="1930" max="1930" width="6.85546875" bestFit="1" customWidth="1"/>
    <col min="1931" max="1931" width="9.85546875" bestFit="1" customWidth="1"/>
    <col min="1932" max="1932" width="6.85546875" bestFit="1" customWidth="1"/>
    <col min="1933" max="1933" width="9.85546875" bestFit="1" customWidth="1"/>
    <col min="1934" max="1934" width="6.85546875" bestFit="1" customWidth="1"/>
    <col min="1935" max="1935" width="9.85546875" bestFit="1" customWidth="1"/>
    <col min="1936" max="1936" width="6.85546875" bestFit="1" customWidth="1"/>
    <col min="1937" max="1937" width="8.85546875" bestFit="1" customWidth="1"/>
    <col min="1938" max="1938" width="6.85546875" bestFit="1" customWidth="1"/>
    <col min="1939" max="1939" width="9.85546875" bestFit="1" customWidth="1"/>
    <col min="1940" max="1940" width="6.85546875" bestFit="1" customWidth="1"/>
    <col min="1941" max="1941" width="9.85546875" bestFit="1" customWidth="1"/>
    <col min="1942" max="1942" width="6.85546875" bestFit="1" customWidth="1"/>
    <col min="1943" max="1943" width="9.85546875" bestFit="1" customWidth="1"/>
    <col min="1944" max="1944" width="6.85546875" bestFit="1" customWidth="1"/>
    <col min="1945" max="1945" width="8.85546875" bestFit="1" customWidth="1"/>
    <col min="1946" max="1946" width="6.85546875" bestFit="1" customWidth="1"/>
    <col min="1947" max="1947" width="9.85546875" bestFit="1" customWidth="1"/>
    <col min="1948" max="1948" width="6.85546875" bestFit="1" customWidth="1"/>
    <col min="1949" max="1949" width="9.85546875" bestFit="1" customWidth="1"/>
    <col min="1950" max="1950" width="6.85546875" bestFit="1" customWidth="1"/>
    <col min="1951" max="1951" width="9.85546875" bestFit="1" customWidth="1"/>
    <col min="1952" max="1952" width="6.85546875" bestFit="1" customWidth="1"/>
    <col min="1953" max="1953" width="9.85546875" bestFit="1" customWidth="1"/>
    <col min="1954" max="1954" width="6.85546875" bestFit="1" customWidth="1"/>
    <col min="1955" max="1955" width="9.85546875" bestFit="1" customWidth="1"/>
    <col min="1956" max="1956" width="6.85546875" bestFit="1" customWidth="1"/>
    <col min="1957" max="1957" width="9.85546875" bestFit="1" customWidth="1"/>
    <col min="1958" max="1958" width="6.85546875" bestFit="1" customWidth="1"/>
    <col min="1959" max="1959" width="8.85546875" bestFit="1" customWidth="1"/>
    <col min="1960" max="1960" width="6.85546875" bestFit="1" customWidth="1"/>
    <col min="1961" max="1961" width="9.85546875" bestFit="1" customWidth="1"/>
    <col min="1962" max="1963" width="6.85546875" bestFit="1" customWidth="1"/>
    <col min="1964" max="1964" width="9.85546875" bestFit="1" customWidth="1"/>
    <col min="1965" max="1965" width="6.85546875" bestFit="1" customWidth="1"/>
    <col min="1966" max="1966" width="8.85546875" bestFit="1" customWidth="1"/>
    <col min="1967" max="1967" width="6.85546875" bestFit="1" customWidth="1"/>
    <col min="1968" max="1968" width="9.85546875" bestFit="1" customWidth="1"/>
    <col min="1969" max="1969" width="6.85546875" bestFit="1" customWidth="1"/>
    <col min="1970" max="1970" width="9.85546875" bestFit="1" customWidth="1"/>
    <col min="1971" max="1971" width="6.85546875" bestFit="1" customWidth="1"/>
    <col min="1972" max="1972" width="9.85546875" bestFit="1" customWidth="1"/>
    <col min="1973" max="1973" width="6.85546875" bestFit="1" customWidth="1"/>
    <col min="1974" max="1974" width="9.85546875" bestFit="1" customWidth="1"/>
    <col min="1975" max="1975" width="7.85546875" bestFit="1" customWidth="1"/>
    <col min="1976" max="1976" width="10.85546875" bestFit="1" customWidth="1"/>
    <col min="1977" max="1977" width="6.85546875" bestFit="1" customWidth="1"/>
    <col min="1978" max="1978" width="8.85546875" bestFit="1" customWidth="1"/>
    <col min="1979" max="1979" width="6.85546875" bestFit="1" customWidth="1"/>
    <col min="1980" max="1980" width="9.85546875" bestFit="1" customWidth="1"/>
    <col min="1981" max="1981" width="6.85546875" bestFit="1" customWidth="1"/>
    <col min="1982" max="1982" width="9.85546875" bestFit="1" customWidth="1"/>
    <col min="1983" max="1983" width="6.85546875" bestFit="1" customWidth="1"/>
    <col min="1984" max="1984" width="9.85546875" bestFit="1" customWidth="1"/>
    <col min="1985" max="1985" width="6.85546875" bestFit="1" customWidth="1"/>
    <col min="1986" max="1986" width="9.85546875" bestFit="1" customWidth="1"/>
    <col min="1987" max="1987" width="6.85546875" bestFit="1" customWidth="1"/>
    <col min="1988" max="1988" width="8.85546875" bestFit="1" customWidth="1"/>
    <col min="1989" max="1989" width="6.85546875" bestFit="1" customWidth="1"/>
    <col min="1990" max="1990" width="9.85546875" bestFit="1" customWidth="1"/>
    <col min="1991" max="1991" width="6.85546875" bestFit="1" customWidth="1"/>
    <col min="1992" max="1992" width="9.85546875" bestFit="1" customWidth="1"/>
    <col min="1993" max="1994" width="6.85546875" bestFit="1" customWidth="1"/>
    <col min="1995" max="1995" width="9.85546875" bestFit="1" customWidth="1"/>
    <col min="1996" max="1996" width="6.85546875" bestFit="1" customWidth="1"/>
    <col min="1997" max="1997" width="8.85546875" bestFit="1" customWidth="1"/>
    <col min="1998" max="1998" width="6.85546875" bestFit="1" customWidth="1"/>
    <col min="1999" max="1999" width="9.85546875" bestFit="1" customWidth="1"/>
    <col min="2000" max="2000" width="6.85546875" bestFit="1" customWidth="1"/>
    <col min="2001" max="2001" width="9.85546875" bestFit="1" customWidth="1"/>
    <col min="2002" max="2002" width="6.85546875" bestFit="1" customWidth="1"/>
    <col min="2003" max="2003" width="9.85546875" bestFit="1" customWidth="1"/>
    <col min="2004" max="2004" width="6.85546875" bestFit="1" customWidth="1"/>
    <col min="2005" max="2005" width="9.85546875" bestFit="1" customWidth="1"/>
    <col min="2006" max="2006" width="6.85546875" bestFit="1" customWidth="1"/>
    <col min="2007" max="2007" width="9.85546875" bestFit="1" customWidth="1"/>
    <col min="2008" max="2009" width="6.85546875" bestFit="1" customWidth="1"/>
    <col min="2010" max="2010" width="9.85546875" bestFit="1" customWidth="1"/>
    <col min="2011" max="2011" width="6.85546875" bestFit="1" customWidth="1"/>
    <col min="2012" max="2012" width="8.85546875" bestFit="1" customWidth="1"/>
    <col min="2013" max="2013" width="6.85546875" bestFit="1" customWidth="1"/>
    <col min="2014" max="2014" width="9.85546875" bestFit="1" customWidth="1"/>
    <col min="2015" max="2015" width="6.85546875" bestFit="1" customWidth="1"/>
    <col min="2016" max="2016" width="9.85546875" bestFit="1" customWidth="1"/>
    <col min="2017" max="2017" width="6.85546875" bestFit="1" customWidth="1"/>
    <col min="2018" max="2018" width="8.85546875" bestFit="1" customWidth="1"/>
    <col min="2019" max="2019" width="6.85546875" bestFit="1" customWidth="1"/>
    <col min="2020" max="2020" width="9.85546875" bestFit="1" customWidth="1"/>
    <col min="2021" max="2021" width="6.85546875" bestFit="1" customWidth="1"/>
    <col min="2022" max="2022" width="8.85546875" bestFit="1" customWidth="1"/>
    <col min="2023" max="2023" width="6.85546875" bestFit="1" customWidth="1"/>
    <col min="2024" max="2024" width="9.85546875" bestFit="1" customWidth="1"/>
    <col min="2025" max="2025" width="6.85546875" bestFit="1" customWidth="1"/>
    <col min="2026" max="2026" width="9.85546875" bestFit="1" customWidth="1"/>
    <col min="2027" max="2027" width="6.85546875" bestFit="1" customWidth="1"/>
    <col min="2028" max="2028" width="9.85546875" bestFit="1" customWidth="1"/>
    <col min="2029" max="2029" width="6.85546875" bestFit="1" customWidth="1"/>
    <col min="2030" max="2030" width="9.85546875" bestFit="1" customWidth="1"/>
    <col min="2031" max="2031" width="6.85546875" bestFit="1" customWidth="1"/>
    <col min="2032" max="2032" width="9.85546875" bestFit="1" customWidth="1"/>
    <col min="2033" max="2034" width="6.85546875" bestFit="1" customWidth="1"/>
    <col min="2035" max="2035" width="9.85546875" bestFit="1" customWidth="1"/>
    <col min="2036" max="2036" width="6.85546875" bestFit="1" customWidth="1"/>
    <col min="2037" max="2037" width="8.85546875" bestFit="1" customWidth="1"/>
    <col min="2038" max="2038" width="6.85546875" bestFit="1" customWidth="1"/>
    <col min="2039" max="2039" width="9.85546875" bestFit="1" customWidth="1"/>
    <col min="2040" max="2040" width="6.85546875" bestFit="1" customWidth="1"/>
    <col min="2041" max="2041" width="9.85546875" bestFit="1" customWidth="1"/>
    <col min="2042" max="2042" width="6.85546875" bestFit="1" customWidth="1"/>
    <col min="2043" max="2043" width="9.85546875" bestFit="1" customWidth="1"/>
    <col min="2044" max="2044" width="6.85546875" bestFit="1" customWidth="1"/>
    <col min="2045" max="2045" width="9.85546875" bestFit="1" customWidth="1"/>
    <col min="2046" max="2047" width="6.85546875" bestFit="1" customWidth="1"/>
    <col min="2048" max="2048" width="9.85546875" bestFit="1" customWidth="1"/>
    <col min="2049" max="2049" width="6.85546875" bestFit="1" customWidth="1"/>
    <col min="2050" max="2050" width="8.85546875" bestFit="1" customWidth="1"/>
    <col min="2051" max="2051" width="6.85546875" bestFit="1" customWidth="1"/>
    <col min="2052" max="2052" width="9.85546875" bestFit="1" customWidth="1"/>
    <col min="2053" max="2053" width="6.85546875" bestFit="1" customWidth="1"/>
    <col min="2054" max="2054" width="9.85546875" bestFit="1" customWidth="1"/>
    <col min="2055" max="2055" width="6.85546875" bestFit="1" customWidth="1"/>
    <col min="2056" max="2056" width="9.85546875" bestFit="1" customWidth="1"/>
    <col min="2057" max="2057" width="6.85546875" bestFit="1" customWidth="1"/>
    <col min="2058" max="2058" width="9.85546875" bestFit="1" customWidth="1"/>
    <col min="2059" max="2060" width="6.85546875" bestFit="1" customWidth="1"/>
    <col min="2061" max="2061" width="9.85546875" bestFit="1" customWidth="1"/>
    <col min="2062" max="2062" width="6.85546875" bestFit="1" customWidth="1"/>
    <col min="2063" max="2063" width="8.85546875" bestFit="1" customWidth="1"/>
    <col min="2064" max="2064" width="6.85546875" bestFit="1" customWidth="1"/>
    <col min="2065" max="2065" width="9.85546875" bestFit="1" customWidth="1"/>
    <col min="2066" max="2066" width="6.85546875" bestFit="1" customWidth="1"/>
    <col min="2067" max="2067" width="9.85546875" bestFit="1" customWidth="1"/>
    <col min="2068" max="2068" width="6.85546875" bestFit="1" customWidth="1"/>
    <col min="2069" max="2069" width="9.85546875" bestFit="1" customWidth="1"/>
    <col min="2070" max="2070" width="7.85546875" bestFit="1" customWidth="1"/>
    <col min="2071" max="2071" width="10.85546875" bestFit="1" customWidth="1"/>
    <col min="2072" max="2072" width="6.85546875" bestFit="1" customWidth="1"/>
    <col min="2073" max="2073" width="8.85546875" bestFit="1" customWidth="1"/>
    <col min="2074" max="2074" width="6.85546875" bestFit="1" customWidth="1"/>
    <col min="2075" max="2075" width="9.85546875" bestFit="1" customWidth="1"/>
    <col min="2076" max="2076" width="6.85546875" bestFit="1" customWidth="1"/>
    <col min="2077" max="2077" width="9.85546875" bestFit="1" customWidth="1"/>
    <col min="2078" max="2078" width="6.85546875" bestFit="1" customWidth="1"/>
    <col min="2079" max="2079" width="9.85546875" bestFit="1" customWidth="1"/>
    <col min="2080" max="2080" width="6.85546875" bestFit="1" customWidth="1"/>
    <col min="2081" max="2081" width="9.85546875" bestFit="1" customWidth="1"/>
    <col min="2082" max="2082" width="6.85546875" bestFit="1" customWidth="1"/>
    <col min="2083" max="2083" width="9.85546875" bestFit="1" customWidth="1"/>
    <col min="2084" max="2084" width="6.85546875" bestFit="1" customWidth="1"/>
    <col min="2085" max="2085" width="8.85546875" bestFit="1" customWidth="1"/>
    <col min="2086" max="2086" width="6.85546875" bestFit="1" customWidth="1"/>
    <col min="2087" max="2087" width="9.85546875" bestFit="1" customWidth="1"/>
    <col min="2088" max="2088" width="6.85546875" bestFit="1" customWidth="1"/>
    <col min="2089" max="2089" width="9.85546875" bestFit="1" customWidth="1"/>
    <col min="2090" max="2090" width="6.85546875" bestFit="1" customWidth="1"/>
    <col min="2091" max="2091" width="9.85546875" bestFit="1" customWidth="1"/>
    <col min="2092" max="2092" width="6.85546875" bestFit="1" customWidth="1"/>
    <col min="2093" max="2093" width="9.85546875" bestFit="1" customWidth="1"/>
    <col min="2094" max="2094" width="6.85546875" bestFit="1" customWidth="1"/>
    <col min="2095" max="2095" width="9.85546875" bestFit="1" customWidth="1"/>
    <col min="2096" max="2096" width="6.85546875" bestFit="1" customWidth="1"/>
    <col min="2097" max="2097" width="9.85546875" bestFit="1" customWidth="1"/>
    <col min="2098" max="2098" width="6.85546875" bestFit="1" customWidth="1"/>
    <col min="2099" max="2099" width="9.85546875" bestFit="1" customWidth="1"/>
    <col min="2100" max="2100" width="6.85546875" bestFit="1" customWidth="1"/>
    <col min="2101" max="2101" width="8.85546875" bestFit="1" customWidth="1"/>
    <col min="2102" max="2102" width="6.85546875" bestFit="1" customWidth="1"/>
    <col min="2103" max="2103" width="9.85546875" bestFit="1" customWidth="1"/>
    <col min="2104" max="2104" width="6.85546875" bestFit="1" customWidth="1"/>
    <col min="2105" max="2105" width="8.85546875" bestFit="1" customWidth="1"/>
    <col min="2106" max="2106" width="6.85546875" bestFit="1" customWidth="1"/>
    <col min="2107" max="2107" width="9.85546875" bestFit="1" customWidth="1"/>
    <col min="2108" max="2108" width="6.85546875" bestFit="1" customWidth="1"/>
    <col min="2109" max="2109" width="8.85546875" bestFit="1" customWidth="1"/>
    <col min="2110" max="2110" width="6.85546875" bestFit="1" customWidth="1"/>
    <col min="2111" max="2111" width="9.85546875" bestFit="1" customWidth="1"/>
    <col min="2112" max="2112" width="6.85546875" bestFit="1" customWidth="1"/>
    <col min="2113" max="2113" width="9.85546875" bestFit="1" customWidth="1"/>
    <col min="2114" max="2114" width="6.85546875" bestFit="1" customWidth="1"/>
    <col min="2115" max="2115" width="9.85546875" bestFit="1" customWidth="1"/>
    <col min="2116" max="2116" width="6.85546875" bestFit="1" customWidth="1"/>
    <col min="2117" max="2117" width="9.85546875" bestFit="1" customWidth="1"/>
    <col min="2118" max="2118" width="6.85546875" bestFit="1" customWidth="1"/>
    <col min="2119" max="2119" width="9.85546875" bestFit="1" customWidth="1"/>
    <col min="2120" max="2120" width="6.85546875" bestFit="1" customWidth="1"/>
    <col min="2121" max="2121" width="9.85546875" bestFit="1" customWidth="1"/>
    <col min="2122" max="2123" width="6.85546875" bestFit="1" customWidth="1"/>
    <col min="2124" max="2124" width="9.85546875" bestFit="1" customWidth="1"/>
    <col min="2125" max="2125" width="6.85546875" bestFit="1" customWidth="1"/>
    <col min="2126" max="2126" width="8.85546875" bestFit="1" customWidth="1"/>
    <col min="2127" max="2127" width="6.85546875" bestFit="1" customWidth="1"/>
    <col min="2128" max="2128" width="9.85546875" bestFit="1" customWidth="1"/>
    <col min="2129" max="2129" width="6.85546875" bestFit="1" customWidth="1"/>
    <col min="2130" max="2130" width="9.85546875" bestFit="1" customWidth="1"/>
    <col min="2131" max="2131" width="6.85546875" bestFit="1" customWidth="1"/>
    <col min="2132" max="2132" width="9.85546875" bestFit="1" customWidth="1"/>
    <col min="2133" max="2133" width="6.85546875" bestFit="1" customWidth="1"/>
    <col min="2134" max="2134" width="9.85546875" bestFit="1" customWidth="1"/>
    <col min="2135" max="2135" width="6.85546875" bestFit="1" customWidth="1"/>
    <col min="2136" max="2136" width="8.85546875" bestFit="1" customWidth="1"/>
    <col min="2137" max="2137" width="6.85546875" bestFit="1" customWidth="1"/>
    <col min="2138" max="2138" width="9.85546875" bestFit="1" customWidth="1"/>
    <col min="2139" max="2140" width="6.85546875" bestFit="1" customWidth="1"/>
    <col min="2141" max="2141" width="9.85546875" bestFit="1" customWidth="1"/>
    <col min="2142" max="2142" width="6.85546875" bestFit="1" customWidth="1"/>
    <col min="2143" max="2143" width="8.85546875" bestFit="1" customWidth="1"/>
    <col min="2144" max="2144" width="6.85546875" bestFit="1" customWidth="1"/>
    <col min="2145" max="2145" width="9.85546875" bestFit="1" customWidth="1"/>
    <col min="2146" max="2147" width="6.85546875" bestFit="1" customWidth="1"/>
    <col min="2148" max="2148" width="9.85546875" bestFit="1" customWidth="1"/>
    <col min="2149" max="2149" width="6.85546875" bestFit="1" customWidth="1"/>
    <col min="2150" max="2150" width="8.85546875" bestFit="1" customWidth="1"/>
    <col min="2151" max="2151" width="6.85546875" bestFit="1" customWidth="1"/>
    <col min="2152" max="2152" width="9.85546875" bestFit="1" customWidth="1"/>
    <col min="2153" max="2153" width="6.85546875" bestFit="1" customWidth="1"/>
    <col min="2154" max="2154" width="9.85546875" bestFit="1" customWidth="1"/>
    <col min="2155" max="2155" width="6.85546875" bestFit="1" customWidth="1"/>
    <col min="2156" max="2156" width="9.85546875" bestFit="1" customWidth="1"/>
    <col min="2157" max="2157" width="6.85546875" bestFit="1" customWidth="1"/>
    <col min="2158" max="2158" width="9.85546875" bestFit="1" customWidth="1"/>
    <col min="2159" max="2159" width="6.85546875" bestFit="1" customWidth="1"/>
    <col min="2160" max="2160" width="9.85546875" bestFit="1" customWidth="1"/>
    <col min="2161" max="2161" width="7.85546875" bestFit="1" customWidth="1"/>
    <col min="2162" max="2162" width="10.85546875" bestFit="1" customWidth="1"/>
    <col min="2163" max="2163" width="6.85546875" bestFit="1" customWidth="1"/>
    <col min="2164" max="2164" width="8.85546875" bestFit="1" customWidth="1"/>
    <col min="2165" max="2165" width="6.85546875" bestFit="1" customWidth="1"/>
    <col min="2166" max="2166" width="9.85546875" bestFit="1" customWidth="1"/>
    <col min="2167" max="2167" width="6.85546875" bestFit="1" customWidth="1"/>
    <col min="2168" max="2168" width="9.85546875" bestFit="1" customWidth="1"/>
    <col min="2169" max="2169" width="6.85546875" bestFit="1" customWidth="1"/>
    <col min="2170" max="2170" width="9.85546875" bestFit="1" customWidth="1"/>
    <col min="2171" max="2171" width="6.85546875" bestFit="1" customWidth="1"/>
    <col min="2172" max="2172" width="9.85546875" bestFit="1" customWidth="1"/>
    <col min="2173" max="2173" width="6.85546875" bestFit="1" customWidth="1"/>
    <col min="2174" max="2174" width="9.85546875" bestFit="1" customWidth="1"/>
    <col min="2175" max="2176" width="6.85546875" bestFit="1" customWidth="1"/>
    <col min="2177" max="2177" width="9.85546875" bestFit="1" customWidth="1"/>
    <col min="2178" max="2178" width="6.85546875" bestFit="1" customWidth="1"/>
    <col min="2179" max="2179" width="8.85546875" bestFit="1" customWidth="1"/>
    <col min="2180" max="2180" width="6.85546875" bestFit="1" customWidth="1"/>
    <col min="2181" max="2181" width="9.85546875" bestFit="1" customWidth="1"/>
    <col min="2182" max="2182" width="6.85546875" bestFit="1" customWidth="1"/>
    <col min="2183" max="2183" width="9.85546875" bestFit="1" customWidth="1"/>
    <col min="2184" max="2184" width="6.85546875" bestFit="1" customWidth="1"/>
    <col min="2185" max="2185" width="9.85546875" bestFit="1" customWidth="1"/>
    <col min="2186" max="2186" width="6.85546875" bestFit="1" customWidth="1"/>
    <col min="2187" max="2187" width="9.85546875" bestFit="1" customWidth="1"/>
    <col min="2188" max="2188" width="6.85546875" bestFit="1" customWidth="1"/>
    <col min="2189" max="2189" width="9.85546875" bestFit="1" customWidth="1"/>
    <col min="2190" max="2190" width="6.85546875" bestFit="1" customWidth="1"/>
    <col min="2191" max="2191" width="9.85546875" bestFit="1" customWidth="1"/>
    <col min="2192" max="2192" width="6.85546875" bestFit="1" customWidth="1"/>
    <col min="2193" max="2193" width="9.85546875" bestFit="1" customWidth="1"/>
    <col min="2194" max="2195" width="6.85546875" bestFit="1" customWidth="1"/>
    <col min="2196" max="2196" width="9.85546875" bestFit="1" customWidth="1"/>
    <col min="2197" max="2197" width="6.85546875" bestFit="1" customWidth="1"/>
    <col min="2198" max="2198" width="8.85546875" bestFit="1" customWidth="1"/>
    <col min="2199" max="2199" width="6.85546875" bestFit="1" customWidth="1"/>
    <col min="2200" max="2200" width="9.85546875" bestFit="1" customWidth="1"/>
    <col min="2201" max="2201" width="6.85546875" bestFit="1" customWidth="1"/>
    <col min="2202" max="2202" width="9.85546875" bestFit="1" customWidth="1"/>
    <col min="2203" max="2204" width="6.85546875" bestFit="1" customWidth="1"/>
    <col min="2205" max="2205" width="9.85546875" bestFit="1" customWidth="1"/>
    <col min="2206" max="2206" width="6.85546875" bestFit="1" customWidth="1"/>
    <col min="2207" max="2207" width="8.85546875" bestFit="1" customWidth="1"/>
    <col min="2208" max="2208" width="6.85546875" bestFit="1" customWidth="1"/>
    <col min="2209" max="2209" width="9.85546875" bestFit="1" customWidth="1"/>
    <col min="2210" max="2210" width="6.85546875" bestFit="1" customWidth="1"/>
    <col min="2211" max="2211" width="9.85546875" bestFit="1" customWidth="1"/>
    <col min="2212" max="2212" width="6.85546875" bestFit="1" customWidth="1"/>
    <col min="2213" max="2213" width="9.85546875" bestFit="1" customWidth="1"/>
    <col min="2214" max="2215" width="6.85546875" bestFit="1" customWidth="1"/>
    <col min="2216" max="2216" width="9.85546875" bestFit="1" customWidth="1"/>
    <col min="2217" max="2217" width="6.85546875" bestFit="1" customWidth="1"/>
    <col min="2218" max="2218" width="8.85546875" bestFit="1" customWidth="1"/>
    <col min="2219" max="2219" width="6.85546875" bestFit="1" customWidth="1"/>
    <col min="2220" max="2220" width="9.85546875" bestFit="1" customWidth="1"/>
    <col min="2221" max="2221" width="6.85546875" bestFit="1" customWidth="1"/>
    <col min="2222" max="2222" width="9.85546875" bestFit="1" customWidth="1"/>
    <col min="2223" max="2223" width="6.85546875" bestFit="1" customWidth="1"/>
    <col min="2224" max="2224" width="9.85546875" bestFit="1" customWidth="1"/>
    <col min="2225" max="2225" width="6.85546875" bestFit="1" customWidth="1"/>
    <col min="2226" max="2226" width="9.85546875" bestFit="1" customWidth="1"/>
    <col min="2227" max="2227" width="6.85546875" bestFit="1" customWidth="1"/>
    <col min="2228" max="2228" width="9.85546875" bestFit="1" customWidth="1"/>
    <col min="2229" max="2229" width="6.85546875" bestFit="1" customWidth="1"/>
    <col min="2230" max="2230" width="8.85546875" bestFit="1" customWidth="1"/>
    <col min="2231" max="2231" width="6.85546875" bestFit="1" customWidth="1"/>
    <col min="2232" max="2232" width="9.85546875" bestFit="1" customWidth="1"/>
    <col min="2233" max="2233" width="6.85546875" bestFit="1" customWidth="1"/>
    <col min="2234" max="2234" width="9.85546875" bestFit="1" customWidth="1"/>
    <col min="2235" max="2235" width="6.85546875" bestFit="1" customWidth="1"/>
    <col min="2236" max="2236" width="9.85546875" bestFit="1" customWidth="1"/>
    <col min="2237" max="2237" width="6.85546875" bestFit="1" customWidth="1"/>
    <col min="2238" max="2238" width="9.85546875" bestFit="1" customWidth="1"/>
    <col min="2239" max="2239" width="6.85546875" bestFit="1" customWidth="1"/>
    <col min="2240" max="2240" width="8.85546875" bestFit="1" customWidth="1"/>
    <col min="2241" max="2241" width="6.85546875" bestFit="1" customWidth="1"/>
    <col min="2242" max="2242" width="9.85546875" bestFit="1" customWidth="1"/>
    <col min="2243" max="2244" width="6.85546875" bestFit="1" customWidth="1"/>
    <col min="2245" max="2245" width="9.85546875" bestFit="1" customWidth="1"/>
    <col min="2246" max="2246" width="6.85546875" bestFit="1" customWidth="1"/>
    <col min="2247" max="2247" width="8.85546875" bestFit="1" customWidth="1"/>
    <col min="2248" max="2248" width="6.85546875" bestFit="1" customWidth="1"/>
    <col min="2249" max="2249" width="9.85546875" bestFit="1" customWidth="1"/>
    <col min="2250" max="2250" width="6.85546875" bestFit="1" customWidth="1"/>
    <col min="2251" max="2251" width="9.85546875" bestFit="1" customWidth="1"/>
    <col min="2252" max="2253" width="6.85546875" bestFit="1" customWidth="1"/>
    <col min="2254" max="2254" width="9.85546875" bestFit="1" customWidth="1"/>
    <col min="2255" max="2255" width="6.85546875" bestFit="1" customWidth="1"/>
    <col min="2256" max="2256" width="8.85546875" bestFit="1" customWidth="1"/>
    <col min="2257" max="2257" width="6.85546875" bestFit="1" customWidth="1"/>
    <col min="2258" max="2258" width="9.85546875" bestFit="1" customWidth="1"/>
    <col min="2259" max="2259" width="6.85546875" bestFit="1" customWidth="1"/>
    <col min="2260" max="2260" width="9.85546875" bestFit="1" customWidth="1"/>
    <col min="2261" max="2261" width="6.85546875" bestFit="1" customWidth="1"/>
    <col min="2262" max="2262" width="9.85546875" bestFit="1" customWidth="1"/>
    <col min="2263" max="2264" width="6.85546875" bestFit="1" customWidth="1"/>
    <col min="2265" max="2265" width="9.85546875" bestFit="1" customWidth="1"/>
    <col min="2266" max="2266" width="6.85546875" bestFit="1" customWidth="1"/>
    <col min="2267" max="2267" width="8.85546875" bestFit="1" customWidth="1"/>
    <col min="2268" max="2268" width="6.85546875" bestFit="1" customWidth="1"/>
    <col min="2269" max="2269" width="9.85546875" bestFit="1" customWidth="1"/>
    <col min="2270" max="2270" width="6.85546875" bestFit="1" customWidth="1"/>
    <col min="2271" max="2271" width="9.85546875" bestFit="1" customWidth="1"/>
    <col min="2272" max="2272" width="6.85546875" bestFit="1" customWidth="1"/>
    <col min="2273" max="2273" width="9.85546875" bestFit="1" customWidth="1"/>
    <col min="2274" max="2275" width="6.85546875" bestFit="1" customWidth="1"/>
    <col min="2276" max="2276" width="9.85546875" bestFit="1" customWidth="1"/>
    <col min="2277" max="2277" width="6.85546875" bestFit="1" customWidth="1"/>
    <col min="2278" max="2278" width="9.85546875" bestFit="1" customWidth="1"/>
    <col min="2279" max="2279" width="6.85546875" bestFit="1" customWidth="1"/>
    <col min="2280" max="2280" width="8.85546875" bestFit="1" customWidth="1"/>
    <col min="2281" max="2281" width="6.85546875" bestFit="1" customWidth="1"/>
    <col min="2282" max="2282" width="9.85546875" bestFit="1" customWidth="1"/>
    <col min="2283" max="2283" width="6.85546875" bestFit="1" customWidth="1"/>
    <col min="2284" max="2284" width="9.85546875" bestFit="1" customWidth="1"/>
    <col min="2285" max="2285" width="6.85546875" bestFit="1" customWidth="1"/>
    <col min="2286" max="2286" width="9.85546875" bestFit="1" customWidth="1"/>
    <col min="2287" max="2287" width="6.85546875" bestFit="1" customWidth="1"/>
    <col min="2288" max="2288" width="9.85546875" bestFit="1" customWidth="1"/>
    <col min="2289" max="2289" width="6.85546875" bestFit="1" customWidth="1"/>
    <col min="2290" max="2290" width="9.85546875" bestFit="1" customWidth="1"/>
    <col min="2291" max="2291" width="6.85546875" bestFit="1" customWidth="1"/>
    <col min="2292" max="2292" width="9.85546875" bestFit="1" customWidth="1"/>
    <col min="2293" max="2293" width="6.85546875" bestFit="1" customWidth="1"/>
    <col min="2294" max="2294" width="9.85546875" bestFit="1" customWidth="1"/>
    <col min="2295" max="2295" width="6.85546875" bestFit="1" customWidth="1"/>
    <col min="2296" max="2296" width="9.85546875" bestFit="1" customWidth="1"/>
    <col min="2297" max="2297" width="6.85546875" bestFit="1" customWidth="1"/>
    <col min="2298" max="2298" width="9.85546875" bestFit="1" customWidth="1"/>
    <col min="2299" max="2299" width="6.85546875" bestFit="1" customWidth="1"/>
    <col min="2300" max="2300" width="9.85546875" bestFit="1" customWidth="1"/>
    <col min="2301" max="2302" width="6.85546875" bestFit="1" customWidth="1"/>
    <col min="2303" max="2303" width="9.85546875" bestFit="1" customWidth="1"/>
    <col min="2304" max="2304" width="6.85546875" bestFit="1" customWidth="1"/>
    <col min="2305" max="2305" width="9.85546875" bestFit="1" customWidth="1"/>
    <col min="2306" max="2306" width="6.85546875" bestFit="1" customWidth="1"/>
    <col min="2307" max="2307" width="9.85546875" bestFit="1" customWidth="1"/>
    <col min="2308" max="2308" width="6.85546875" bestFit="1" customWidth="1"/>
    <col min="2309" max="2309" width="8.85546875" bestFit="1" customWidth="1"/>
    <col min="2310" max="2310" width="6.85546875" bestFit="1" customWidth="1"/>
    <col min="2311" max="2311" width="9.85546875" bestFit="1" customWidth="1"/>
    <col min="2312" max="2312" width="6.85546875" bestFit="1" customWidth="1"/>
    <col min="2313" max="2313" width="8.85546875" bestFit="1" customWidth="1"/>
    <col min="2314" max="2314" width="6.85546875" bestFit="1" customWidth="1"/>
    <col min="2315" max="2315" width="9.85546875" bestFit="1" customWidth="1"/>
    <col min="2316" max="2316" width="6.85546875" bestFit="1" customWidth="1"/>
    <col min="2317" max="2317" width="9.85546875" bestFit="1" customWidth="1"/>
    <col min="2318" max="2318" width="6.85546875" bestFit="1" customWidth="1"/>
    <col min="2319" max="2319" width="9.85546875" bestFit="1" customWidth="1"/>
    <col min="2320" max="2320" width="7.85546875" bestFit="1" customWidth="1"/>
    <col min="2321" max="2321" width="10.85546875" bestFit="1" customWidth="1"/>
    <col min="2322" max="2323" width="6.85546875" bestFit="1" customWidth="1"/>
    <col min="2324" max="2324" width="9.85546875" bestFit="1" customWidth="1"/>
    <col min="2325" max="2325" width="6.85546875" bestFit="1" customWidth="1"/>
    <col min="2326" max="2326" width="9.85546875" bestFit="1" customWidth="1"/>
    <col min="2327" max="2327" width="6.85546875" bestFit="1" customWidth="1"/>
    <col min="2328" max="2328" width="8.85546875" bestFit="1" customWidth="1"/>
    <col min="2329" max="2329" width="6.85546875" bestFit="1" customWidth="1"/>
    <col min="2330" max="2330" width="9.85546875" bestFit="1" customWidth="1"/>
    <col min="2331" max="2331" width="6.85546875" bestFit="1" customWidth="1"/>
    <col min="2332" max="2332" width="9.85546875" bestFit="1" customWidth="1"/>
    <col min="2333" max="2334" width="6.85546875" bestFit="1" customWidth="1"/>
    <col min="2335" max="2335" width="9.85546875" bestFit="1" customWidth="1"/>
    <col min="2336" max="2336" width="6.85546875" bestFit="1" customWidth="1"/>
    <col min="2337" max="2337" width="8.85546875" bestFit="1" customWidth="1"/>
    <col min="2338" max="2338" width="6.85546875" bestFit="1" customWidth="1"/>
    <col min="2339" max="2339" width="9.85546875" bestFit="1" customWidth="1"/>
    <col min="2340" max="2340" width="6.85546875" bestFit="1" customWidth="1"/>
    <col min="2341" max="2341" width="9.85546875" bestFit="1" customWidth="1"/>
    <col min="2342" max="2342" width="6.85546875" bestFit="1" customWidth="1"/>
    <col min="2343" max="2343" width="9.85546875" bestFit="1" customWidth="1"/>
    <col min="2344" max="2344" width="6.85546875" bestFit="1" customWidth="1"/>
    <col min="2345" max="2345" width="8.85546875" bestFit="1" customWidth="1"/>
    <col min="2346" max="2346" width="6.85546875" bestFit="1" customWidth="1"/>
    <col min="2347" max="2347" width="9.85546875" bestFit="1" customWidth="1"/>
    <col min="2348" max="2348" width="6.85546875" bestFit="1" customWidth="1"/>
    <col min="2349" max="2349" width="9.85546875" bestFit="1" customWidth="1"/>
    <col min="2350" max="2350" width="6.85546875" bestFit="1" customWidth="1"/>
    <col min="2351" max="2351" width="8.85546875" bestFit="1" customWidth="1"/>
    <col min="2352" max="2352" width="6.85546875" bestFit="1" customWidth="1"/>
    <col min="2353" max="2353" width="9.85546875" bestFit="1" customWidth="1"/>
    <col min="2354" max="2354" width="6.85546875" bestFit="1" customWidth="1"/>
    <col min="2355" max="2355" width="9.85546875" bestFit="1" customWidth="1"/>
    <col min="2356" max="2356" width="6.85546875" bestFit="1" customWidth="1"/>
    <col min="2357" max="2357" width="9.85546875" bestFit="1" customWidth="1"/>
    <col min="2358" max="2358" width="6.85546875" bestFit="1" customWidth="1"/>
    <col min="2359" max="2359" width="9.85546875" bestFit="1" customWidth="1"/>
    <col min="2360" max="2360" width="6.85546875" bestFit="1" customWidth="1"/>
    <col min="2361" max="2361" width="9.85546875" bestFit="1" customWidth="1"/>
    <col min="2362" max="2362" width="6.85546875" bestFit="1" customWidth="1"/>
    <col min="2363" max="2363" width="9.85546875" bestFit="1" customWidth="1"/>
    <col min="2364" max="2364" width="6.85546875" bestFit="1" customWidth="1"/>
    <col min="2365" max="2365" width="8.85546875" bestFit="1" customWidth="1"/>
    <col min="2366" max="2366" width="6.85546875" bestFit="1" customWidth="1"/>
    <col min="2367" max="2367" width="9.85546875" bestFit="1" customWidth="1"/>
    <col min="2368" max="2368" width="6.85546875" bestFit="1" customWidth="1"/>
    <col min="2369" max="2369" width="9.85546875" bestFit="1" customWidth="1"/>
    <col min="2370" max="2370" width="6.85546875" bestFit="1" customWidth="1"/>
    <col min="2371" max="2371" width="9.85546875" bestFit="1" customWidth="1"/>
    <col min="2372" max="2372" width="6.85546875" bestFit="1" customWidth="1"/>
    <col min="2373" max="2373" width="8.85546875" bestFit="1" customWidth="1"/>
    <col min="2374" max="2374" width="6.85546875" bestFit="1" customWidth="1"/>
    <col min="2375" max="2375" width="9.85546875" bestFit="1" customWidth="1"/>
    <col min="2376" max="2376" width="6.85546875" bestFit="1" customWidth="1"/>
    <col min="2377" max="2377" width="9.85546875" bestFit="1" customWidth="1"/>
    <col min="2378" max="2378" width="7.85546875" bestFit="1" customWidth="1"/>
    <col min="2379" max="2379" width="10.85546875" bestFit="1" customWidth="1"/>
    <col min="2380" max="2380" width="6.85546875" bestFit="1" customWidth="1"/>
    <col min="2381" max="2381" width="8.85546875" bestFit="1" customWidth="1"/>
    <col min="2382" max="2382" width="6.85546875" bestFit="1" customWidth="1"/>
    <col min="2383" max="2383" width="9.85546875" bestFit="1" customWidth="1"/>
    <col min="2384" max="2384" width="6.85546875" bestFit="1" customWidth="1"/>
    <col min="2385" max="2385" width="9.85546875" bestFit="1" customWidth="1"/>
    <col min="2386" max="2386" width="6.85546875" bestFit="1" customWidth="1"/>
    <col min="2387" max="2387" width="9.85546875" bestFit="1" customWidth="1"/>
    <col min="2388" max="2388" width="6.85546875" bestFit="1" customWidth="1"/>
    <col min="2389" max="2389" width="9.85546875" bestFit="1" customWidth="1"/>
    <col min="2390" max="2390" width="6.85546875" bestFit="1" customWidth="1"/>
    <col min="2391" max="2391" width="9.85546875" bestFit="1" customWidth="1"/>
    <col min="2392" max="2392" width="6.85546875" bestFit="1" customWidth="1"/>
    <col min="2393" max="2393" width="9.85546875" bestFit="1" customWidth="1"/>
    <col min="2394" max="2394" width="6.85546875" bestFit="1" customWidth="1"/>
    <col min="2395" max="2395" width="9.85546875" bestFit="1" customWidth="1"/>
    <col min="2396" max="2397" width="6.85546875" bestFit="1" customWidth="1"/>
    <col min="2398" max="2398" width="9.85546875" bestFit="1" customWidth="1"/>
    <col min="2399" max="2399" width="6.85546875" bestFit="1" customWidth="1"/>
    <col min="2400" max="2400" width="8.85546875" bestFit="1" customWidth="1"/>
    <col min="2401" max="2401" width="11.85546875" bestFit="1" customWidth="1"/>
    <col min="2402" max="2402" width="14.42578125" bestFit="1" customWidth="1"/>
    <col min="2403" max="2403" width="6.85546875" bestFit="1" customWidth="1"/>
    <col min="2404" max="2404" width="8.85546875" bestFit="1" customWidth="1"/>
    <col min="2405" max="2405" width="5.85546875" bestFit="1" customWidth="1"/>
    <col min="2406" max="2406" width="8.85546875" bestFit="1" customWidth="1"/>
    <col min="2407" max="2407" width="6.85546875" bestFit="1" customWidth="1"/>
    <col min="2408" max="2408" width="9.85546875" bestFit="1" customWidth="1"/>
    <col min="2409" max="2409" width="6.85546875" bestFit="1" customWidth="1"/>
    <col min="2410" max="2410" width="9.85546875" bestFit="1" customWidth="1"/>
    <col min="2411" max="2411" width="6.85546875" bestFit="1" customWidth="1"/>
    <col min="2412" max="2412" width="9.85546875" bestFit="1" customWidth="1"/>
    <col min="2413" max="2413" width="6.85546875" bestFit="1" customWidth="1"/>
    <col min="2414" max="2414" width="9.85546875" bestFit="1" customWidth="1"/>
    <col min="2415" max="2415" width="6.85546875" bestFit="1" customWidth="1"/>
    <col min="2416" max="2416" width="9.85546875" bestFit="1" customWidth="1"/>
    <col min="2417" max="2417" width="6.85546875" bestFit="1" customWidth="1"/>
    <col min="2418" max="2418" width="9.85546875" bestFit="1" customWidth="1"/>
    <col min="2419" max="2419" width="6.85546875" bestFit="1" customWidth="1"/>
    <col min="2420" max="2420" width="9.85546875" bestFit="1" customWidth="1"/>
    <col min="2421" max="2421" width="6.85546875" bestFit="1" customWidth="1"/>
    <col min="2422" max="2422" width="8.85546875" bestFit="1" customWidth="1"/>
    <col min="2423" max="2423" width="6.85546875" bestFit="1" customWidth="1"/>
    <col min="2424" max="2424" width="9.85546875" bestFit="1" customWidth="1"/>
    <col min="2425" max="2425" width="6.85546875" bestFit="1" customWidth="1"/>
    <col min="2426" max="2426" width="9.85546875" bestFit="1" customWidth="1"/>
    <col min="2427" max="2427" width="6.85546875" bestFit="1" customWidth="1"/>
    <col min="2428" max="2428" width="9.85546875" bestFit="1" customWidth="1"/>
    <col min="2429" max="2429" width="7.85546875" bestFit="1" customWidth="1"/>
    <col min="2430" max="2430" width="10.85546875" bestFit="1" customWidth="1"/>
    <col min="2431" max="2431" width="7.85546875" bestFit="1" customWidth="1"/>
    <col min="2432" max="2432" width="10.85546875" bestFit="1" customWidth="1"/>
    <col min="2433" max="2433" width="6.85546875" bestFit="1" customWidth="1"/>
    <col min="2434" max="2434" width="8.85546875" bestFit="1" customWidth="1"/>
    <col min="2435" max="2435" width="6.85546875" bestFit="1" customWidth="1"/>
    <col min="2436" max="2436" width="9.85546875" bestFit="1" customWidth="1"/>
    <col min="2437" max="2437" width="6.85546875" bestFit="1" customWidth="1"/>
    <col min="2438" max="2438" width="9.85546875" bestFit="1" customWidth="1"/>
    <col min="2439" max="2439" width="6.85546875" bestFit="1" customWidth="1"/>
    <col min="2440" max="2440" width="9.85546875" bestFit="1" customWidth="1"/>
    <col min="2441" max="2441" width="6.85546875" bestFit="1" customWidth="1"/>
    <col min="2442" max="2442" width="8.85546875" bestFit="1" customWidth="1"/>
    <col min="2443" max="2443" width="6.85546875" bestFit="1" customWidth="1"/>
    <col min="2444" max="2444" width="9.85546875" bestFit="1" customWidth="1"/>
    <col min="2445" max="2446" width="6.85546875" bestFit="1" customWidth="1"/>
    <col min="2447" max="2447" width="9.85546875" bestFit="1" customWidth="1"/>
    <col min="2448" max="2448" width="6.85546875" bestFit="1" customWidth="1"/>
    <col min="2449" max="2449" width="8.85546875" bestFit="1" customWidth="1"/>
    <col min="2450" max="2450" width="6.85546875" bestFit="1" customWidth="1"/>
    <col min="2451" max="2451" width="9.85546875" bestFit="1" customWidth="1"/>
    <col min="2452" max="2452" width="6.85546875" bestFit="1" customWidth="1"/>
    <col min="2453" max="2453" width="9.85546875" bestFit="1" customWidth="1"/>
    <col min="2454" max="2454" width="6.85546875" bestFit="1" customWidth="1"/>
    <col min="2455" max="2455" width="9.85546875" bestFit="1" customWidth="1"/>
    <col min="2456" max="2457" width="6.85546875" bestFit="1" customWidth="1"/>
    <col min="2458" max="2458" width="9.85546875" bestFit="1" customWidth="1"/>
    <col min="2459" max="2459" width="6.85546875" bestFit="1" customWidth="1"/>
    <col min="2460" max="2460" width="8.85546875" bestFit="1" customWidth="1"/>
    <col min="2461" max="2461" width="6.85546875" bestFit="1" customWidth="1"/>
    <col min="2462" max="2462" width="9.85546875" bestFit="1" customWidth="1"/>
    <col min="2463" max="2463" width="6.85546875" bestFit="1" customWidth="1"/>
    <col min="2464" max="2464" width="9.85546875" bestFit="1" customWidth="1"/>
    <col min="2465" max="2465" width="6.85546875" bestFit="1" customWidth="1"/>
    <col min="2466" max="2466" width="9.85546875" bestFit="1" customWidth="1"/>
    <col min="2467" max="2467" width="6.85546875" bestFit="1" customWidth="1"/>
    <col min="2468" max="2468" width="9.85546875" bestFit="1" customWidth="1"/>
    <col min="2469" max="2469" width="6.85546875" bestFit="1" customWidth="1"/>
    <col min="2470" max="2470" width="9.85546875" bestFit="1" customWidth="1"/>
    <col min="2471" max="2471" width="6.85546875" bestFit="1" customWidth="1"/>
    <col min="2472" max="2472" width="9.85546875" bestFit="1" customWidth="1"/>
    <col min="2473" max="2473" width="6.85546875" bestFit="1" customWidth="1"/>
    <col min="2474" max="2474" width="8.85546875" bestFit="1" customWidth="1"/>
    <col min="2475" max="2475" width="6.85546875" bestFit="1" customWidth="1"/>
    <col min="2476" max="2476" width="9.85546875" bestFit="1" customWidth="1"/>
    <col min="2477" max="2478" width="6.85546875" bestFit="1" customWidth="1"/>
    <col min="2479" max="2479" width="9.85546875" bestFit="1" customWidth="1"/>
    <col min="2480" max="2480" width="6.85546875" bestFit="1" customWidth="1"/>
    <col min="2481" max="2481" width="8.85546875" bestFit="1" customWidth="1"/>
    <col min="2482" max="2482" width="6.85546875" bestFit="1" customWidth="1"/>
    <col min="2483" max="2483" width="9.85546875" bestFit="1" customWidth="1"/>
    <col min="2484" max="2484" width="6.85546875" bestFit="1" customWidth="1"/>
    <col min="2485" max="2485" width="9.85546875" bestFit="1" customWidth="1"/>
    <col min="2486" max="2487" width="6.85546875" bestFit="1" customWidth="1"/>
    <col min="2488" max="2488" width="9.85546875" bestFit="1" customWidth="1"/>
    <col min="2489" max="2489" width="6.85546875" bestFit="1" customWidth="1"/>
    <col min="2490" max="2490" width="8.85546875" bestFit="1" customWidth="1"/>
    <col min="2491" max="2491" width="6.85546875" bestFit="1" customWidth="1"/>
    <col min="2492" max="2492" width="9.85546875" bestFit="1" customWidth="1"/>
    <col min="2493" max="2493" width="6.85546875" bestFit="1" customWidth="1"/>
    <col min="2494" max="2494" width="9.85546875" bestFit="1" customWidth="1"/>
    <col min="2495" max="2495" width="6.85546875" bestFit="1" customWidth="1"/>
    <col min="2496" max="2496" width="9.85546875" bestFit="1" customWidth="1"/>
    <col min="2497" max="2497" width="6.85546875" bestFit="1" customWidth="1"/>
    <col min="2498" max="2498" width="9.85546875" bestFit="1" customWidth="1"/>
    <col min="2499" max="2499" width="6.85546875" bestFit="1" customWidth="1"/>
    <col min="2500" max="2500" width="9.85546875" bestFit="1" customWidth="1"/>
    <col min="2501" max="2501" width="6.85546875" bestFit="1" customWidth="1"/>
    <col min="2502" max="2502" width="9.85546875" bestFit="1" customWidth="1"/>
    <col min="2503" max="2503" width="6.85546875" bestFit="1" customWidth="1"/>
    <col min="2504" max="2504" width="9.85546875" bestFit="1" customWidth="1"/>
    <col min="2505" max="2505" width="6.85546875" bestFit="1" customWidth="1"/>
    <col min="2506" max="2506" width="9.85546875" bestFit="1" customWidth="1"/>
    <col min="2507" max="2507" width="6.85546875" bestFit="1" customWidth="1"/>
    <col min="2508" max="2508" width="8.85546875" bestFit="1" customWidth="1"/>
    <col min="2509" max="2509" width="6.85546875" bestFit="1" customWidth="1"/>
    <col min="2510" max="2510" width="9.85546875" bestFit="1" customWidth="1"/>
    <col min="2511" max="2511" width="6.85546875" bestFit="1" customWidth="1"/>
    <col min="2512" max="2512" width="9.85546875" bestFit="1" customWidth="1"/>
    <col min="2513" max="2513" width="6.85546875" bestFit="1" customWidth="1"/>
    <col min="2514" max="2514" width="9.85546875" bestFit="1" customWidth="1"/>
    <col min="2515" max="2515" width="6.85546875" bestFit="1" customWidth="1"/>
    <col min="2516" max="2516" width="9.85546875" bestFit="1" customWidth="1"/>
    <col min="2517" max="2517" width="6.85546875" bestFit="1" customWidth="1"/>
    <col min="2518" max="2518" width="9.85546875" bestFit="1" customWidth="1"/>
    <col min="2519" max="2519" width="6.85546875" bestFit="1" customWidth="1"/>
    <col min="2520" max="2520" width="9.85546875" bestFit="1" customWidth="1"/>
    <col min="2521" max="2521" width="6.85546875" bestFit="1" customWidth="1"/>
    <col min="2522" max="2522" width="9.85546875" bestFit="1" customWidth="1"/>
    <col min="2523" max="2524" width="6.85546875" bestFit="1" customWidth="1"/>
    <col min="2525" max="2525" width="9.85546875" bestFit="1" customWidth="1"/>
    <col min="2526" max="2527" width="6.85546875" bestFit="1" customWidth="1"/>
    <col min="2528" max="2528" width="9.85546875" bestFit="1" customWidth="1"/>
    <col min="2529" max="2529" width="6.85546875" bestFit="1" customWidth="1"/>
    <col min="2530" max="2530" width="8.85546875" bestFit="1" customWidth="1"/>
    <col min="2531" max="2531" width="6.85546875" bestFit="1" customWidth="1"/>
    <col min="2532" max="2532" width="9.85546875" bestFit="1" customWidth="1"/>
    <col min="2533" max="2533" width="6.85546875" bestFit="1" customWidth="1"/>
    <col min="2534" max="2534" width="9.85546875" bestFit="1" customWidth="1"/>
    <col min="2535" max="2535" width="6.85546875" bestFit="1" customWidth="1"/>
    <col min="2536" max="2536" width="9.85546875" bestFit="1" customWidth="1"/>
    <col min="2537" max="2537" width="6.85546875" bestFit="1" customWidth="1"/>
    <col min="2538" max="2538" width="8.85546875" bestFit="1" customWidth="1"/>
    <col min="2539" max="2539" width="6.85546875" bestFit="1" customWidth="1"/>
    <col min="2540" max="2540" width="9.85546875" bestFit="1" customWidth="1"/>
    <col min="2541" max="2541" width="6.85546875" bestFit="1" customWidth="1"/>
    <col min="2542" max="2542" width="9.85546875" bestFit="1" customWidth="1"/>
    <col min="2543" max="2543" width="6.85546875" bestFit="1" customWidth="1"/>
    <col min="2544" max="2544" width="9.85546875" bestFit="1" customWidth="1"/>
    <col min="2545" max="2545" width="6.85546875" bestFit="1" customWidth="1"/>
    <col min="2546" max="2546" width="9.85546875" bestFit="1" customWidth="1"/>
    <col min="2547" max="2548" width="6.85546875" bestFit="1" customWidth="1"/>
    <col min="2549" max="2549" width="9.85546875" bestFit="1" customWidth="1"/>
    <col min="2550" max="2550" width="6.85546875" bestFit="1" customWidth="1"/>
    <col min="2551" max="2551" width="9.85546875" bestFit="1" customWidth="1"/>
    <col min="2552" max="2553" width="6.85546875" bestFit="1" customWidth="1"/>
    <col min="2554" max="2554" width="9.85546875" bestFit="1" customWidth="1"/>
    <col min="2555" max="2556" width="6.85546875" bestFit="1" customWidth="1"/>
    <col min="2557" max="2557" width="9.85546875" bestFit="1" customWidth="1"/>
    <col min="2558" max="2558" width="6.85546875" bestFit="1" customWidth="1"/>
    <col min="2559" max="2559" width="8.85546875" bestFit="1" customWidth="1"/>
    <col min="2560" max="2560" width="6.85546875" bestFit="1" customWidth="1"/>
    <col min="2561" max="2561" width="9.85546875" bestFit="1" customWidth="1"/>
    <col min="2562" max="2562" width="6.85546875" bestFit="1" customWidth="1"/>
    <col min="2563" max="2563" width="9.85546875" bestFit="1" customWidth="1"/>
    <col min="2564" max="2564" width="6.85546875" bestFit="1" customWidth="1"/>
    <col min="2565" max="2565" width="9.85546875" bestFit="1" customWidth="1"/>
    <col min="2566" max="2566" width="6.85546875" bestFit="1" customWidth="1"/>
    <col min="2567" max="2567" width="8.85546875" bestFit="1" customWidth="1"/>
    <col min="2568" max="2568" width="6.85546875" bestFit="1" customWidth="1"/>
    <col min="2569" max="2569" width="9.85546875" bestFit="1" customWidth="1"/>
    <col min="2570" max="2570" width="6.85546875" bestFit="1" customWidth="1"/>
    <col min="2571" max="2571" width="9.85546875" bestFit="1" customWidth="1"/>
    <col min="2572" max="2572" width="6.85546875" bestFit="1" customWidth="1"/>
    <col min="2573" max="2573" width="9.85546875" bestFit="1" customWidth="1"/>
    <col min="2574" max="2574" width="6.85546875" bestFit="1" customWidth="1"/>
    <col min="2575" max="2575" width="9.85546875" bestFit="1" customWidth="1"/>
    <col min="2576" max="2577" width="6.85546875" bestFit="1" customWidth="1"/>
    <col min="2578" max="2578" width="9.85546875" bestFit="1" customWidth="1"/>
    <col min="2579" max="2579" width="6.85546875" bestFit="1" customWidth="1"/>
    <col min="2580" max="2580" width="8.85546875" bestFit="1" customWidth="1"/>
    <col min="2581" max="2581" width="6.85546875" bestFit="1" customWidth="1"/>
    <col min="2582" max="2582" width="9.85546875" bestFit="1" customWidth="1"/>
    <col min="2583" max="2583" width="6.85546875" bestFit="1" customWidth="1"/>
    <col min="2584" max="2584" width="9.85546875" bestFit="1" customWidth="1"/>
    <col min="2585" max="2585" width="6.85546875" bestFit="1" customWidth="1"/>
    <col min="2586" max="2586" width="8.85546875" bestFit="1" customWidth="1"/>
    <col min="2587" max="2587" width="6.85546875" bestFit="1" customWidth="1"/>
    <col min="2588" max="2588" width="9.85546875" bestFit="1" customWidth="1"/>
    <col min="2589" max="2589" width="6.85546875" bestFit="1" customWidth="1"/>
    <col min="2590" max="2590" width="9.85546875" bestFit="1" customWidth="1"/>
    <col min="2591" max="2591" width="6.85546875" bestFit="1" customWidth="1"/>
    <col min="2592" max="2592" width="9.85546875" bestFit="1" customWidth="1"/>
    <col min="2593" max="2594" width="6.85546875" bestFit="1" customWidth="1"/>
    <col min="2595" max="2595" width="9.85546875" bestFit="1" customWidth="1"/>
    <col min="2596" max="2597" width="6.85546875" bestFit="1" customWidth="1"/>
    <col min="2598" max="2598" width="9.85546875" bestFit="1" customWidth="1"/>
    <col min="2599" max="2599" width="6.85546875" bestFit="1" customWidth="1"/>
    <col min="2600" max="2600" width="8.85546875" bestFit="1" customWidth="1"/>
    <col min="2601" max="2601" width="6.85546875" bestFit="1" customWidth="1"/>
    <col min="2602" max="2602" width="9.85546875" bestFit="1" customWidth="1"/>
    <col min="2603" max="2603" width="6.85546875" bestFit="1" customWidth="1"/>
    <col min="2604" max="2604" width="9.85546875" bestFit="1" customWidth="1"/>
    <col min="2605" max="2605" width="6.85546875" bestFit="1" customWidth="1"/>
    <col min="2606" max="2606" width="8.85546875" bestFit="1" customWidth="1"/>
    <col min="2607" max="2607" width="6.85546875" bestFit="1" customWidth="1"/>
    <col min="2608" max="2608" width="9.85546875" bestFit="1" customWidth="1"/>
    <col min="2609" max="2609" width="6.85546875" bestFit="1" customWidth="1"/>
    <col min="2610" max="2610" width="8.85546875" bestFit="1" customWidth="1"/>
    <col min="2611" max="2611" width="6.85546875" bestFit="1" customWidth="1"/>
    <col min="2612" max="2612" width="9.85546875" bestFit="1" customWidth="1"/>
    <col min="2613" max="2613" width="6.85546875" bestFit="1" customWidth="1"/>
    <col min="2614" max="2614" width="8.85546875" bestFit="1" customWidth="1"/>
    <col min="2615" max="2615" width="6.85546875" bestFit="1" customWidth="1"/>
    <col min="2616" max="2616" width="9.85546875" bestFit="1" customWidth="1"/>
    <col min="2617" max="2617" width="6.85546875" bestFit="1" customWidth="1"/>
    <col min="2618" max="2618" width="9.85546875" bestFit="1" customWidth="1"/>
    <col min="2619" max="2619" width="6.85546875" bestFit="1" customWidth="1"/>
    <col min="2620" max="2620" width="9.85546875" bestFit="1" customWidth="1"/>
    <col min="2621" max="2621" width="6.85546875" bestFit="1" customWidth="1"/>
    <col min="2622" max="2622" width="9.85546875" bestFit="1" customWidth="1"/>
    <col min="2623" max="2623" width="6.85546875" bestFit="1" customWidth="1"/>
    <col min="2624" max="2624" width="8.85546875" bestFit="1" customWidth="1"/>
    <col min="2625" max="2625" width="6.85546875" bestFit="1" customWidth="1"/>
    <col min="2626" max="2626" width="9.85546875" bestFit="1" customWidth="1"/>
    <col min="2627" max="2627" width="6.85546875" bestFit="1" customWidth="1"/>
    <col min="2628" max="2628" width="9.85546875" bestFit="1" customWidth="1"/>
    <col min="2629" max="2629" width="6.85546875" bestFit="1" customWidth="1"/>
    <col min="2630" max="2630" width="8.85546875" bestFit="1" customWidth="1"/>
    <col min="2631" max="2631" width="6.85546875" bestFit="1" customWidth="1"/>
    <col min="2632" max="2632" width="9.85546875" bestFit="1" customWidth="1"/>
    <col min="2633" max="2633" width="6.85546875" bestFit="1" customWidth="1"/>
    <col min="2634" max="2634" width="8.85546875" bestFit="1" customWidth="1"/>
    <col min="2635" max="2635" width="6.85546875" bestFit="1" customWidth="1"/>
    <col min="2636" max="2636" width="9.85546875" bestFit="1" customWidth="1"/>
    <col min="2637" max="2637" width="6.85546875" bestFit="1" customWidth="1"/>
    <col min="2638" max="2638" width="9.85546875" bestFit="1" customWidth="1"/>
    <col min="2639" max="2639" width="6.85546875" bestFit="1" customWidth="1"/>
    <col min="2640" max="2640" width="9.85546875" bestFit="1" customWidth="1"/>
    <col min="2641" max="2641" width="6.85546875" bestFit="1" customWidth="1"/>
    <col min="2642" max="2642" width="9.85546875" bestFit="1" customWidth="1"/>
    <col min="2643" max="2643" width="6.85546875" bestFit="1" customWidth="1"/>
    <col min="2644" max="2644" width="9.85546875" bestFit="1" customWidth="1"/>
    <col min="2645" max="2645" width="6.85546875" bestFit="1" customWidth="1"/>
    <col min="2646" max="2646" width="9.85546875" bestFit="1" customWidth="1"/>
    <col min="2647" max="2647" width="6.85546875" bestFit="1" customWidth="1"/>
    <col min="2648" max="2648" width="9.85546875" bestFit="1" customWidth="1"/>
    <col min="2649" max="2650" width="6.85546875" bestFit="1" customWidth="1"/>
    <col min="2651" max="2651" width="9.85546875" bestFit="1" customWidth="1"/>
    <col min="2652" max="2652" width="6.85546875" bestFit="1" customWidth="1"/>
    <col min="2653" max="2653" width="8.85546875" bestFit="1" customWidth="1"/>
    <col min="2654" max="2654" width="6.85546875" bestFit="1" customWidth="1"/>
    <col min="2655" max="2655" width="9.85546875" bestFit="1" customWidth="1"/>
    <col min="2656" max="2656" width="6.85546875" bestFit="1" customWidth="1"/>
    <col min="2657" max="2657" width="9.85546875" bestFit="1" customWidth="1"/>
    <col min="2658" max="2658" width="6.85546875" bestFit="1" customWidth="1"/>
    <col min="2659" max="2659" width="9.85546875" bestFit="1" customWidth="1"/>
    <col min="2660" max="2660" width="6.85546875" bestFit="1" customWidth="1"/>
    <col min="2661" max="2661" width="9.85546875" bestFit="1" customWidth="1"/>
    <col min="2662" max="2662" width="6.85546875" bestFit="1" customWidth="1"/>
    <col min="2663" max="2663" width="8.85546875" bestFit="1" customWidth="1"/>
    <col min="2664" max="2664" width="6.85546875" bestFit="1" customWidth="1"/>
    <col min="2665" max="2665" width="9.85546875" bestFit="1" customWidth="1"/>
    <col min="2666" max="2666" width="6.85546875" bestFit="1" customWidth="1"/>
    <col min="2667" max="2667" width="9.85546875" bestFit="1" customWidth="1"/>
    <col min="2668" max="2668" width="6.85546875" bestFit="1" customWidth="1"/>
    <col min="2669" max="2669" width="9.85546875" bestFit="1" customWidth="1"/>
    <col min="2670" max="2670" width="6.85546875" bestFit="1" customWidth="1"/>
    <col min="2671" max="2671" width="9.85546875" bestFit="1" customWidth="1"/>
    <col min="2672" max="2672" width="6.85546875" bestFit="1" customWidth="1"/>
    <col min="2673" max="2673" width="9.85546875" bestFit="1" customWidth="1"/>
    <col min="2674" max="2674" width="6.85546875" bestFit="1" customWidth="1"/>
    <col min="2675" max="2675" width="9.85546875" bestFit="1" customWidth="1"/>
    <col min="2676" max="2676" width="6.85546875" bestFit="1" customWidth="1"/>
    <col min="2677" max="2677" width="9.85546875" bestFit="1" customWidth="1"/>
    <col min="2678" max="2678" width="6.85546875" bestFit="1" customWidth="1"/>
    <col min="2679" max="2679" width="9.85546875" bestFit="1" customWidth="1"/>
    <col min="2680" max="2680" width="6.85546875" bestFit="1" customWidth="1"/>
    <col min="2681" max="2681" width="8.85546875" bestFit="1" customWidth="1"/>
    <col min="2682" max="2682" width="6.85546875" bestFit="1" customWidth="1"/>
    <col min="2683" max="2683" width="9.85546875" bestFit="1" customWidth="1"/>
    <col min="2684" max="2684" width="6.85546875" bestFit="1" customWidth="1"/>
    <col min="2685" max="2685" width="9.85546875" bestFit="1" customWidth="1"/>
    <col min="2686" max="2686" width="6.85546875" bestFit="1" customWidth="1"/>
    <col min="2687" max="2687" width="9.85546875" bestFit="1" customWidth="1"/>
    <col min="2688" max="2688" width="6.85546875" bestFit="1" customWidth="1"/>
    <col min="2689" max="2689" width="8.85546875" bestFit="1" customWidth="1"/>
    <col min="2690" max="2690" width="6.85546875" bestFit="1" customWidth="1"/>
    <col min="2691" max="2691" width="9.85546875" bestFit="1" customWidth="1"/>
    <col min="2692" max="2692" width="6.85546875" bestFit="1" customWidth="1"/>
    <col min="2693" max="2693" width="9.85546875" bestFit="1" customWidth="1"/>
    <col min="2694" max="2694" width="6.85546875" bestFit="1" customWidth="1"/>
    <col min="2695" max="2695" width="9.85546875" bestFit="1" customWidth="1"/>
    <col min="2696" max="2696" width="6.85546875" bestFit="1" customWidth="1"/>
    <col min="2697" max="2697" width="9.85546875" bestFit="1" customWidth="1"/>
    <col min="2698" max="2698" width="6.85546875" bestFit="1" customWidth="1"/>
    <col min="2699" max="2699" width="9.85546875" bestFit="1" customWidth="1"/>
    <col min="2700" max="2700" width="6.85546875" bestFit="1" customWidth="1"/>
    <col min="2701" max="2701" width="9.85546875" bestFit="1" customWidth="1"/>
    <col min="2702" max="2702" width="6.85546875" bestFit="1" customWidth="1"/>
    <col min="2703" max="2703" width="9.85546875" bestFit="1" customWidth="1"/>
    <col min="2704" max="2705" width="6.85546875" bestFit="1" customWidth="1"/>
    <col min="2706" max="2706" width="9.85546875" bestFit="1" customWidth="1"/>
    <col min="2707" max="2707" width="6.85546875" bestFit="1" customWidth="1"/>
    <col min="2708" max="2708" width="8.85546875" bestFit="1" customWidth="1"/>
    <col min="2709" max="2709" width="6.85546875" bestFit="1" customWidth="1"/>
    <col min="2710" max="2710" width="9.85546875" bestFit="1" customWidth="1"/>
    <col min="2711" max="2711" width="6.85546875" bestFit="1" customWidth="1"/>
    <col min="2712" max="2712" width="9.85546875" bestFit="1" customWidth="1"/>
    <col min="2713" max="2713" width="6.85546875" bestFit="1" customWidth="1"/>
    <col min="2714" max="2714" width="9.85546875" bestFit="1" customWidth="1"/>
    <col min="2715" max="2715" width="6.85546875" bestFit="1" customWidth="1"/>
    <col min="2716" max="2716" width="9.85546875" bestFit="1" customWidth="1"/>
    <col min="2717" max="2717" width="6.85546875" bestFit="1" customWidth="1"/>
    <col min="2718" max="2718" width="9.85546875" bestFit="1" customWidth="1"/>
    <col min="2719" max="2719" width="6.85546875" bestFit="1" customWidth="1"/>
    <col min="2720" max="2720" width="8.85546875" bestFit="1" customWidth="1"/>
    <col min="2721" max="2721" width="5.85546875" bestFit="1" customWidth="1"/>
    <col min="2722" max="2722" width="8.85546875" bestFit="1" customWidth="1"/>
    <col min="2723" max="2723" width="6.85546875" bestFit="1" customWidth="1"/>
    <col min="2724" max="2724" width="9.85546875" bestFit="1" customWidth="1"/>
    <col min="2725" max="2725" width="6.85546875" bestFit="1" customWidth="1"/>
    <col min="2726" max="2726" width="9.85546875" bestFit="1" customWidth="1"/>
    <col min="2727" max="2727" width="6.85546875" bestFit="1" customWidth="1"/>
    <col min="2728" max="2728" width="9.85546875" bestFit="1" customWidth="1"/>
    <col min="2729" max="2729" width="6.85546875" bestFit="1" customWidth="1"/>
    <col min="2730" max="2730" width="9.85546875" bestFit="1" customWidth="1"/>
    <col min="2731" max="2731" width="6.85546875" bestFit="1" customWidth="1"/>
    <col min="2732" max="2732" width="9.85546875" bestFit="1" customWidth="1"/>
    <col min="2733" max="2733" width="6.85546875" bestFit="1" customWidth="1"/>
    <col min="2734" max="2734" width="9.85546875" bestFit="1" customWidth="1"/>
    <col min="2735" max="2735" width="6.85546875" bestFit="1" customWidth="1"/>
    <col min="2736" max="2736" width="9.85546875" bestFit="1" customWidth="1"/>
    <col min="2737" max="2738" width="6.85546875" bestFit="1" customWidth="1"/>
    <col min="2739" max="2739" width="9.85546875" bestFit="1" customWidth="1"/>
    <col min="2740" max="2740" width="6.85546875" bestFit="1" customWidth="1"/>
    <col min="2741" max="2741" width="8.85546875" bestFit="1" customWidth="1"/>
    <col min="2742" max="2742" width="6.85546875" bestFit="1" customWidth="1"/>
    <col min="2743" max="2743" width="9.85546875" bestFit="1" customWidth="1"/>
    <col min="2744" max="2744" width="6.85546875" bestFit="1" customWidth="1"/>
    <col min="2745" max="2745" width="9.85546875" bestFit="1" customWidth="1"/>
    <col min="2746" max="2746" width="6.85546875" bestFit="1" customWidth="1"/>
    <col min="2747" max="2747" width="8.85546875" bestFit="1" customWidth="1"/>
    <col min="2748" max="2748" width="6.85546875" bestFit="1" customWidth="1"/>
    <col min="2749" max="2749" width="9.85546875" bestFit="1" customWidth="1"/>
    <col min="2750" max="2750" width="6.85546875" bestFit="1" customWidth="1"/>
    <col min="2751" max="2751" width="9.85546875" bestFit="1" customWidth="1"/>
    <col min="2752" max="2752" width="6.85546875" bestFit="1" customWidth="1"/>
    <col min="2753" max="2753" width="9.85546875" bestFit="1" customWidth="1"/>
    <col min="2754" max="2755" width="6.85546875" bestFit="1" customWidth="1"/>
    <col min="2756" max="2756" width="9.85546875" bestFit="1" customWidth="1"/>
    <col min="2757" max="2757" width="6.85546875" bestFit="1" customWidth="1"/>
    <col min="2758" max="2758" width="8.85546875" bestFit="1" customWidth="1"/>
    <col min="2759" max="2759" width="6.85546875" bestFit="1" customWidth="1"/>
    <col min="2760" max="2760" width="9.85546875" bestFit="1" customWidth="1"/>
    <col min="2761" max="2761" width="6.85546875" bestFit="1" customWidth="1"/>
    <col min="2762" max="2762" width="9.85546875" bestFit="1" customWidth="1"/>
    <col min="2763" max="2763" width="6.85546875" bestFit="1" customWidth="1"/>
    <col min="2764" max="2764" width="9.85546875" bestFit="1" customWidth="1"/>
    <col min="2765" max="2765" width="7.85546875" bestFit="1" customWidth="1"/>
    <col min="2766" max="2766" width="10.85546875" bestFit="1" customWidth="1"/>
    <col min="2767" max="2767" width="6.85546875" bestFit="1" customWidth="1"/>
    <col min="2768" max="2768" width="8.85546875" bestFit="1" customWidth="1"/>
    <col min="2769" max="2769" width="6.85546875" bestFit="1" customWidth="1"/>
    <col min="2770" max="2770" width="9.85546875" bestFit="1" customWidth="1"/>
    <col min="2771" max="2771" width="6.85546875" bestFit="1" customWidth="1"/>
    <col min="2772" max="2772" width="9.85546875" bestFit="1" customWidth="1"/>
    <col min="2773" max="2773" width="6.85546875" bestFit="1" customWidth="1"/>
    <col min="2774" max="2774" width="9.85546875" bestFit="1" customWidth="1"/>
    <col min="2775" max="2775" width="6.85546875" bestFit="1" customWidth="1"/>
    <col min="2776" max="2776" width="8.85546875" bestFit="1" customWidth="1"/>
    <col min="2777" max="2777" width="6.85546875" bestFit="1" customWidth="1"/>
    <col min="2778" max="2778" width="9.85546875" bestFit="1" customWidth="1"/>
    <col min="2779" max="2779" width="6.85546875" bestFit="1" customWidth="1"/>
    <col min="2780" max="2780" width="9.85546875" bestFit="1" customWidth="1"/>
    <col min="2781" max="2781" width="6.85546875" bestFit="1" customWidth="1"/>
    <col min="2782" max="2782" width="9.85546875" bestFit="1" customWidth="1"/>
    <col min="2783" max="2783" width="6.85546875" bestFit="1" customWidth="1"/>
    <col min="2784" max="2784" width="9.85546875" bestFit="1" customWidth="1"/>
    <col min="2785" max="2785" width="6.85546875" bestFit="1" customWidth="1"/>
    <col min="2786" max="2786" width="8.85546875" bestFit="1" customWidth="1"/>
    <col min="2787" max="2787" width="6.85546875" bestFit="1" customWidth="1"/>
    <col min="2788" max="2788" width="9.85546875" bestFit="1" customWidth="1"/>
    <col min="2789" max="2789" width="6.85546875" bestFit="1" customWidth="1"/>
    <col min="2790" max="2790" width="8.85546875" bestFit="1" customWidth="1"/>
    <col min="2791" max="2791" width="12.5703125" bestFit="1" customWidth="1"/>
    <col min="2792" max="2792" width="6.85546875" bestFit="1" customWidth="1"/>
    <col min="2793" max="2793" width="8.85546875" bestFit="1" customWidth="1"/>
    <col min="2794" max="2794" width="6.85546875" bestFit="1" customWidth="1"/>
    <col min="2795" max="2796" width="9.85546875" bestFit="1" customWidth="1"/>
    <col min="2797" max="2797" width="15.42578125" bestFit="1" customWidth="1"/>
    <col min="2798" max="2799" width="9.85546875" bestFit="1" customWidth="1"/>
    <col min="2800" max="2800" width="16.7109375" bestFit="1" customWidth="1"/>
    <col min="2801" max="2802" width="9.85546875" bestFit="1" customWidth="1"/>
    <col min="2803" max="2803" width="12.85546875" bestFit="1" customWidth="1"/>
    <col min="2804" max="2805" width="9.85546875" bestFit="1" customWidth="1"/>
    <col min="2806" max="2806" width="6.85546875" bestFit="1" customWidth="1"/>
    <col min="2807" max="2807" width="8.85546875" bestFit="1" customWidth="1"/>
    <col min="2808" max="2808" width="9.5703125" bestFit="1" customWidth="1"/>
    <col min="2809" max="2810" width="9.85546875" bestFit="1" customWidth="1"/>
    <col min="2811" max="2811" width="13.85546875" bestFit="1" customWidth="1"/>
    <col min="2812" max="2813" width="9.85546875" bestFit="1" customWidth="1"/>
    <col min="2814" max="2815" width="6.85546875" bestFit="1" customWidth="1"/>
    <col min="2816" max="2817" width="9.85546875" bestFit="1" customWidth="1"/>
    <col min="2818" max="2818" width="6.85546875" bestFit="1" customWidth="1"/>
    <col min="2819" max="2819" width="8.85546875" bestFit="1" customWidth="1"/>
    <col min="2820" max="2820" width="15.5703125" bestFit="1" customWidth="1"/>
    <col min="2821" max="2822" width="9.85546875" bestFit="1" customWidth="1"/>
    <col min="2823" max="2823" width="13.85546875" bestFit="1" customWidth="1"/>
    <col min="2824" max="2825" width="9.85546875" bestFit="1" customWidth="1"/>
    <col min="2826" max="2826" width="18.140625" bestFit="1" customWidth="1"/>
    <col min="2827" max="2828" width="9.85546875" bestFit="1" customWidth="1"/>
    <col min="2829" max="2829" width="24.5703125" bestFit="1" customWidth="1"/>
    <col min="2830" max="2831" width="9.85546875" bestFit="1" customWidth="1"/>
    <col min="2832" max="2832" width="13.85546875" bestFit="1" customWidth="1"/>
    <col min="2833" max="2834" width="9.85546875" bestFit="1" customWidth="1"/>
    <col min="2835" max="2835" width="6.85546875" bestFit="1" customWidth="1"/>
    <col min="2836" max="2836" width="9.28515625" bestFit="1" customWidth="1"/>
    <col min="2837" max="2838" width="9.85546875" bestFit="1" customWidth="1"/>
    <col min="2839" max="2839" width="6.85546875" bestFit="1" customWidth="1"/>
    <col min="2840" max="2840" width="8.85546875" bestFit="1" customWidth="1"/>
    <col min="2841" max="2841" width="15.5703125" bestFit="1" customWidth="1"/>
    <col min="2842" max="2843" width="9.85546875" bestFit="1" customWidth="1"/>
    <col min="2844" max="2844" width="7.5703125" bestFit="1" customWidth="1"/>
    <col min="2845" max="2846" width="9.85546875" bestFit="1" customWidth="1"/>
    <col min="2847" max="2847" width="6.85546875" bestFit="1" customWidth="1"/>
    <col min="2848" max="2848" width="8.85546875" bestFit="1" customWidth="1"/>
    <col min="2849" max="2849" width="15.5703125" bestFit="1" customWidth="1"/>
    <col min="2850" max="2851" width="9.85546875" bestFit="1" customWidth="1"/>
    <col min="2852" max="2852" width="6.85546875" bestFit="1" customWidth="1"/>
    <col min="2853" max="2853" width="8.85546875" bestFit="1" customWidth="1"/>
    <col min="2854" max="2854" width="9.28515625" bestFit="1" customWidth="1"/>
    <col min="2855" max="2856" width="9.85546875" bestFit="1" customWidth="1"/>
    <col min="2857" max="2857" width="17.7109375" bestFit="1" customWidth="1"/>
    <col min="2858" max="2859" width="9.85546875" bestFit="1" customWidth="1"/>
    <col min="2860" max="2860" width="14.28515625" bestFit="1" customWidth="1"/>
    <col min="2861" max="2862" width="9.85546875" bestFit="1" customWidth="1"/>
    <col min="2863" max="2863" width="12.85546875" bestFit="1" customWidth="1"/>
    <col min="2864" max="2865" width="9.85546875" bestFit="1" customWidth="1"/>
    <col min="2866" max="2867" width="8.140625" bestFit="1" customWidth="1"/>
    <col min="2868" max="2869" width="9.85546875" bestFit="1" customWidth="1"/>
    <col min="2870" max="2871" width="6.85546875" bestFit="1" customWidth="1"/>
    <col min="2872" max="2873" width="9.85546875" bestFit="1" customWidth="1"/>
    <col min="2874" max="2874" width="6.85546875" bestFit="1" customWidth="1"/>
    <col min="2875" max="2875" width="8.85546875" bestFit="1" customWidth="1"/>
    <col min="2876" max="2876" width="18.140625" bestFit="1" customWidth="1"/>
    <col min="2877" max="2878" width="9.85546875" bestFit="1" customWidth="1"/>
    <col min="2879" max="2879" width="9.5703125" bestFit="1" customWidth="1"/>
    <col min="2880" max="2881" width="9.85546875" bestFit="1" customWidth="1"/>
    <col min="2882" max="2882" width="13.85546875" bestFit="1" customWidth="1"/>
    <col min="2883" max="2884" width="9.85546875" bestFit="1" customWidth="1"/>
    <col min="2885" max="2885" width="13.5703125" bestFit="1" customWidth="1"/>
    <col min="2886" max="2887" width="9.85546875" bestFit="1" customWidth="1"/>
    <col min="2888" max="2888" width="6.85546875" bestFit="1" customWidth="1"/>
    <col min="2889" max="2889" width="12.85546875" bestFit="1" customWidth="1"/>
    <col min="2890" max="2890" width="10.85546875" bestFit="1" customWidth="1"/>
    <col min="2891" max="2891" width="9.85546875" bestFit="1" customWidth="1"/>
    <col min="2892" max="2892" width="6.85546875" bestFit="1" customWidth="1"/>
    <col min="2893" max="2893" width="8.85546875" bestFit="1" customWidth="1"/>
    <col min="2894" max="2894" width="9.28515625" bestFit="1" customWidth="1"/>
    <col min="2895" max="2896" width="9.85546875" bestFit="1" customWidth="1"/>
    <col min="2897" max="2897" width="6.85546875" bestFit="1" customWidth="1"/>
    <col min="2898" max="2899" width="9.85546875" bestFit="1" customWidth="1"/>
    <col min="2900" max="2900" width="19.140625" bestFit="1" customWidth="1"/>
    <col min="2901" max="2902" width="9.85546875" bestFit="1" customWidth="1"/>
    <col min="2903" max="2903" width="6.85546875" bestFit="1" customWidth="1"/>
    <col min="2904" max="2905" width="9.85546875" bestFit="1" customWidth="1"/>
    <col min="2906" max="2906" width="6.85546875" bestFit="1" customWidth="1"/>
    <col min="2907" max="2907" width="15.5703125" bestFit="1" customWidth="1"/>
    <col min="2908" max="2909" width="9.85546875" bestFit="1" customWidth="1"/>
    <col min="2910" max="2910" width="6.85546875" bestFit="1" customWidth="1"/>
    <col min="2911" max="2911" width="8.85546875" bestFit="1" customWidth="1"/>
    <col min="2912" max="2912" width="6.85546875" bestFit="1" customWidth="1"/>
    <col min="2913" max="2914" width="9.85546875" bestFit="1" customWidth="1"/>
    <col min="2915" max="2916" width="9.5703125" bestFit="1" customWidth="1"/>
    <col min="2917" max="2918" width="9.85546875" bestFit="1" customWidth="1"/>
    <col min="2919" max="2920" width="8.140625" bestFit="1" customWidth="1"/>
    <col min="2921" max="2922" width="9.85546875" bestFit="1" customWidth="1"/>
    <col min="2923" max="2923" width="13.85546875" bestFit="1" customWidth="1"/>
    <col min="2924" max="2925" width="10.85546875" bestFit="1" customWidth="1"/>
    <col min="2926" max="2926" width="6.85546875" bestFit="1" customWidth="1"/>
    <col min="2927" max="2927" width="8.85546875" bestFit="1" customWidth="1"/>
    <col min="2928" max="2928" width="15.5703125" bestFit="1" customWidth="1"/>
    <col min="2929" max="2930" width="9.85546875" bestFit="1" customWidth="1"/>
    <col min="2931" max="2931" width="14.28515625" bestFit="1" customWidth="1"/>
    <col min="2932" max="2933" width="9.85546875" bestFit="1" customWidth="1"/>
    <col min="2934" max="2934" width="24.5703125" bestFit="1" customWidth="1"/>
    <col min="2935" max="2936" width="9.85546875" bestFit="1" customWidth="1"/>
    <col min="2937" max="2937" width="6.85546875" bestFit="1" customWidth="1"/>
    <col min="2938" max="2939" width="9.85546875" bestFit="1" customWidth="1"/>
    <col min="2940" max="2940" width="13.5703125" bestFit="1" customWidth="1"/>
    <col min="2941" max="2942" width="9.85546875" bestFit="1" customWidth="1"/>
    <col min="2943" max="2943" width="6.85546875" bestFit="1" customWidth="1"/>
    <col min="2944" max="2944" width="8.85546875" bestFit="1" customWidth="1"/>
    <col min="2945" max="2945" width="6.85546875" bestFit="1" customWidth="1"/>
    <col min="2946" max="2947" width="9.85546875" bestFit="1" customWidth="1"/>
    <col min="2948" max="2948" width="15.5703125" bestFit="1" customWidth="1"/>
    <col min="2949" max="2950" width="9.85546875" bestFit="1" customWidth="1"/>
    <col min="2951" max="2951" width="23.7109375" bestFit="1" customWidth="1"/>
    <col min="2952" max="2953" width="9.85546875" bestFit="1" customWidth="1"/>
    <col min="2954" max="2954" width="13.85546875" bestFit="1" customWidth="1"/>
    <col min="2955" max="2956" width="9.85546875" bestFit="1" customWidth="1"/>
    <col min="2957" max="2957" width="10.7109375" bestFit="1" customWidth="1"/>
    <col min="2958" max="2959" width="9.85546875" bestFit="1" customWidth="1"/>
    <col min="2960" max="2960" width="16.7109375" bestFit="1" customWidth="1"/>
    <col min="2961" max="2962" width="9.85546875" bestFit="1" customWidth="1"/>
    <col min="2963" max="2963" width="6.85546875" bestFit="1" customWidth="1"/>
    <col min="2964" max="2965" width="9.85546875" bestFit="1" customWidth="1"/>
    <col min="2966" max="2966" width="6.85546875" bestFit="1" customWidth="1"/>
    <col min="2967" max="2967" width="8.85546875" bestFit="1" customWidth="1"/>
    <col min="2968" max="2968" width="6.85546875" bestFit="1" customWidth="1"/>
    <col min="2969" max="2970" width="9.85546875" bestFit="1" customWidth="1"/>
    <col min="2971" max="2971" width="6.85546875" bestFit="1" customWidth="1"/>
    <col min="2972" max="2972" width="8.85546875" bestFit="1" customWidth="1"/>
    <col min="2973" max="2974" width="11" bestFit="1" customWidth="1"/>
    <col min="2975" max="2976" width="9.85546875" bestFit="1" customWidth="1"/>
    <col min="2977" max="2977" width="6.85546875" bestFit="1" customWidth="1"/>
    <col min="2978" max="2978" width="8.85546875" bestFit="1" customWidth="1"/>
    <col min="2979" max="2979" width="9.28515625" bestFit="1" customWidth="1"/>
    <col min="2980" max="2981" width="9.85546875" bestFit="1" customWidth="1"/>
    <col min="2982" max="2982" width="15.5703125" bestFit="1" customWidth="1"/>
    <col min="2983" max="2984" width="9.85546875" bestFit="1" customWidth="1"/>
    <col min="2985" max="2985" width="23.7109375" bestFit="1" customWidth="1"/>
    <col min="2986" max="2987" width="9.85546875" bestFit="1" customWidth="1"/>
    <col min="2988" max="2989" width="14.28515625" bestFit="1" customWidth="1"/>
    <col min="2990" max="2991" width="9.85546875" bestFit="1" customWidth="1"/>
    <col min="2992" max="2992" width="9.42578125" bestFit="1" customWidth="1"/>
    <col min="2993" max="2994" width="9.85546875" bestFit="1" customWidth="1"/>
    <col min="2995" max="2995" width="6.85546875" bestFit="1" customWidth="1"/>
    <col min="2996" max="2997" width="9.85546875" bestFit="1" customWidth="1"/>
    <col min="2998" max="2998" width="6.85546875" bestFit="1" customWidth="1"/>
    <col min="2999" max="2999" width="24.5703125" bestFit="1" customWidth="1"/>
    <col min="3000" max="3001" width="9.85546875" bestFit="1" customWidth="1"/>
    <col min="3002" max="3002" width="6.85546875" bestFit="1" customWidth="1"/>
    <col min="3003" max="3003" width="8.85546875" bestFit="1" customWidth="1"/>
    <col min="3004" max="3004" width="15.5703125" bestFit="1" customWidth="1"/>
    <col min="3005" max="3006" width="9.85546875" bestFit="1" customWidth="1"/>
    <col min="3007" max="3007" width="9.5703125" bestFit="1" customWidth="1"/>
    <col min="3008" max="3009" width="9.85546875" bestFit="1" customWidth="1"/>
    <col min="3010" max="3010" width="14.28515625" bestFit="1" customWidth="1"/>
    <col min="3011" max="3012" width="9.85546875" bestFit="1" customWidth="1"/>
    <col min="3013" max="3013" width="13.85546875" bestFit="1" customWidth="1"/>
    <col min="3014" max="3015" width="9.85546875" bestFit="1" customWidth="1"/>
    <col min="3016" max="3016" width="6.85546875" bestFit="1" customWidth="1"/>
    <col min="3017" max="3017" width="8.85546875" bestFit="1" customWidth="1"/>
    <col min="3018" max="3018" width="15.5703125" bestFit="1" customWidth="1"/>
    <col min="3019" max="3020" width="9.85546875" bestFit="1" customWidth="1"/>
    <col min="3021" max="3021" width="6.85546875" bestFit="1" customWidth="1"/>
    <col min="3022" max="3022" width="15.5703125" bestFit="1" customWidth="1"/>
    <col min="3023" max="3024" width="9.85546875" bestFit="1" customWidth="1"/>
    <col min="3025" max="3025" width="6.85546875" bestFit="1" customWidth="1"/>
    <col min="3026" max="3026" width="8.85546875" bestFit="1" customWidth="1"/>
    <col min="3027" max="3027" width="17.7109375" bestFit="1" customWidth="1"/>
    <col min="3028" max="3029" width="9.85546875" bestFit="1" customWidth="1"/>
    <col min="3030" max="3030" width="6.85546875" bestFit="1" customWidth="1"/>
    <col min="3031" max="3031" width="13.85546875" bestFit="1" customWidth="1"/>
    <col min="3032" max="3033" width="9.85546875" bestFit="1" customWidth="1"/>
    <col min="3034" max="3034" width="6.85546875" bestFit="1" customWidth="1"/>
    <col min="3035" max="3035" width="8.85546875" bestFit="1" customWidth="1"/>
    <col min="3036" max="3036" width="15.5703125" bestFit="1" customWidth="1"/>
    <col min="3037" max="3038" width="9.85546875" bestFit="1" customWidth="1"/>
    <col min="3039" max="3039" width="15.140625" bestFit="1" customWidth="1"/>
    <col min="3040" max="3041" width="9.85546875" bestFit="1" customWidth="1"/>
    <col min="3042" max="3042" width="6.85546875" bestFit="1" customWidth="1"/>
    <col min="3043" max="3044" width="9.85546875" bestFit="1" customWidth="1"/>
    <col min="3045" max="3045" width="6.85546875" bestFit="1" customWidth="1"/>
    <col min="3046" max="3047" width="9.85546875" bestFit="1" customWidth="1"/>
    <col min="3048" max="3048" width="6.85546875" bestFit="1" customWidth="1"/>
    <col min="3049" max="3051" width="9.85546875" bestFit="1" customWidth="1"/>
    <col min="3052" max="3053" width="10.85546875" bestFit="1" customWidth="1"/>
    <col min="3054" max="3054" width="6.85546875" bestFit="1" customWidth="1"/>
    <col min="3055" max="3055" width="8.85546875" bestFit="1" customWidth="1"/>
    <col min="3056" max="3056" width="15.5703125" bestFit="1" customWidth="1"/>
    <col min="3057" max="3058" width="9.85546875" bestFit="1" customWidth="1"/>
    <col min="3059" max="3059" width="24.5703125" bestFit="1" customWidth="1"/>
    <col min="3060" max="3061" width="9.85546875" bestFit="1" customWidth="1"/>
    <col min="3062" max="3062" width="15.42578125" bestFit="1" customWidth="1"/>
    <col min="3063" max="3064" width="9.85546875" bestFit="1" customWidth="1"/>
    <col min="3065" max="3065" width="11.140625" bestFit="1" customWidth="1"/>
    <col min="3066" max="3067" width="9.85546875" bestFit="1" customWidth="1"/>
    <col min="3068" max="3069" width="13.85546875" bestFit="1" customWidth="1"/>
    <col min="3070" max="3071" width="9.85546875" bestFit="1" customWidth="1"/>
    <col min="3072" max="3072" width="6.85546875" bestFit="1" customWidth="1"/>
    <col min="3073" max="3073" width="15.5703125" bestFit="1" customWidth="1"/>
    <col min="3074" max="3075" width="9.85546875" bestFit="1" customWidth="1"/>
    <col min="3076" max="3076" width="6.85546875" bestFit="1" customWidth="1"/>
    <col min="3077" max="3077" width="8.85546875" bestFit="1" customWidth="1"/>
    <col min="3078" max="3078" width="10" bestFit="1" customWidth="1"/>
    <col min="3079" max="3080" width="9.85546875" bestFit="1" customWidth="1"/>
    <col min="3081" max="3081" width="23.7109375" bestFit="1" customWidth="1"/>
    <col min="3082" max="3083" width="9.85546875" bestFit="1" customWidth="1"/>
    <col min="3084" max="3084" width="14.42578125" bestFit="1" customWidth="1"/>
    <col min="3085" max="3086" width="9.85546875" bestFit="1" customWidth="1"/>
    <col min="3087" max="3087" width="18.140625" bestFit="1" customWidth="1"/>
    <col min="3088" max="3089" width="9.85546875" bestFit="1" customWidth="1"/>
    <col min="3090" max="3090" width="11.7109375" bestFit="1" customWidth="1"/>
    <col min="3091" max="3092" width="9.85546875" bestFit="1" customWidth="1"/>
    <col min="3093" max="3093" width="20.5703125" bestFit="1" customWidth="1"/>
    <col min="3094" max="3095" width="9.85546875" bestFit="1" customWidth="1"/>
    <col min="3096" max="3096" width="10.7109375" bestFit="1" customWidth="1"/>
    <col min="3097" max="3098" width="9.85546875" bestFit="1" customWidth="1"/>
    <col min="3099" max="3099" width="6.85546875" bestFit="1" customWidth="1"/>
    <col min="3100" max="3100" width="15.5703125" bestFit="1" customWidth="1"/>
    <col min="3101" max="3102" width="9.85546875" bestFit="1" customWidth="1"/>
    <col min="3103" max="3103" width="6.85546875" bestFit="1" customWidth="1"/>
    <col min="3104" max="3104" width="8.85546875" bestFit="1" customWidth="1"/>
    <col min="3105" max="3105" width="14.5703125" bestFit="1" customWidth="1"/>
    <col min="3106" max="3107" width="9.85546875" bestFit="1" customWidth="1"/>
    <col min="3108" max="3109" width="13.85546875" bestFit="1" customWidth="1"/>
    <col min="3110" max="3111" width="9.85546875" bestFit="1" customWidth="1"/>
    <col min="3112" max="3112" width="6.85546875" bestFit="1" customWidth="1"/>
    <col min="3113" max="3113" width="14.42578125" bestFit="1" customWidth="1"/>
    <col min="3114" max="3114" width="10.85546875" bestFit="1" customWidth="1"/>
    <col min="3115" max="3115" width="9.85546875" bestFit="1" customWidth="1"/>
    <col min="3116" max="3116" width="6.85546875" bestFit="1" customWidth="1"/>
    <col min="3117" max="3117" width="8.85546875" bestFit="1" customWidth="1"/>
    <col min="3118" max="3118" width="14.28515625" bestFit="1" customWidth="1"/>
    <col min="3119" max="3120" width="9.85546875" bestFit="1" customWidth="1"/>
    <col min="3121" max="3121" width="11.7109375" bestFit="1" customWidth="1"/>
    <col min="3122" max="3123" width="9.85546875" bestFit="1" customWidth="1"/>
    <col min="3124" max="3124" width="6.85546875" bestFit="1" customWidth="1"/>
    <col min="3125" max="3126" width="9.85546875" bestFit="1" customWidth="1"/>
    <col min="3127" max="3127" width="6.85546875" bestFit="1" customWidth="1"/>
    <col min="3128" max="3128" width="11.7109375" bestFit="1" customWidth="1"/>
    <col min="3129" max="3130" width="9.85546875" bestFit="1" customWidth="1"/>
    <col min="3131" max="3131" width="6.85546875" bestFit="1" customWidth="1"/>
    <col min="3132" max="3132" width="8.85546875" bestFit="1" customWidth="1"/>
    <col min="3133" max="3133" width="6.85546875" bestFit="1" customWidth="1"/>
    <col min="3134" max="3135" width="9.85546875" bestFit="1" customWidth="1"/>
    <col min="3136" max="3136" width="15.5703125" bestFit="1" customWidth="1"/>
    <col min="3137" max="3138" width="9.85546875" bestFit="1" customWidth="1"/>
    <col min="3139" max="3139" width="11.7109375" bestFit="1" customWidth="1"/>
    <col min="3140" max="3141" width="9.85546875" bestFit="1" customWidth="1"/>
    <col min="3142" max="3142" width="13.85546875" bestFit="1" customWidth="1"/>
    <col min="3143" max="3144" width="9.85546875" bestFit="1" customWidth="1"/>
    <col min="3145" max="3145" width="10.140625" bestFit="1" customWidth="1"/>
    <col min="3146" max="3147" width="9.85546875" bestFit="1" customWidth="1"/>
    <col min="3148" max="3148" width="6.85546875" bestFit="1" customWidth="1"/>
    <col min="3149" max="3149" width="8.85546875" bestFit="1" customWidth="1"/>
    <col min="3150" max="3151" width="13.85546875" bestFit="1" customWidth="1"/>
    <col min="3152" max="3153" width="9.85546875" bestFit="1" customWidth="1"/>
    <col min="3154" max="3155" width="14.42578125" bestFit="1" customWidth="1"/>
    <col min="3156" max="3157" width="9.85546875" bestFit="1" customWidth="1"/>
    <col min="3158" max="3158" width="20.5703125" bestFit="1" customWidth="1"/>
    <col min="3159" max="3160" width="9.85546875" bestFit="1" customWidth="1"/>
    <col min="3161" max="3161" width="6.85546875" bestFit="1" customWidth="1"/>
    <col min="3162" max="3163" width="9.85546875" bestFit="1" customWidth="1"/>
    <col min="3164" max="3164" width="6.85546875" bestFit="1" customWidth="1"/>
    <col min="3165" max="3165" width="8.85546875" bestFit="1" customWidth="1"/>
    <col min="3166" max="3166" width="12.140625" bestFit="1" customWidth="1"/>
    <col min="3167" max="3168" width="9.85546875" bestFit="1" customWidth="1"/>
    <col min="3169" max="3169" width="6.85546875" bestFit="1" customWidth="1"/>
    <col min="3170" max="3170" width="15.5703125" bestFit="1" customWidth="1"/>
    <col min="3171" max="3172" width="9.85546875" bestFit="1" customWidth="1"/>
    <col min="3173" max="3173" width="6.85546875" bestFit="1" customWidth="1"/>
    <col min="3174" max="3174" width="8.85546875" bestFit="1" customWidth="1"/>
    <col min="3175" max="3175" width="17.7109375" bestFit="1" customWidth="1"/>
    <col min="3176" max="3177" width="9.85546875" bestFit="1" customWidth="1"/>
    <col min="3178" max="3178" width="10.28515625" bestFit="1" customWidth="1"/>
    <col min="3179" max="3180" width="9.85546875" bestFit="1" customWidth="1"/>
    <col min="3181" max="3181" width="6.85546875" bestFit="1" customWidth="1"/>
    <col min="3182" max="3182" width="15.5703125" bestFit="1" customWidth="1"/>
    <col min="3183" max="3184" width="9.85546875" bestFit="1" customWidth="1"/>
    <col min="3185" max="3185" width="6.85546875" bestFit="1" customWidth="1"/>
    <col min="3186" max="3186" width="8.85546875" bestFit="1" customWidth="1"/>
    <col min="3187" max="3187" width="15.5703125" bestFit="1" customWidth="1"/>
    <col min="3188" max="3189" width="9.85546875" bestFit="1" customWidth="1"/>
    <col min="3190" max="3190" width="10.7109375" bestFit="1" customWidth="1"/>
    <col min="3191" max="3192" width="9.85546875" bestFit="1" customWidth="1"/>
    <col min="3193" max="3193" width="12.85546875" bestFit="1" customWidth="1"/>
    <col min="3194" max="3195" width="9.85546875" bestFit="1" customWidth="1"/>
    <col min="3196" max="3196" width="6.85546875" bestFit="1" customWidth="1"/>
    <col min="3197" max="3197" width="15.5703125" bestFit="1" customWidth="1"/>
    <col min="3198" max="3199" width="9.85546875" bestFit="1" customWidth="1"/>
    <col min="3200" max="3200" width="6.85546875" bestFit="1" customWidth="1"/>
    <col min="3201" max="3201" width="8.85546875" bestFit="1" customWidth="1"/>
    <col min="3202" max="3202" width="15.5703125" bestFit="1" customWidth="1"/>
    <col min="3203" max="3204" width="9.85546875" bestFit="1" customWidth="1"/>
    <col min="3205" max="3205" width="13.85546875" bestFit="1" customWidth="1"/>
    <col min="3206" max="3207" width="9.85546875" bestFit="1" customWidth="1"/>
    <col min="3208" max="3208" width="24.5703125" bestFit="1" customWidth="1"/>
    <col min="3209" max="3210" width="9.85546875" bestFit="1" customWidth="1"/>
    <col min="3211" max="3211" width="6.85546875" bestFit="1" customWidth="1"/>
    <col min="3212" max="3212" width="15.5703125" bestFit="1" customWidth="1"/>
    <col min="3213" max="3214" width="9.85546875" bestFit="1" customWidth="1"/>
    <col min="3215" max="3215" width="17.7109375" bestFit="1" customWidth="1"/>
    <col min="3216" max="3217" width="9.85546875" bestFit="1" customWidth="1"/>
    <col min="3218" max="3218" width="6.85546875" bestFit="1" customWidth="1"/>
    <col min="3219" max="3219" width="8.85546875" bestFit="1" customWidth="1"/>
    <col min="3220" max="3220" width="6.85546875" bestFit="1" customWidth="1"/>
    <col min="3221" max="3222" width="9.85546875" bestFit="1" customWidth="1"/>
    <col min="3223" max="3223" width="15.5703125" bestFit="1" customWidth="1"/>
    <col min="3224" max="3225" width="9.85546875" bestFit="1" customWidth="1"/>
    <col min="3226" max="3226" width="23.7109375" bestFit="1" customWidth="1"/>
    <col min="3227" max="3228" width="9.85546875" bestFit="1" customWidth="1"/>
    <col min="3229" max="3229" width="9.5703125" bestFit="1" customWidth="1"/>
    <col min="3230" max="3231" width="9.85546875" bestFit="1" customWidth="1"/>
    <col min="3232" max="3232" width="6.85546875" bestFit="1" customWidth="1"/>
    <col min="3233" max="3234" width="9.85546875" bestFit="1" customWidth="1"/>
    <col min="3235" max="3237" width="13.85546875" bestFit="1" customWidth="1"/>
    <col min="3238" max="3239" width="9.85546875" bestFit="1" customWidth="1"/>
    <col min="3240" max="3240" width="8.140625" bestFit="1" customWidth="1"/>
    <col min="3241" max="3242" width="9.85546875" bestFit="1" customWidth="1"/>
    <col min="3243" max="3243" width="11.7109375" bestFit="1" customWidth="1"/>
    <col min="3244" max="3245" width="9.85546875" bestFit="1" customWidth="1"/>
    <col min="3246" max="3246" width="10.7109375" bestFit="1" customWidth="1"/>
    <col min="3247" max="3248" width="9.85546875" bestFit="1" customWidth="1"/>
    <col min="3249" max="3249" width="13.85546875" bestFit="1" customWidth="1"/>
    <col min="3250" max="3251" width="9.85546875" bestFit="1" customWidth="1"/>
    <col min="3252" max="3252" width="6.85546875" bestFit="1" customWidth="1"/>
    <col min="3253" max="3254" width="13.42578125" bestFit="1" customWidth="1"/>
    <col min="3255" max="3256" width="9.85546875" bestFit="1" customWidth="1"/>
    <col min="3257" max="3257" width="11.7109375" bestFit="1" customWidth="1"/>
    <col min="3258" max="3259" width="9.85546875" bestFit="1" customWidth="1"/>
    <col min="3260" max="3260" width="20.5703125" bestFit="1" customWidth="1"/>
    <col min="3261" max="3262" width="9.85546875" bestFit="1" customWidth="1"/>
    <col min="3263" max="3263" width="6.85546875" bestFit="1" customWidth="1"/>
    <col min="3264" max="3264" width="8.85546875" bestFit="1" customWidth="1"/>
    <col min="3265" max="3265" width="6.85546875" bestFit="1" customWidth="1"/>
    <col min="3266" max="3267" width="9.85546875" bestFit="1" customWidth="1"/>
    <col min="3268" max="3268" width="6.85546875" bestFit="1" customWidth="1"/>
    <col min="3269" max="3269" width="8.85546875" bestFit="1" customWidth="1"/>
    <col min="3270" max="3270" width="6.85546875" bestFit="1" customWidth="1"/>
    <col min="3271" max="3272" width="9.85546875" bestFit="1" customWidth="1"/>
    <col min="3273" max="3273" width="15.5703125" bestFit="1" customWidth="1"/>
    <col min="3274" max="3275" width="9.85546875" bestFit="1" customWidth="1"/>
    <col min="3276" max="3276" width="23.7109375" bestFit="1" customWidth="1"/>
    <col min="3277" max="3278" width="9.85546875" bestFit="1" customWidth="1"/>
    <col min="3279" max="3279" width="14.5703125" bestFit="1" customWidth="1"/>
    <col min="3280" max="3281" width="10.85546875" bestFit="1" customWidth="1"/>
    <col min="3282" max="3282" width="6.85546875" bestFit="1" customWidth="1"/>
    <col min="3283" max="3283" width="15.5703125" bestFit="1" customWidth="1"/>
    <col min="3284" max="3285" width="9.85546875" bestFit="1" customWidth="1"/>
    <col min="3286" max="3286" width="16.7109375" bestFit="1" customWidth="1"/>
    <col min="3287" max="3287" width="10.85546875" bestFit="1" customWidth="1"/>
    <col min="3288" max="3288" width="9.85546875" bestFit="1" customWidth="1"/>
    <col min="3289" max="3289" width="6.85546875" bestFit="1" customWidth="1"/>
    <col min="3290" max="3290" width="8.85546875" bestFit="1" customWidth="1"/>
    <col min="3291" max="3291" width="17.7109375" bestFit="1" customWidth="1"/>
    <col min="3292" max="3293" width="9.85546875" bestFit="1" customWidth="1"/>
    <col min="3294" max="3294" width="11.7109375" bestFit="1" customWidth="1"/>
    <col min="3295" max="3296" width="9.85546875" bestFit="1" customWidth="1"/>
    <col min="3297" max="3297" width="6.85546875" bestFit="1" customWidth="1"/>
    <col min="3298" max="3298" width="15.5703125" bestFit="1" customWidth="1"/>
    <col min="3299" max="3300" width="9.85546875" bestFit="1" customWidth="1"/>
    <col min="3301" max="3301" width="6.85546875" bestFit="1" customWidth="1"/>
    <col min="3302" max="3302" width="8.85546875" bestFit="1" customWidth="1"/>
    <col min="3303" max="3303" width="6.85546875" bestFit="1" customWidth="1"/>
    <col min="3304" max="3305" width="9.85546875" bestFit="1" customWidth="1"/>
    <col min="3306" max="3306" width="15.5703125" bestFit="1" customWidth="1"/>
    <col min="3307" max="3308" width="9.85546875" bestFit="1" customWidth="1"/>
    <col min="3309" max="3309" width="13.85546875" bestFit="1" customWidth="1"/>
    <col min="3310" max="3311" width="9.85546875" bestFit="1" customWidth="1"/>
    <col min="3312" max="3312" width="6.85546875" bestFit="1" customWidth="1"/>
    <col min="3313" max="3313" width="8.85546875" bestFit="1" customWidth="1"/>
    <col min="3314" max="3314" width="15.5703125" bestFit="1" customWidth="1"/>
    <col min="3315" max="3316" width="9.85546875" bestFit="1" customWidth="1"/>
    <col min="3317" max="3317" width="23.7109375" bestFit="1" customWidth="1"/>
    <col min="3318" max="3319" width="9.85546875" bestFit="1" customWidth="1"/>
    <col min="3320" max="3320" width="6.85546875" bestFit="1" customWidth="1"/>
    <col min="3321" max="3321" width="8.85546875" bestFit="1" customWidth="1"/>
    <col min="3322" max="3322" width="15" bestFit="1" customWidth="1"/>
    <col min="3323" max="3324" width="9.85546875" bestFit="1" customWidth="1"/>
    <col min="3325" max="3325" width="10" bestFit="1" customWidth="1"/>
    <col min="3326" max="3327" width="9.85546875" bestFit="1" customWidth="1"/>
    <col min="3328" max="3328" width="15.5703125" bestFit="1" customWidth="1"/>
    <col min="3329" max="3330" width="9.85546875" bestFit="1" customWidth="1"/>
    <col min="3331" max="3334" width="14.28515625" bestFit="1" customWidth="1"/>
    <col min="3335" max="3336" width="9.85546875" bestFit="1" customWidth="1"/>
    <col min="3337" max="3337" width="11.7109375" bestFit="1" customWidth="1"/>
    <col min="3338" max="3339" width="9.85546875" bestFit="1" customWidth="1"/>
    <col min="3340" max="3340" width="16.7109375" bestFit="1" customWidth="1"/>
    <col min="3341" max="3342" width="9.85546875" bestFit="1" customWidth="1"/>
    <col min="3343" max="3343" width="6.85546875" bestFit="1" customWidth="1"/>
    <col min="3344" max="3344" width="8.85546875" bestFit="1" customWidth="1"/>
    <col min="3345" max="3345" width="6.85546875" bestFit="1" customWidth="1"/>
    <col min="3346" max="3347" width="9.85546875" bestFit="1" customWidth="1"/>
    <col min="3348" max="3348" width="15.5703125" bestFit="1" customWidth="1"/>
    <col min="3349" max="3350" width="9.85546875" bestFit="1" customWidth="1"/>
    <col min="3351" max="3351" width="14.28515625" bestFit="1" customWidth="1"/>
    <col min="3352" max="3353" width="9.85546875" bestFit="1" customWidth="1"/>
    <col min="3354" max="3354" width="6.85546875" bestFit="1" customWidth="1"/>
    <col min="3355" max="3355" width="8.85546875" bestFit="1" customWidth="1"/>
    <col min="3356" max="3356" width="6.85546875" bestFit="1" customWidth="1"/>
    <col min="3357" max="3358" width="9.85546875" bestFit="1" customWidth="1"/>
    <col min="3359" max="3359" width="14.28515625" bestFit="1" customWidth="1"/>
    <col min="3360" max="3361" width="9.85546875" bestFit="1" customWidth="1"/>
    <col min="3362" max="3362" width="13.85546875" bestFit="1" customWidth="1"/>
    <col min="3363" max="3364" width="10.85546875" bestFit="1" customWidth="1"/>
    <col min="3365" max="3365" width="6.85546875" bestFit="1" customWidth="1"/>
    <col min="3366" max="3366" width="8.85546875" bestFit="1" customWidth="1"/>
    <col min="3367" max="3367" width="19.140625" bestFit="1" customWidth="1"/>
    <col min="3368" max="3369" width="9.85546875" bestFit="1" customWidth="1"/>
    <col min="3370" max="3370" width="14.5703125" bestFit="1" customWidth="1"/>
    <col min="3371" max="3372" width="9.85546875" bestFit="1" customWidth="1"/>
    <col min="3373" max="3373" width="13" bestFit="1" customWidth="1"/>
    <col min="3374" max="3375" width="9.85546875" bestFit="1" customWidth="1"/>
    <col min="3376" max="3376" width="16.7109375" bestFit="1" customWidth="1"/>
    <col min="3377" max="3378" width="9.85546875" bestFit="1" customWidth="1"/>
    <col min="3379" max="3379" width="12.85546875" bestFit="1" customWidth="1"/>
    <col min="3380" max="3381" width="9.85546875" bestFit="1" customWidth="1"/>
    <col min="3382" max="3382" width="12.140625" bestFit="1" customWidth="1"/>
    <col min="3383" max="3384" width="9.85546875" bestFit="1" customWidth="1"/>
    <col min="3385" max="3386" width="13.85546875" bestFit="1" customWidth="1"/>
    <col min="3387" max="3388" width="9.85546875" bestFit="1" customWidth="1"/>
    <col min="3389" max="3389" width="6.85546875" bestFit="1" customWidth="1"/>
    <col min="3390" max="3390" width="19.140625" bestFit="1" customWidth="1"/>
    <col min="3391" max="3392" width="9.85546875" bestFit="1" customWidth="1"/>
    <col min="3393" max="3393" width="6.85546875" bestFit="1" customWidth="1"/>
    <col min="3394" max="3394" width="8.85546875" bestFit="1" customWidth="1"/>
    <col min="3395" max="3395" width="22.5703125" bestFit="1" customWidth="1"/>
    <col min="3396" max="3397" width="14.42578125" bestFit="1" customWidth="1"/>
    <col min="3398" max="3398" width="6.85546875" bestFit="1" customWidth="1"/>
    <col min="3399" max="3399" width="8.85546875" bestFit="1" customWidth="1"/>
    <col min="3400" max="3400" width="10.28515625" bestFit="1" customWidth="1"/>
    <col min="3401" max="3402" width="8.85546875" bestFit="1" customWidth="1"/>
    <col min="3403" max="3403" width="6.85546875" bestFit="1" customWidth="1"/>
    <col min="3404" max="3405" width="9.85546875" bestFit="1" customWidth="1"/>
    <col min="3406" max="3406" width="15.5703125" bestFit="1" customWidth="1"/>
    <col min="3407" max="3408" width="9.85546875" bestFit="1" customWidth="1"/>
    <col min="3409" max="3409" width="13.85546875" bestFit="1" customWidth="1"/>
    <col min="3410" max="3411" width="9.85546875" bestFit="1" customWidth="1"/>
    <col min="3412" max="3412" width="18.140625" bestFit="1" customWidth="1"/>
    <col min="3413" max="3414" width="9.85546875" bestFit="1" customWidth="1"/>
    <col min="3415" max="3415" width="12.85546875" bestFit="1" customWidth="1"/>
    <col min="3416" max="3417" width="9.85546875" bestFit="1" customWidth="1"/>
    <col min="3418" max="3419" width="12.28515625" bestFit="1" customWidth="1"/>
    <col min="3420" max="3421" width="9.85546875" bestFit="1" customWidth="1"/>
    <col min="3422" max="3422" width="13.5703125" bestFit="1" customWidth="1"/>
    <col min="3423" max="3424" width="9.85546875" bestFit="1" customWidth="1"/>
    <col min="3425" max="3425" width="6.85546875" bestFit="1" customWidth="1"/>
    <col min="3426" max="3426" width="8.85546875" bestFit="1" customWidth="1"/>
    <col min="3427" max="3427" width="9.28515625" bestFit="1" customWidth="1"/>
    <col min="3428" max="3429" width="9.85546875" bestFit="1" customWidth="1"/>
    <col min="3430" max="3430" width="14.28515625" bestFit="1" customWidth="1"/>
    <col min="3431" max="3432" width="9.85546875" bestFit="1" customWidth="1"/>
    <col min="3433" max="3433" width="24.5703125" bestFit="1" customWidth="1"/>
    <col min="3434" max="3435" width="9.85546875" bestFit="1" customWidth="1"/>
    <col min="3436" max="3436" width="13.85546875" bestFit="1" customWidth="1"/>
    <col min="3437" max="3438" width="10.85546875" bestFit="1" customWidth="1"/>
    <col min="3439" max="3439" width="18.28515625" bestFit="1" customWidth="1"/>
    <col min="3440" max="3441" width="10.85546875" bestFit="1" customWidth="1"/>
    <col min="3442" max="3442" width="6.85546875" bestFit="1" customWidth="1"/>
    <col min="3443" max="3443" width="8.85546875" bestFit="1" customWidth="1"/>
    <col min="3444" max="3444" width="6.85546875" bestFit="1" customWidth="1"/>
    <col min="3445" max="3446" width="9.85546875" bestFit="1" customWidth="1"/>
    <col min="3447" max="3447" width="16.7109375" bestFit="1" customWidth="1"/>
    <col min="3448" max="3449" width="9.85546875" bestFit="1" customWidth="1"/>
    <col min="3450" max="3450" width="13.85546875" bestFit="1" customWidth="1"/>
    <col min="3451" max="3452" width="9.85546875" bestFit="1" customWidth="1"/>
    <col min="3453" max="3453" width="6.85546875" bestFit="1" customWidth="1"/>
    <col min="3454" max="3454" width="8.85546875" bestFit="1" customWidth="1"/>
    <col min="3455" max="3455" width="11.7109375" bestFit="1" customWidth="1"/>
    <col min="3456" max="3457" width="9.85546875" bestFit="1" customWidth="1"/>
    <col min="3458" max="3459" width="6.85546875" bestFit="1" customWidth="1"/>
    <col min="3460" max="3461" width="9.85546875" bestFit="1" customWidth="1"/>
    <col min="3462" max="3462" width="6.85546875" bestFit="1" customWidth="1"/>
    <col min="3463" max="3463" width="8.85546875" bestFit="1" customWidth="1"/>
    <col min="3464" max="3464" width="15.5703125" bestFit="1" customWidth="1"/>
    <col min="3465" max="3466" width="9.85546875" bestFit="1" customWidth="1"/>
    <col min="3467" max="3467" width="25.140625" bestFit="1" customWidth="1"/>
    <col min="3468" max="3469" width="9.85546875" bestFit="1" customWidth="1"/>
    <col min="3470" max="3470" width="12.85546875" bestFit="1" customWidth="1"/>
    <col min="3471" max="3472" width="9.85546875" bestFit="1" customWidth="1"/>
    <col min="3473" max="3474" width="6.85546875" bestFit="1" customWidth="1"/>
    <col min="3475" max="3476" width="9.85546875" bestFit="1" customWidth="1"/>
    <col min="3477" max="3477" width="6.85546875" bestFit="1" customWidth="1"/>
    <col min="3478" max="3478" width="8.85546875" bestFit="1" customWidth="1"/>
    <col min="3479" max="3479" width="9.28515625" bestFit="1" customWidth="1"/>
    <col min="3480" max="3481" width="9.85546875" bestFit="1" customWidth="1"/>
    <col min="3482" max="3482" width="6.85546875" bestFit="1" customWidth="1"/>
    <col min="3483" max="3484" width="9.85546875" bestFit="1" customWidth="1"/>
    <col min="3485" max="3485" width="9.5703125" bestFit="1" customWidth="1"/>
    <col min="3486" max="3487" width="9.85546875" bestFit="1" customWidth="1"/>
    <col min="3488" max="3489" width="14.28515625" bestFit="1" customWidth="1"/>
    <col min="3490" max="3491" width="9.85546875" bestFit="1" customWidth="1"/>
    <col min="3492" max="3492" width="12.85546875" bestFit="1" customWidth="1"/>
    <col min="3493" max="3494" width="9.85546875" bestFit="1" customWidth="1"/>
    <col min="3495" max="3495" width="12.140625" bestFit="1" customWidth="1"/>
    <col min="3496" max="3497" width="9.85546875" bestFit="1" customWidth="1"/>
    <col min="3498" max="3498" width="6.85546875" bestFit="1" customWidth="1"/>
    <col min="3499" max="3499" width="8.85546875" bestFit="1" customWidth="1"/>
    <col min="3500" max="3500" width="15.5703125" bestFit="1" customWidth="1"/>
    <col min="3501" max="3502" width="9.85546875" bestFit="1" customWidth="1"/>
    <col min="3503" max="3503" width="6.85546875" bestFit="1" customWidth="1"/>
    <col min="3504" max="3504" width="15.5703125" bestFit="1" customWidth="1"/>
    <col min="3505" max="3506" width="9.85546875" bestFit="1" customWidth="1"/>
    <col min="3507" max="3507" width="6.85546875" bestFit="1" customWidth="1"/>
    <col min="3508" max="3508" width="8.85546875" bestFit="1" customWidth="1"/>
    <col min="3509" max="3509" width="15.5703125" bestFit="1" customWidth="1"/>
    <col min="3510" max="3511" width="9.85546875" bestFit="1" customWidth="1"/>
    <col min="3512" max="3512" width="13.85546875" bestFit="1" customWidth="1"/>
    <col min="3513" max="3514" width="9.85546875" bestFit="1" customWidth="1"/>
    <col min="3515" max="3515" width="6.85546875" bestFit="1" customWidth="1"/>
    <col min="3516" max="3516" width="9.5703125" bestFit="1" customWidth="1"/>
    <col min="3517" max="3518" width="9.85546875" bestFit="1" customWidth="1"/>
    <col min="3519" max="3519" width="6.85546875" bestFit="1" customWidth="1"/>
    <col min="3520" max="3520" width="8.85546875" bestFit="1" customWidth="1"/>
    <col min="3521" max="3521" width="9.28515625" bestFit="1" customWidth="1"/>
    <col min="3522" max="3523" width="9.85546875" bestFit="1" customWidth="1"/>
    <col min="3524" max="3524" width="6.85546875" bestFit="1" customWidth="1"/>
    <col min="3525" max="3526" width="9.85546875" bestFit="1" customWidth="1"/>
    <col min="3527" max="3527" width="23.7109375" bestFit="1" customWidth="1"/>
    <col min="3528" max="3529" width="9.85546875" bestFit="1" customWidth="1"/>
    <col min="3530" max="3530" width="11.7109375" bestFit="1" customWidth="1"/>
    <col min="3531" max="3532" width="9.85546875" bestFit="1" customWidth="1"/>
    <col min="3533" max="3534" width="13.85546875" bestFit="1" customWidth="1"/>
    <col min="3535" max="3536" width="9.85546875" bestFit="1" customWidth="1"/>
    <col min="3537" max="3537" width="13" bestFit="1" customWidth="1"/>
    <col min="3538" max="3539" width="9.85546875" bestFit="1" customWidth="1"/>
    <col min="3540" max="3540" width="20.5703125" bestFit="1" customWidth="1"/>
    <col min="3541" max="3542" width="9.85546875" bestFit="1" customWidth="1"/>
    <col min="3543" max="3544" width="12.28515625" bestFit="1" customWidth="1"/>
    <col min="3545" max="3546" width="9.85546875" bestFit="1" customWidth="1"/>
    <col min="3547" max="3547" width="6.85546875" bestFit="1" customWidth="1"/>
    <col min="3548" max="3548" width="8.85546875" bestFit="1" customWidth="1"/>
    <col min="3549" max="3549" width="6.85546875" bestFit="1" customWidth="1"/>
    <col min="3550" max="3551" width="9.85546875" bestFit="1" customWidth="1"/>
    <col min="3552" max="3552" width="6.85546875" bestFit="1" customWidth="1"/>
    <col min="3553" max="3554" width="9.85546875" bestFit="1" customWidth="1"/>
    <col min="3555" max="3556" width="14.28515625" bestFit="1" customWidth="1"/>
    <col min="3557" max="3558" width="9.85546875" bestFit="1" customWidth="1"/>
    <col min="3559" max="3559" width="9.5703125" bestFit="1" customWidth="1"/>
    <col min="3560" max="3561" width="9.85546875" bestFit="1" customWidth="1"/>
    <col min="3562" max="3562" width="15.42578125" bestFit="1" customWidth="1"/>
    <col min="3563" max="3564" width="9.85546875" bestFit="1" customWidth="1"/>
    <col min="3565" max="3565" width="13" bestFit="1" customWidth="1"/>
    <col min="3566" max="3567" width="9.85546875" bestFit="1" customWidth="1"/>
    <col min="3568" max="3568" width="16.5703125" bestFit="1" customWidth="1"/>
    <col min="3569" max="3570" width="9.85546875" bestFit="1" customWidth="1"/>
    <col min="3571" max="3572" width="6.85546875" bestFit="1" customWidth="1"/>
    <col min="3573" max="3574" width="9.85546875" bestFit="1" customWidth="1"/>
    <col min="3575" max="3576" width="6.85546875" bestFit="1" customWidth="1"/>
    <col min="3577" max="3578" width="9.85546875" bestFit="1" customWidth="1"/>
    <col min="3579" max="3579" width="6.85546875" bestFit="1" customWidth="1"/>
    <col min="3580" max="3580" width="8.85546875" bestFit="1" customWidth="1"/>
    <col min="3581" max="3581" width="6.85546875" bestFit="1" customWidth="1"/>
    <col min="3582" max="3583" width="9.85546875" bestFit="1" customWidth="1"/>
    <col min="3584" max="3584" width="15.5703125" bestFit="1" customWidth="1"/>
    <col min="3585" max="3586" width="9.85546875" bestFit="1" customWidth="1"/>
    <col min="3587" max="3587" width="13.85546875" bestFit="1" customWidth="1"/>
    <col min="3588" max="3589" width="9.85546875" bestFit="1" customWidth="1"/>
    <col min="3590" max="3590" width="6.85546875" bestFit="1" customWidth="1"/>
    <col min="3591" max="3591" width="8.85546875" bestFit="1" customWidth="1"/>
    <col min="3592" max="3592" width="17.7109375" bestFit="1" customWidth="1"/>
    <col min="3593" max="3594" width="9.85546875" bestFit="1" customWidth="1"/>
    <col min="3595" max="3595" width="13.85546875" bestFit="1" customWidth="1"/>
    <col min="3596" max="3597" width="9.85546875" bestFit="1" customWidth="1"/>
    <col min="3598" max="3598" width="15.42578125" bestFit="1" customWidth="1"/>
    <col min="3599" max="3600" width="9.85546875" bestFit="1" customWidth="1"/>
    <col min="3601" max="3601" width="6.85546875" bestFit="1" customWidth="1"/>
    <col min="3602" max="3603" width="9.85546875" bestFit="1" customWidth="1"/>
    <col min="3604" max="3604" width="6.85546875" bestFit="1" customWidth="1"/>
    <col min="3605" max="3605" width="9.28515625" bestFit="1" customWidth="1"/>
    <col min="3606" max="3607" width="9.85546875" bestFit="1" customWidth="1"/>
    <col min="3608" max="3608" width="6.85546875" bestFit="1" customWidth="1"/>
    <col min="3609" max="3610" width="9.85546875" bestFit="1" customWidth="1"/>
    <col min="3611" max="3611" width="6.85546875" bestFit="1" customWidth="1"/>
    <col min="3612" max="3612" width="11.7109375" bestFit="1" customWidth="1"/>
    <col min="3613" max="3614" width="9.85546875" bestFit="1" customWidth="1"/>
    <col min="3615" max="3615" width="6.85546875" bestFit="1" customWidth="1"/>
    <col min="3616" max="3616" width="13" bestFit="1" customWidth="1"/>
    <col min="3617" max="3617" width="10.85546875" bestFit="1" customWidth="1"/>
    <col min="3618" max="3618" width="9.85546875" bestFit="1" customWidth="1"/>
    <col min="3619" max="3619" width="6.85546875" bestFit="1" customWidth="1"/>
    <col min="3620" max="3620" width="8.85546875" bestFit="1" customWidth="1"/>
    <col min="3621" max="3621" width="15.5703125" bestFit="1" customWidth="1"/>
    <col min="3622" max="3623" width="9.85546875" bestFit="1" customWidth="1"/>
    <col min="3624" max="3624" width="13.85546875" bestFit="1" customWidth="1"/>
    <col min="3625" max="3626" width="9.85546875" bestFit="1" customWidth="1"/>
    <col min="3627" max="3627" width="16.7109375" bestFit="1" customWidth="1"/>
    <col min="3628" max="3629" width="9.85546875" bestFit="1" customWidth="1"/>
    <col min="3630" max="3630" width="6.85546875" bestFit="1" customWidth="1"/>
    <col min="3631" max="3631" width="8.85546875" bestFit="1" customWidth="1"/>
    <col min="3632" max="3632" width="15.5703125" bestFit="1" customWidth="1"/>
    <col min="3633" max="3634" width="9.85546875" bestFit="1" customWidth="1"/>
    <col min="3635" max="3635" width="13.85546875" bestFit="1" customWidth="1"/>
    <col min="3636" max="3637" width="9.85546875" bestFit="1" customWidth="1"/>
    <col min="3638" max="3638" width="10.7109375" bestFit="1" customWidth="1"/>
    <col min="3639" max="3640" width="9.85546875" bestFit="1" customWidth="1"/>
    <col min="3641" max="3641" width="6.85546875" bestFit="1" customWidth="1"/>
    <col min="3642" max="3643" width="9.85546875" bestFit="1" customWidth="1"/>
    <col min="3644" max="3644" width="6.85546875" bestFit="1" customWidth="1"/>
    <col min="3645" max="3645" width="15.5703125" bestFit="1" customWidth="1"/>
    <col min="3646" max="3647" width="9.85546875" bestFit="1" customWidth="1"/>
    <col min="3648" max="3648" width="6.85546875" bestFit="1" customWidth="1"/>
    <col min="3649" max="3649" width="8.85546875" bestFit="1" customWidth="1"/>
    <col min="3650" max="3650" width="9" bestFit="1" customWidth="1"/>
    <col min="3651" max="3652" width="9.85546875" bestFit="1" customWidth="1"/>
    <col min="3653" max="3654" width="24.5703125" bestFit="1" customWidth="1"/>
    <col min="3655" max="3656" width="9.85546875" bestFit="1" customWidth="1"/>
    <col min="3657" max="3657" width="6.85546875" bestFit="1" customWidth="1"/>
    <col min="3658" max="3658" width="8.85546875" bestFit="1" customWidth="1"/>
    <col min="3659" max="3659" width="9.5703125" bestFit="1" customWidth="1"/>
    <col min="3660" max="3661" width="9.85546875" bestFit="1" customWidth="1"/>
    <col min="3662" max="3664" width="14.28515625" bestFit="1" customWidth="1"/>
    <col min="3665" max="3666" width="9.85546875" bestFit="1" customWidth="1"/>
    <col min="3667" max="3667" width="20.5703125" bestFit="1" customWidth="1"/>
    <col min="3668" max="3669" width="9.85546875" bestFit="1" customWidth="1"/>
    <col min="3670" max="3671" width="6.85546875" bestFit="1" customWidth="1"/>
    <col min="3672" max="3673" width="9.85546875" bestFit="1" customWidth="1"/>
    <col min="3674" max="3674" width="6.85546875" bestFit="1" customWidth="1"/>
    <col min="3675" max="3675" width="12" bestFit="1" customWidth="1"/>
    <col min="3676" max="3676" width="10.85546875" bestFit="1" customWidth="1"/>
    <col min="3677" max="3677" width="9.85546875" bestFit="1" customWidth="1"/>
    <col min="3678" max="3678" width="6.85546875" bestFit="1" customWidth="1"/>
    <col min="3679" max="3679" width="8.85546875" bestFit="1" customWidth="1"/>
    <col min="3680" max="3680" width="15.5703125" bestFit="1" customWidth="1"/>
    <col min="3681" max="3682" width="9.85546875" bestFit="1" customWidth="1"/>
    <col min="3683" max="3684" width="14.28515625" bestFit="1" customWidth="1"/>
    <col min="3685" max="3686" width="9.85546875" bestFit="1" customWidth="1"/>
    <col min="3687" max="3687" width="6.85546875" bestFit="1" customWidth="1"/>
    <col min="3688" max="3688" width="8.85546875" bestFit="1" customWidth="1"/>
    <col min="3689" max="3689" width="15.42578125" bestFit="1" customWidth="1"/>
    <col min="3690" max="3691" width="9.85546875" bestFit="1" customWidth="1"/>
    <col min="3692" max="3692" width="6.85546875" bestFit="1" customWidth="1"/>
    <col min="3693" max="3693" width="8.85546875" bestFit="1" customWidth="1"/>
    <col min="3694" max="3694" width="24.5703125" bestFit="1" customWidth="1"/>
    <col min="3695" max="3696" width="9.85546875" bestFit="1" customWidth="1"/>
    <col min="3697" max="3697" width="6.85546875" bestFit="1" customWidth="1"/>
    <col min="3698" max="3698" width="8.85546875" bestFit="1" customWidth="1"/>
    <col min="3699" max="3699" width="6.85546875" bestFit="1" customWidth="1"/>
    <col min="3700" max="3701" width="9.85546875" bestFit="1" customWidth="1"/>
    <col min="3702" max="3702" width="14.28515625" bestFit="1" customWidth="1"/>
    <col min="3703" max="3704" width="9.85546875" bestFit="1" customWidth="1"/>
    <col min="3705" max="3705" width="14.42578125" bestFit="1" customWidth="1"/>
    <col min="3706" max="3707" width="9.85546875" bestFit="1" customWidth="1"/>
    <col min="3708" max="3708" width="13.5703125" bestFit="1" customWidth="1"/>
    <col min="3709" max="3710" width="9.85546875" bestFit="1" customWidth="1"/>
    <col min="3711" max="3711" width="6.85546875" bestFit="1" customWidth="1"/>
    <col min="3712" max="3712" width="8.85546875" bestFit="1" customWidth="1"/>
    <col min="3713" max="3713" width="9.5703125" bestFit="1" customWidth="1"/>
    <col min="3714" max="3715" width="9.85546875" bestFit="1" customWidth="1"/>
    <col min="3716" max="3716" width="6.85546875" bestFit="1" customWidth="1"/>
    <col min="3717" max="3718" width="9.85546875" bestFit="1" customWidth="1"/>
    <col min="3719" max="3719" width="6.85546875" bestFit="1" customWidth="1"/>
    <col min="3720" max="3720" width="8.85546875" bestFit="1" customWidth="1"/>
    <col min="3721" max="3721" width="12" bestFit="1" customWidth="1"/>
    <col min="3722" max="3723" width="9.85546875" bestFit="1" customWidth="1"/>
    <col min="3724" max="3724" width="6.85546875" bestFit="1" customWidth="1"/>
    <col min="3725" max="3725" width="8.85546875" bestFit="1" customWidth="1"/>
    <col min="3726" max="3726" width="17" bestFit="1" customWidth="1"/>
    <col min="3727" max="3728" width="9.85546875" bestFit="1" customWidth="1"/>
    <col min="3729" max="3729" width="6.85546875" bestFit="1" customWidth="1"/>
    <col min="3730" max="3731" width="9.85546875" bestFit="1" customWidth="1"/>
    <col min="3732" max="3732" width="15.5703125" bestFit="1" customWidth="1"/>
    <col min="3733" max="3734" width="9.85546875" bestFit="1" customWidth="1"/>
    <col min="3735" max="3735" width="9" bestFit="1" customWidth="1"/>
    <col min="3736" max="3737" width="9.85546875" bestFit="1" customWidth="1"/>
    <col min="3738" max="3741" width="14.28515625" bestFit="1" customWidth="1"/>
    <col min="3742" max="3743" width="9.85546875" bestFit="1" customWidth="1"/>
    <col min="3744" max="3744" width="8.140625" bestFit="1" customWidth="1"/>
    <col min="3745" max="3746" width="9.85546875" bestFit="1" customWidth="1"/>
    <col min="3747" max="3747" width="20.5703125" bestFit="1" customWidth="1"/>
    <col min="3748" max="3749" width="9.85546875" bestFit="1" customWidth="1"/>
    <col min="3750" max="3751" width="6.85546875" bestFit="1" customWidth="1"/>
    <col min="3752" max="3753" width="9.85546875" bestFit="1" customWidth="1"/>
    <col min="3754" max="3754" width="6.85546875" bestFit="1" customWidth="1"/>
    <col min="3755" max="3755" width="8.85546875" bestFit="1" customWidth="1"/>
    <col min="3756" max="3756" width="15.5703125" bestFit="1" customWidth="1"/>
    <col min="3757" max="3758" width="9.85546875" bestFit="1" customWidth="1"/>
    <col min="3759" max="3759" width="6.85546875" bestFit="1" customWidth="1"/>
    <col min="3760" max="3761" width="9.85546875" bestFit="1" customWidth="1"/>
    <col min="3762" max="3762" width="15.5703125" bestFit="1" customWidth="1"/>
    <col min="3763" max="3764" width="9.85546875" bestFit="1" customWidth="1"/>
    <col min="3765" max="3765" width="13.85546875" bestFit="1" customWidth="1"/>
    <col min="3766" max="3767" width="9.85546875" bestFit="1" customWidth="1"/>
    <col min="3768" max="3768" width="6.85546875" bestFit="1" customWidth="1"/>
    <col min="3769" max="3769" width="8.85546875" bestFit="1" customWidth="1"/>
    <col min="3770" max="3770" width="15.5703125" bestFit="1" customWidth="1"/>
    <col min="3771" max="3772" width="9.85546875" bestFit="1" customWidth="1"/>
    <col min="3773" max="3773" width="9.28515625" bestFit="1" customWidth="1"/>
    <col min="3774" max="3775" width="9.85546875" bestFit="1" customWidth="1"/>
    <col min="3776" max="3776" width="15.5703125" bestFit="1" customWidth="1"/>
    <col min="3777" max="3778" width="9.85546875" bestFit="1" customWidth="1"/>
    <col min="3779" max="3779" width="11.7109375" bestFit="1" customWidth="1"/>
    <col min="3780" max="3781" width="9.85546875" bestFit="1" customWidth="1"/>
    <col min="3782" max="3783" width="13.85546875" bestFit="1" customWidth="1"/>
    <col min="3784" max="3785" width="9.85546875" bestFit="1" customWidth="1"/>
    <col min="3786" max="3786" width="18.140625" bestFit="1" customWidth="1"/>
    <col min="3787" max="3788" width="9.85546875" bestFit="1" customWidth="1"/>
    <col min="3789" max="3789" width="12" bestFit="1" customWidth="1"/>
    <col min="3790" max="3791" width="9.85546875" bestFit="1" customWidth="1"/>
    <col min="3792" max="3792" width="20.5703125" bestFit="1" customWidth="1"/>
    <col min="3793" max="3794" width="9.85546875" bestFit="1" customWidth="1"/>
    <col min="3795" max="3795" width="6.85546875" bestFit="1" customWidth="1"/>
    <col min="3796" max="3796" width="8.85546875" bestFit="1" customWidth="1"/>
    <col min="3797" max="3797" width="11.7109375" bestFit="1" customWidth="1"/>
    <col min="3798" max="3799" width="9.85546875" bestFit="1" customWidth="1"/>
    <col min="3800" max="3800" width="18.140625" bestFit="1" customWidth="1"/>
    <col min="3801" max="3802" width="9.85546875" bestFit="1" customWidth="1"/>
    <col min="3803" max="3803" width="24.5703125" bestFit="1" customWidth="1"/>
    <col min="3804" max="3805" width="9.85546875" bestFit="1" customWidth="1"/>
    <col min="3806" max="3806" width="6.85546875" bestFit="1" customWidth="1"/>
    <col min="3807" max="3807" width="8.85546875" bestFit="1" customWidth="1"/>
    <col min="3808" max="3808" width="6.85546875" bestFit="1" customWidth="1"/>
    <col min="3809" max="3810" width="9.85546875" bestFit="1" customWidth="1"/>
    <col min="3811" max="3811" width="15.5703125" bestFit="1" customWidth="1"/>
    <col min="3812" max="3813" width="9.85546875" bestFit="1" customWidth="1"/>
    <col min="3814" max="3815" width="9" bestFit="1" customWidth="1"/>
    <col min="3816" max="3817" width="9.85546875" bestFit="1" customWidth="1"/>
    <col min="3818" max="3818" width="7.85546875" bestFit="1" customWidth="1"/>
    <col min="3819" max="3820" width="9.85546875" bestFit="1" customWidth="1"/>
    <col min="3821" max="3821" width="14.42578125" bestFit="1" customWidth="1"/>
    <col min="3822" max="3823" width="9.85546875" bestFit="1" customWidth="1"/>
    <col min="3824" max="3824" width="16.5703125" bestFit="1" customWidth="1"/>
    <col min="3825" max="3826" width="9.85546875" bestFit="1" customWidth="1"/>
    <col min="3827" max="3827" width="20.5703125" bestFit="1" customWidth="1"/>
    <col min="3828" max="3829" width="9.85546875" bestFit="1" customWidth="1"/>
    <col min="3830" max="3830" width="6.85546875" bestFit="1" customWidth="1"/>
    <col min="3831" max="3831" width="15.5703125" bestFit="1" customWidth="1"/>
    <col min="3832" max="3833" width="9.85546875" bestFit="1" customWidth="1"/>
    <col min="3834" max="3834" width="6.85546875" bestFit="1" customWidth="1"/>
    <col min="3835" max="3835" width="8.85546875" bestFit="1" customWidth="1"/>
    <col min="3836" max="3836" width="15.5703125" bestFit="1" customWidth="1"/>
    <col min="3837" max="3838" width="9.85546875" bestFit="1" customWidth="1"/>
    <col min="3839" max="3839" width="6.85546875" bestFit="1" customWidth="1"/>
    <col min="3840" max="3841" width="9.85546875" bestFit="1" customWidth="1"/>
    <col min="3842" max="3842" width="14.42578125" bestFit="1" customWidth="1"/>
    <col min="3843" max="3844" width="9.85546875" bestFit="1" customWidth="1"/>
    <col min="3845" max="3845" width="20.5703125" bestFit="1" customWidth="1"/>
    <col min="3846" max="3847" width="9.85546875" bestFit="1" customWidth="1"/>
    <col min="3848" max="3848" width="12.140625" bestFit="1" customWidth="1"/>
    <col min="3849" max="3850" width="9.85546875" bestFit="1" customWidth="1"/>
    <col min="3851" max="3851" width="6.85546875" bestFit="1" customWidth="1"/>
    <col min="3852" max="3852" width="8.85546875" bestFit="1" customWidth="1"/>
    <col min="3853" max="3853" width="10.28515625" bestFit="1" customWidth="1"/>
    <col min="3854" max="3855" width="8.85546875" bestFit="1" customWidth="1"/>
    <col min="3856" max="3856" width="15.5703125" bestFit="1" customWidth="1"/>
    <col min="3857" max="3858" width="9.85546875" bestFit="1" customWidth="1"/>
    <col min="3859" max="3859" width="17.7109375" bestFit="1" customWidth="1"/>
    <col min="3860" max="3861" width="9.85546875" bestFit="1" customWidth="1"/>
    <col min="3862" max="3862" width="13.85546875" bestFit="1" customWidth="1"/>
    <col min="3863" max="3864" width="9.85546875" bestFit="1" customWidth="1"/>
    <col min="3865" max="3866" width="24.5703125" bestFit="1" customWidth="1"/>
    <col min="3867" max="3868" width="9.85546875" bestFit="1" customWidth="1"/>
    <col min="3869" max="3869" width="14.5703125" bestFit="1" customWidth="1"/>
    <col min="3870" max="3871" width="9.85546875" bestFit="1" customWidth="1"/>
    <col min="3872" max="3872" width="15.42578125" bestFit="1" customWidth="1"/>
    <col min="3873" max="3874" width="9.85546875" bestFit="1" customWidth="1"/>
    <col min="3875" max="3875" width="6.85546875" bestFit="1" customWidth="1"/>
    <col min="3876" max="3877" width="9.85546875" bestFit="1" customWidth="1"/>
    <col min="3878" max="3878" width="6.85546875" bestFit="1" customWidth="1"/>
    <col min="3879" max="3879" width="17.7109375" bestFit="1" customWidth="1"/>
    <col min="3880" max="3881" width="9.85546875" bestFit="1" customWidth="1"/>
    <col min="3882" max="3882" width="6.85546875" bestFit="1" customWidth="1"/>
    <col min="3883" max="3883" width="8.85546875" bestFit="1" customWidth="1"/>
    <col min="3884" max="3884" width="10.7109375" bestFit="1" customWidth="1"/>
    <col min="3885" max="3886" width="9.85546875" bestFit="1" customWidth="1"/>
    <col min="3887" max="3887" width="18.140625" bestFit="1" customWidth="1"/>
    <col min="3888" max="3889" width="9.85546875" bestFit="1" customWidth="1"/>
    <col min="3890" max="3890" width="6.85546875" bestFit="1" customWidth="1"/>
    <col min="3891" max="3891" width="8.85546875" bestFit="1" customWidth="1"/>
    <col min="3892" max="3892" width="15.5703125" bestFit="1" customWidth="1"/>
    <col min="3893" max="3894" width="9.85546875" bestFit="1" customWidth="1"/>
    <col min="3895" max="3895" width="10" bestFit="1" customWidth="1"/>
    <col min="3896" max="3897" width="9.85546875" bestFit="1" customWidth="1"/>
    <col min="3898" max="3898" width="15.5703125" bestFit="1" customWidth="1"/>
    <col min="3899" max="3900" width="9.85546875" bestFit="1" customWidth="1"/>
    <col min="3901" max="3901" width="6.85546875" bestFit="1" customWidth="1"/>
    <col min="3902" max="3902" width="14.42578125" bestFit="1" customWidth="1"/>
    <col min="3903" max="3903" width="10.85546875" bestFit="1" customWidth="1"/>
    <col min="3904" max="3904" width="9.85546875" bestFit="1" customWidth="1"/>
    <col min="3905" max="3905" width="6.85546875" bestFit="1" customWidth="1"/>
    <col min="3906" max="3906" width="8.85546875" bestFit="1" customWidth="1"/>
    <col min="3907" max="3907" width="15.5703125" bestFit="1" customWidth="1"/>
    <col min="3908" max="3909" width="9.85546875" bestFit="1" customWidth="1"/>
    <col min="3910" max="3910" width="9.28515625" bestFit="1" customWidth="1"/>
    <col min="3911" max="3912" width="9.85546875" bestFit="1" customWidth="1"/>
    <col min="3913" max="3913" width="18.140625" bestFit="1" customWidth="1"/>
    <col min="3914" max="3915" width="9.85546875" bestFit="1" customWidth="1"/>
    <col min="3916" max="3916" width="13.85546875" bestFit="1" customWidth="1"/>
    <col min="3917" max="3918" width="10.85546875" bestFit="1" customWidth="1"/>
    <col min="3919" max="3919" width="6.85546875" bestFit="1" customWidth="1"/>
    <col min="3920" max="3920" width="8.85546875" bestFit="1" customWidth="1"/>
    <col min="3921" max="3921" width="6.85546875" bestFit="1" customWidth="1"/>
    <col min="3922" max="3923" width="9.85546875" bestFit="1" customWidth="1"/>
    <col min="3924" max="3924" width="15.5703125" bestFit="1" customWidth="1"/>
    <col min="3925" max="3926" width="9.85546875" bestFit="1" customWidth="1"/>
    <col min="3927" max="3927" width="14.28515625" bestFit="1" customWidth="1"/>
    <col min="3928" max="3929" width="9.85546875" bestFit="1" customWidth="1"/>
    <col min="3930" max="3930" width="6.85546875" bestFit="1" customWidth="1"/>
    <col min="3931" max="3931" width="8.85546875" bestFit="1" customWidth="1"/>
    <col min="3932" max="3932" width="9.28515625" bestFit="1" customWidth="1"/>
    <col min="3933" max="3934" width="9.85546875" bestFit="1" customWidth="1"/>
    <col min="3935" max="3935" width="15.5703125" bestFit="1" customWidth="1"/>
    <col min="3936" max="3937" width="9.85546875" bestFit="1" customWidth="1"/>
    <col min="3938" max="3938" width="23.7109375" bestFit="1" customWidth="1"/>
    <col min="3939" max="3940" width="9.85546875" bestFit="1" customWidth="1"/>
    <col min="3941" max="3942" width="14.28515625" bestFit="1" customWidth="1"/>
    <col min="3943" max="3944" width="9.85546875" bestFit="1" customWidth="1"/>
    <col min="3945" max="3945" width="6.85546875" bestFit="1" customWidth="1"/>
    <col min="3946" max="3946" width="8.85546875" bestFit="1" customWidth="1"/>
    <col min="3947" max="3947" width="15.5703125" bestFit="1" customWidth="1"/>
    <col min="3948" max="3949" width="9.85546875" bestFit="1" customWidth="1"/>
    <col min="3950" max="3950" width="6.85546875" bestFit="1" customWidth="1"/>
    <col min="3951" max="3951" width="8.85546875" bestFit="1" customWidth="1"/>
    <col min="3952" max="3952" width="12.5703125" bestFit="1" customWidth="1"/>
  </cols>
  <sheetData>
    <row r="3" spans="1:6" x14ac:dyDescent="0.25">
      <c r="A3" s="2" t="s">
        <v>1</v>
      </c>
      <c r="B3" s="2" t="s">
        <v>5</v>
      </c>
      <c r="C3" s="2" t="s">
        <v>2</v>
      </c>
      <c r="D3" s="2" t="s">
        <v>3</v>
      </c>
      <c r="E3" s="2" t="s">
        <v>4</v>
      </c>
      <c r="F3" s="2" t="s">
        <v>6</v>
      </c>
    </row>
    <row r="4" spans="1:6" x14ac:dyDescent="0.25">
      <c r="A4" s="3">
        <v>43086.029976851853</v>
      </c>
      <c r="B4">
        <v>160</v>
      </c>
      <c r="C4">
        <v>1</v>
      </c>
      <c r="D4">
        <v>1000</v>
      </c>
      <c r="E4">
        <v>1000</v>
      </c>
      <c r="F4" t="s">
        <v>61</v>
      </c>
    </row>
    <row r="5" spans="1:6" x14ac:dyDescent="0.25">
      <c r="A5" s="3"/>
      <c r="C5">
        <v>1</v>
      </c>
      <c r="D5">
        <v>1300</v>
      </c>
      <c r="E5">
        <v>1300</v>
      </c>
      <c r="F5" t="s">
        <v>65</v>
      </c>
    </row>
    <row r="6" spans="1:6" x14ac:dyDescent="0.25">
      <c r="A6" s="3"/>
      <c r="C6">
        <v>1</v>
      </c>
      <c r="D6">
        <v>3500</v>
      </c>
      <c r="E6">
        <v>3500</v>
      </c>
      <c r="F6" t="s">
        <v>14</v>
      </c>
    </row>
    <row r="7" spans="1:6" x14ac:dyDescent="0.25">
      <c r="A7" s="3"/>
      <c r="C7">
        <v>1</v>
      </c>
      <c r="D7">
        <v>3700</v>
      </c>
      <c r="E7">
        <v>3700</v>
      </c>
      <c r="F7" t="s">
        <v>57</v>
      </c>
    </row>
    <row r="8" spans="1:6" x14ac:dyDescent="0.25">
      <c r="A8" s="3">
        <v>43086.093449074076</v>
      </c>
      <c r="B8">
        <v>161</v>
      </c>
      <c r="C8">
        <v>1</v>
      </c>
      <c r="D8">
        <v>1000</v>
      </c>
      <c r="E8">
        <v>1000</v>
      </c>
      <c r="F8" t="s">
        <v>61</v>
      </c>
    </row>
    <row r="9" spans="1:6" x14ac:dyDescent="0.25">
      <c r="A9" s="3"/>
      <c r="C9">
        <v>1</v>
      </c>
      <c r="D9">
        <v>3000</v>
      </c>
      <c r="E9">
        <v>3000</v>
      </c>
      <c r="F9" t="s">
        <v>53</v>
      </c>
    </row>
    <row r="10" spans="1:6" x14ac:dyDescent="0.25">
      <c r="A10" s="3"/>
      <c r="C10">
        <v>1</v>
      </c>
      <c r="D10">
        <v>3500</v>
      </c>
      <c r="E10">
        <v>3500</v>
      </c>
      <c r="F10" t="s">
        <v>51</v>
      </c>
    </row>
    <row r="11" spans="1:6" x14ac:dyDescent="0.25">
      <c r="A11" s="3"/>
      <c r="C11">
        <v>1</v>
      </c>
      <c r="D11">
        <v>3800</v>
      </c>
      <c r="E11">
        <v>3800</v>
      </c>
      <c r="F11" t="s">
        <v>50</v>
      </c>
    </row>
    <row r="12" spans="1:6" x14ac:dyDescent="0.25">
      <c r="A12" s="3"/>
      <c r="C12">
        <v>1</v>
      </c>
      <c r="D12">
        <v>5600</v>
      </c>
      <c r="E12">
        <v>5600</v>
      </c>
      <c r="F12" t="s">
        <v>12</v>
      </c>
    </row>
    <row r="13" spans="1:6" x14ac:dyDescent="0.25">
      <c r="A13" s="3"/>
      <c r="C13">
        <v>1</v>
      </c>
      <c r="D13">
        <v>6800</v>
      </c>
      <c r="E13">
        <v>6800</v>
      </c>
      <c r="F13" t="s">
        <v>18</v>
      </c>
    </row>
    <row r="14" spans="1:6" x14ac:dyDescent="0.25">
      <c r="A14" s="3"/>
      <c r="C14">
        <v>1</v>
      </c>
      <c r="D14">
        <v>7800</v>
      </c>
      <c r="E14">
        <v>7800</v>
      </c>
      <c r="F14" t="s">
        <v>60</v>
      </c>
    </row>
    <row r="15" spans="1:6" x14ac:dyDescent="0.25">
      <c r="A15" s="3"/>
      <c r="C15">
        <v>2</v>
      </c>
      <c r="D15">
        <v>3000</v>
      </c>
      <c r="E15">
        <v>6000</v>
      </c>
      <c r="F15" t="s">
        <v>47</v>
      </c>
    </row>
    <row r="16" spans="1:6" x14ac:dyDescent="0.25">
      <c r="A16" s="3">
        <v>43086.164386574077</v>
      </c>
      <c r="B16">
        <v>162</v>
      </c>
      <c r="C16">
        <v>1</v>
      </c>
      <c r="D16">
        <v>1600</v>
      </c>
      <c r="E16">
        <v>1600</v>
      </c>
      <c r="F16" t="s">
        <v>32</v>
      </c>
    </row>
    <row r="17" spans="1:6" x14ac:dyDescent="0.25">
      <c r="A17" s="3"/>
      <c r="C17">
        <v>1</v>
      </c>
      <c r="D17">
        <v>3500</v>
      </c>
      <c r="E17">
        <v>3500</v>
      </c>
      <c r="F17" t="s">
        <v>10</v>
      </c>
    </row>
    <row r="18" spans="1:6" x14ac:dyDescent="0.25">
      <c r="A18" s="3">
        <v>43086.173148148147</v>
      </c>
      <c r="B18">
        <v>163</v>
      </c>
      <c r="C18">
        <v>1</v>
      </c>
      <c r="D18">
        <v>1600</v>
      </c>
      <c r="E18">
        <v>1600</v>
      </c>
      <c r="F18" t="s">
        <v>32</v>
      </c>
    </row>
    <row r="19" spans="1:6" x14ac:dyDescent="0.25">
      <c r="A19" s="3"/>
      <c r="C19">
        <v>1</v>
      </c>
      <c r="D19">
        <v>3000</v>
      </c>
      <c r="E19">
        <v>3000</v>
      </c>
      <c r="F19" t="s">
        <v>47</v>
      </c>
    </row>
    <row r="20" spans="1:6" x14ac:dyDescent="0.25">
      <c r="A20" s="3"/>
      <c r="C20">
        <v>1</v>
      </c>
      <c r="D20">
        <v>3500</v>
      </c>
      <c r="E20">
        <v>3500</v>
      </c>
      <c r="F20" t="s">
        <v>14</v>
      </c>
    </row>
    <row r="21" spans="1:6" x14ac:dyDescent="0.25">
      <c r="A21" s="3"/>
      <c r="C21">
        <v>1</v>
      </c>
      <c r="D21">
        <v>6800</v>
      </c>
      <c r="E21">
        <v>6800</v>
      </c>
      <c r="F21" t="s">
        <v>18</v>
      </c>
    </row>
    <row r="22" spans="1:6" x14ac:dyDescent="0.25">
      <c r="A22" s="3"/>
      <c r="C22">
        <v>1</v>
      </c>
      <c r="D22">
        <v>7000</v>
      </c>
      <c r="E22">
        <v>7000</v>
      </c>
      <c r="F22" t="s">
        <v>49</v>
      </c>
    </row>
    <row r="23" spans="1:6" x14ac:dyDescent="0.25">
      <c r="A23" s="3"/>
      <c r="C23">
        <v>1</v>
      </c>
      <c r="D23">
        <v>7000</v>
      </c>
      <c r="E23">
        <v>7000</v>
      </c>
      <c r="F23" t="s">
        <v>35</v>
      </c>
    </row>
    <row r="24" spans="1:6" x14ac:dyDescent="0.25">
      <c r="A24" s="3">
        <v>43086.186284722222</v>
      </c>
      <c r="B24">
        <v>164</v>
      </c>
      <c r="C24">
        <v>1</v>
      </c>
      <c r="D24">
        <v>3700</v>
      </c>
      <c r="E24">
        <v>3700</v>
      </c>
      <c r="F24" t="s">
        <v>10</v>
      </c>
    </row>
    <row r="25" spans="1:6" x14ac:dyDescent="0.25">
      <c r="A25" s="3">
        <v>43086.205671296295</v>
      </c>
      <c r="B25">
        <v>165</v>
      </c>
      <c r="C25">
        <v>1</v>
      </c>
      <c r="D25">
        <v>7800</v>
      </c>
      <c r="E25">
        <v>7800</v>
      </c>
      <c r="F25" t="s">
        <v>60</v>
      </c>
    </row>
    <row r="26" spans="1:6" x14ac:dyDescent="0.25">
      <c r="A26" s="3">
        <v>43086.208645833336</v>
      </c>
      <c r="B26">
        <v>166</v>
      </c>
      <c r="C26">
        <v>1</v>
      </c>
      <c r="D26">
        <v>1300</v>
      </c>
      <c r="E26">
        <v>1300</v>
      </c>
      <c r="F26" t="s">
        <v>22</v>
      </c>
    </row>
    <row r="27" spans="1:6" x14ac:dyDescent="0.25">
      <c r="A27" s="3"/>
      <c r="C27">
        <v>1</v>
      </c>
      <c r="D27">
        <v>3100</v>
      </c>
      <c r="E27">
        <v>3100</v>
      </c>
      <c r="F27" t="s">
        <v>30</v>
      </c>
    </row>
    <row r="28" spans="1:6" x14ac:dyDescent="0.25">
      <c r="A28" s="3"/>
      <c r="C28">
        <v>1</v>
      </c>
      <c r="D28">
        <v>3500</v>
      </c>
      <c r="E28">
        <v>3500</v>
      </c>
      <c r="F28" t="s">
        <v>51</v>
      </c>
    </row>
    <row r="29" spans="1:6" x14ac:dyDescent="0.25">
      <c r="A29" s="3"/>
      <c r="C29">
        <v>1</v>
      </c>
      <c r="D29">
        <v>3500</v>
      </c>
      <c r="E29">
        <v>3500</v>
      </c>
      <c r="F29" t="s">
        <v>14</v>
      </c>
    </row>
    <row r="30" spans="1:6" x14ac:dyDescent="0.25">
      <c r="A30" s="3"/>
      <c r="C30">
        <v>1</v>
      </c>
      <c r="D30">
        <v>4000</v>
      </c>
      <c r="E30">
        <v>4000</v>
      </c>
      <c r="F30" t="s">
        <v>48</v>
      </c>
    </row>
    <row r="31" spans="1:6" x14ac:dyDescent="0.25">
      <c r="A31" s="3"/>
      <c r="C31">
        <v>1</v>
      </c>
      <c r="D31">
        <v>7000</v>
      </c>
      <c r="E31">
        <v>7000</v>
      </c>
      <c r="F31" t="s">
        <v>17</v>
      </c>
    </row>
    <row r="32" spans="1:6" x14ac:dyDescent="0.25">
      <c r="A32" s="3"/>
      <c r="C32">
        <v>1</v>
      </c>
      <c r="D32">
        <v>13000</v>
      </c>
      <c r="E32">
        <v>13000</v>
      </c>
      <c r="F32" t="s">
        <v>45</v>
      </c>
    </row>
    <row r="33" spans="1:6" x14ac:dyDescent="0.25">
      <c r="A33" s="3"/>
      <c r="C33">
        <v>2</v>
      </c>
      <c r="D33">
        <v>1600</v>
      </c>
      <c r="E33">
        <v>3200</v>
      </c>
      <c r="F33" t="s">
        <v>32</v>
      </c>
    </row>
    <row r="34" spans="1:6" x14ac:dyDescent="0.25">
      <c r="A34" s="3"/>
      <c r="C34">
        <v>2</v>
      </c>
      <c r="D34">
        <v>3100</v>
      </c>
      <c r="E34">
        <v>6200</v>
      </c>
      <c r="F34" t="s">
        <v>30</v>
      </c>
    </row>
    <row r="35" spans="1:6" x14ac:dyDescent="0.25">
      <c r="A35" s="3">
        <v>43086.209270833337</v>
      </c>
      <c r="B35">
        <v>167</v>
      </c>
      <c r="C35">
        <v>1</v>
      </c>
      <c r="D35">
        <v>3700</v>
      </c>
      <c r="E35">
        <v>3700</v>
      </c>
      <c r="F35" t="s">
        <v>57</v>
      </c>
    </row>
    <row r="36" spans="1:6" x14ac:dyDescent="0.25">
      <c r="A36" s="3"/>
      <c r="C36">
        <v>1</v>
      </c>
      <c r="D36">
        <v>4000</v>
      </c>
      <c r="E36">
        <v>4000</v>
      </c>
      <c r="F36" t="s">
        <v>16</v>
      </c>
    </row>
    <row r="37" spans="1:6" x14ac:dyDescent="0.25">
      <c r="A37" s="3">
        <v>43086.218692129631</v>
      </c>
      <c r="B37">
        <v>168</v>
      </c>
      <c r="C37">
        <v>1</v>
      </c>
      <c r="D37">
        <v>1600</v>
      </c>
      <c r="E37">
        <v>1600</v>
      </c>
      <c r="F37" t="s">
        <v>32</v>
      </c>
    </row>
    <row r="38" spans="1:6" x14ac:dyDescent="0.25">
      <c r="A38" s="3"/>
      <c r="C38">
        <v>1</v>
      </c>
      <c r="D38">
        <v>3200</v>
      </c>
      <c r="E38">
        <v>3200</v>
      </c>
      <c r="F38" t="s">
        <v>29</v>
      </c>
    </row>
    <row r="39" spans="1:6" x14ac:dyDescent="0.25">
      <c r="A39" s="3"/>
      <c r="C39">
        <v>2</v>
      </c>
      <c r="D39">
        <v>1600</v>
      </c>
      <c r="E39">
        <v>3200</v>
      </c>
      <c r="F39" t="s">
        <v>32</v>
      </c>
    </row>
    <row r="40" spans="1:6" x14ac:dyDescent="0.25">
      <c r="A40" s="3">
        <v>43086.235405092593</v>
      </c>
      <c r="B40">
        <v>169</v>
      </c>
      <c r="C40">
        <v>1</v>
      </c>
      <c r="D40">
        <v>1300</v>
      </c>
      <c r="E40">
        <v>1300</v>
      </c>
      <c r="F40" t="s">
        <v>22</v>
      </c>
    </row>
    <row r="41" spans="1:6" x14ac:dyDescent="0.25">
      <c r="A41" s="3"/>
      <c r="C41">
        <v>1</v>
      </c>
      <c r="D41">
        <v>1500</v>
      </c>
      <c r="E41">
        <v>1500</v>
      </c>
      <c r="F41" t="s">
        <v>13</v>
      </c>
    </row>
    <row r="42" spans="1:6" x14ac:dyDescent="0.25">
      <c r="A42" s="3"/>
      <c r="C42">
        <v>1</v>
      </c>
      <c r="D42">
        <v>1600</v>
      </c>
      <c r="E42">
        <v>1600</v>
      </c>
      <c r="F42" t="s">
        <v>32</v>
      </c>
    </row>
    <row r="43" spans="1:6" x14ac:dyDescent="0.25">
      <c r="A43" s="3"/>
      <c r="C43">
        <v>1</v>
      </c>
      <c r="D43">
        <v>3700</v>
      </c>
      <c r="E43">
        <v>3700</v>
      </c>
      <c r="F43" t="s">
        <v>10</v>
      </c>
    </row>
    <row r="44" spans="1:6" x14ac:dyDescent="0.25">
      <c r="A44" s="3"/>
      <c r="C44">
        <v>1</v>
      </c>
      <c r="D44">
        <v>6800</v>
      </c>
      <c r="E44">
        <v>6800</v>
      </c>
      <c r="F44" t="s">
        <v>18</v>
      </c>
    </row>
    <row r="45" spans="1:6" x14ac:dyDescent="0.25">
      <c r="A45" s="3"/>
      <c r="C45">
        <v>1</v>
      </c>
      <c r="D45">
        <v>14000</v>
      </c>
      <c r="E45">
        <v>14000</v>
      </c>
      <c r="F45" t="s">
        <v>27</v>
      </c>
    </row>
    <row r="46" spans="1:6" x14ac:dyDescent="0.25">
      <c r="A46" s="3"/>
      <c r="C46">
        <v>2</v>
      </c>
      <c r="D46">
        <v>1300</v>
      </c>
      <c r="E46">
        <v>2600</v>
      </c>
      <c r="F46" t="s">
        <v>22</v>
      </c>
    </row>
    <row r="47" spans="1:6" x14ac:dyDescent="0.25">
      <c r="A47" s="3"/>
      <c r="C47">
        <v>2</v>
      </c>
      <c r="D47">
        <v>1600</v>
      </c>
      <c r="E47">
        <v>3200</v>
      </c>
      <c r="F47" t="s">
        <v>32</v>
      </c>
    </row>
    <row r="48" spans="1:6" x14ac:dyDescent="0.25">
      <c r="A48" s="3"/>
      <c r="C48">
        <v>6</v>
      </c>
      <c r="D48">
        <v>1000</v>
      </c>
      <c r="E48">
        <v>6000</v>
      </c>
      <c r="F48" t="s">
        <v>61</v>
      </c>
    </row>
    <row r="49" spans="1:6" x14ac:dyDescent="0.25">
      <c r="A49" s="3">
        <v>43086.283946759257</v>
      </c>
      <c r="B49">
        <v>170</v>
      </c>
      <c r="C49">
        <v>1</v>
      </c>
      <c r="D49">
        <v>2500</v>
      </c>
      <c r="E49">
        <v>2500</v>
      </c>
      <c r="F49" t="s">
        <v>28</v>
      </c>
    </row>
    <row r="50" spans="1:6" x14ac:dyDescent="0.25">
      <c r="A50" s="3"/>
      <c r="C50">
        <v>1</v>
      </c>
      <c r="D50">
        <v>3500</v>
      </c>
      <c r="E50">
        <v>3500</v>
      </c>
      <c r="F50" t="s">
        <v>51</v>
      </c>
    </row>
    <row r="51" spans="1:6" x14ac:dyDescent="0.25">
      <c r="A51" s="3"/>
      <c r="C51">
        <v>1</v>
      </c>
      <c r="D51">
        <v>5700</v>
      </c>
      <c r="E51">
        <v>5700</v>
      </c>
      <c r="F51" t="s">
        <v>42</v>
      </c>
    </row>
    <row r="52" spans="1:6" x14ac:dyDescent="0.25">
      <c r="A52" s="3">
        <v>43086.826597222222</v>
      </c>
      <c r="B52">
        <v>171</v>
      </c>
      <c r="C52">
        <v>1</v>
      </c>
      <c r="D52">
        <v>5400</v>
      </c>
      <c r="E52">
        <v>5400</v>
      </c>
      <c r="F52" t="s">
        <v>26</v>
      </c>
    </row>
    <row r="53" spans="1:6" x14ac:dyDescent="0.25">
      <c r="A53" s="3"/>
      <c r="C53">
        <v>1</v>
      </c>
      <c r="D53">
        <v>7000</v>
      </c>
      <c r="E53">
        <v>7000</v>
      </c>
      <c r="F53" t="s">
        <v>49</v>
      </c>
    </row>
    <row r="54" spans="1:6" x14ac:dyDescent="0.25">
      <c r="A54" s="3">
        <v>43086.965937499997</v>
      </c>
      <c r="B54">
        <v>172</v>
      </c>
      <c r="C54">
        <v>1</v>
      </c>
      <c r="D54">
        <v>1300</v>
      </c>
      <c r="E54">
        <v>1300</v>
      </c>
      <c r="F54" t="s">
        <v>22</v>
      </c>
    </row>
    <row r="55" spans="1:6" x14ac:dyDescent="0.25">
      <c r="A55" s="3"/>
      <c r="C55">
        <v>1</v>
      </c>
      <c r="D55">
        <v>1500</v>
      </c>
      <c r="E55">
        <v>1500</v>
      </c>
      <c r="F55" t="s">
        <v>13</v>
      </c>
    </row>
    <row r="56" spans="1:6" x14ac:dyDescent="0.25">
      <c r="A56" s="3"/>
      <c r="C56">
        <v>1</v>
      </c>
      <c r="D56">
        <v>1500</v>
      </c>
      <c r="E56">
        <v>1500</v>
      </c>
      <c r="F56" t="s">
        <v>55</v>
      </c>
    </row>
    <row r="57" spans="1:6" x14ac:dyDescent="0.25">
      <c r="A57" s="3"/>
      <c r="C57">
        <v>1</v>
      </c>
      <c r="D57">
        <v>1600</v>
      </c>
      <c r="E57">
        <v>1600</v>
      </c>
      <c r="F57" t="s">
        <v>32</v>
      </c>
    </row>
    <row r="58" spans="1:6" x14ac:dyDescent="0.25">
      <c r="A58" s="3"/>
      <c r="C58">
        <v>1</v>
      </c>
      <c r="D58">
        <v>1850</v>
      </c>
      <c r="E58">
        <v>1850</v>
      </c>
      <c r="F58" t="s">
        <v>21</v>
      </c>
    </row>
    <row r="59" spans="1:6" x14ac:dyDescent="0.25">
      <c r="A59" s="3"/>
      <c r="C59">
        <v>1</v>
      </c>
      <c r="D59">
        <v>3000</v>
      </c>
      <c r="E59">
        <v>3000</v>
      </c>
      <c r="F59" t="s">
        <v>59</v>
      </c>
    </row>
    <row r="60" spans="1:6" x14ac:dyDescent="0.25">
      <c r="A60" s="3"/>
      <c r="C60">
        <v>1</v>
      </c>
      <c r="D60">
        <v>3500</v>
      </c>
      <c r="E60">
        <v>3500</v>
      </c>
      <c r="F60" t="s">
        <v>51</v>
      </c>
    </row>
    <row r="61" spans="1:6" x14ac:dyDescent="0.25">
      <c r="A61" s="3"/>
      <c r="C61">
        <v>1</v>
      </c>
      <c r="D61">
        <v>3500</v>
      </c>
      <c r="E61">
        <v>3500</v>
      </c>
      <c r="F61" t="s">
        <v>14</v>
      </c>
    </row>
    <row r="62" spans="1:6" x14ac:dyDescent="0.25">
      <c r="A62" s="3"/>
      <c r="C62">
        <v>1</v>
      </c>
      <c r="D62">
        <v>3500</v>
      </c>
      <c r="E62">
        <v>3500</v>
      </c>
      <c r="F62" t="s">
        <v>66</v>
      </c>
    </row>
    <row r="63" spans="1:6" x14ac:dyDescent="0.25">
      <c r="A63" s="3"/>
      <c r="C63">
        <v>1</v>
      </c>
      <c r="D63">
        <v>4000</v>
      </c>
      <c r="E63">
        <v>4000</v>
      </c>
      <c r="F63" t="s">
        <v>16</v>
      </c>
    </row>
    <row r="64" spans="1:6" x14ac:dyDescent="0.25">
      <c r="A64" s="3"/>
      <c r="C64">
        <v>1</v>
      </c>
      <c r="D64">
        <v>5600</v>
      </c>
      <c r="E64">
        <v>5600</v>
      </c>
      <c r="F64" t="s">
        <v>12</v>
      </c>
    </row>
    <row r="65" spans="1:6" x14ac:dyDescent="0.25">
      <c r="A65" s="3"/>
      <c r="C65">
        <v>1</v>
      </c>
      <c r="D65">
        <v>5600</v>
      </c>
      <c r="E65">
        <v>5600</v>
      </c>
      <c r="F65" t="s">
        <v>67</v>
      </c>
    </row>
    <row r="66" spans="1:6" x14ac:dyDescent="0.25">
      <c r="A66" s="3"/>
      <c r="C66">
        <v>1</v>
      </c>
      <c r="D66">
        <v>6500</v>
      </c>
      <c r="E66">
        <v>6500</v>
      </c>
      <c r="F66" t="s">
        <v>24</v>
      </c>
    </row>
    <row r="67" spans="1:6" x14ac:dyDescent="0.25">
      <c r="A67" s="3"/>
      <c r="C67">
        <v>1</v>
      </c>
      <c r="D67">
        <v>6800</v>
      </c>
      <c r="E67">
        <v>6800</v>
      </c>
      <c r="F67" t="s">
        <v>18</v>
      </c>
    </row>
    <row r="68" spans="1:6" x14ac:dyDescent="0.25">
      <c r="A68" s="3"/>
      <c r="C68">
        <v>1</v>
      </c>
      <c r="D68">
        <v>7000</v>
      </c>
      <c r="E68">
        <v>7000</v>
      </c>
      <c r="F68" t="s">
        <v>35</v>
      </c>
    </row>
    <row r="69" spans="1:6" x14ac:dyDescent="0.25">
      <c r="A69" s="3"/>
      <c r="C69">
        <v>2</v>
      </c>
      <c r="D69">
        <v>3500</v>
      </c>
      <c r="E69">
        <v>7000</v>
      </c>
      <c r="F69" t="s">
        <v>10</v>
      </c>
    </row>
    <row r="70" spans="1:6" x14ac:dyDescent="0.25">
      <c r="A70" s="3">
        <v>43086.979826388888</v>
      </c>
      <c r="B70">
        <v>173</v>
      </c>
      <c r="C70">
        <v>1</v>
      </c>
      <c r="D70">
        <v>1850</v>
      </c>
      <c r="E70">
        <v>1850</v>
      </c>
      <c r="F70" t="s">
        <v>21</v>
      </c>
    </row>
    <row r="71" spans="1:6" x14ac:dyDescent="0.25">
      <c r="A71" s="3"/>
      <c r="C71">
        <v>1</v>
      </c>
      <c r="D71">
        <v>6800</v>
      </c>
      <c r="E71">
        <v>6800</v>
      </c>
      <c r="F71" t="s">
        <v>18</v>
      </c>
    </row>
    <row r="72" spans="1:6" x14ac:dyDescent="0.25">
      <c r="A72" s="3">
        <v>43087.01222222222</v>
      </c>
      <c r="B72">
        <v>174</v>
      </c>
      <c r="C72">
        <v>2</v>
      </c>
      <c r="D72">
        <v>3200</v>
      </c>
      <c r="E72">
        <v>6400</v>
      </c>
      <c r="F72" t="s">
        <v>56</v>
      </c>
    </row>
    <row r="73" spans="1:6" x14ac:dyDescent="0.25">
      <c r="A73" s="3">
        <v>43087.025833333333</v>
      </c>
      <c r="B73">
        <v>175</v>
      </c>
      <c r="C73">
        <v>1</v>
      </c>
      <c r="D73">
        <v>900</v>
      </c>
      <c r="E73">
        <v>900</v>
      </c>
      <c r="F73" t="s">
        <v>62</v>
      </c>
    </row>
    <row r="74" spans="1:6" x14ac:dyDescent="0.25">
      <c r="A74" s="3"/>
      <c r="C74">
        <v>1</v>
      </c>
      <c r="D74">
        <v>1000</v>
      </c>
      <c r="E74">
        <v>1000</v>
      </c>
      <c r="F74" t="s">
        <v>68</v>
      </c>
    </row>
    <row r="75" spans="1:6" x14ac:dyDescent="0.25">
      <c r="A75" s="3"/>
      <c r="C75">
        <v>1</v>
      </c>
      <c r="D75">
        <v>1500</v>
      </c>
      <c r="E75">
        <v>1500</v>
      </c>
      <c r="F75" t="s">
        <v>13</v>
      </c>
    </row>
    <row r="76" spans="1:6" x14ac:dyDescent="0.25">
      <c r="A76" s="3"/>
      <c r="C76">
        <v>1</v>
      </c>
      <c r="D76">
        <v>5900</v>
      </c>
      <c r="E76">
        <v>5900</v>
      </c>
      <c r="F76" t="s">
        <v>15</v>
      </c>
    </row>
    <row r="77" spans="1:6" x14ac:dyDescent="0.25">
      <c r="A77" s="3"/>
      <c r="C77">
        <v>1</v>
      </c>
      <c r="D77">
        <v>7000</v>
      </c>
      <c r="E77">
        <v>7000</v>
      </c>
      <c r="F77" t="s">
        <v>49</v>
      </c>
    </row>
    <row r="78" spans="1:6" x14ac:dyDescent="0.25">
      <c r="A78" s="3">
        <v>43087.026423611111</v>
      </c>
      <c r="B78">
        <v>176</v>
      </c>
      <c r="C78">
        <v>1</v>
      </c>
      <c r="D78">
        <v>3200</v>
      </c>
      <c r="E78">
        <v>3200</v>
      </c>
      <c r="F78" t="s">
        <v>8</v>
      </c>
    </row>
    <row r="79" spans="1:6" x14ac:dyDescent="0.25">
      <c r="A79" s="3">
        <v>43087.028136574074</v>
      </c>
      <c r="B79">
        <v>177</v>
      </c>
      <c r="C79">
        <v>1</v>
      </c>
      <c r="D79">
        <v>1200</v>
      </c>
      <c r="E79">
        <v>1200</v>
      </c>
      <c r="F79" t="s">
        <v>25</v>
      </c>
    </row>
    <row r="80" spans="1:6" x14ac:dyDescent="0.25">
      <c r="A80" s="3"/>
      <c r="C80">
        <v>1</v>
      </c>
      <c r="D80">
        <v>2200</v>
      </c>
      <c r="E80">
        <v>2200</v>
      </c>
      <c r="F80" t="s">
        <v>36</v>
      </c>
    </row>
    <row r="81" spans="1:6" x14ac:dyDescent="0.25">
      <c r="A81" s="3"/>
      <c r="C81">
        <v>1</v>
      </c>
      <c r="D81">
        <v>3100</v>
      </c>
      <c r="E81">
        <v>3100</v>
      </c>
      <c r="F81" t="s">
        <v>30</v>
      </c>
    </row>
    <row r="82" spans="1:6" x14ac:dyDescent="0.25">
      <c r="A82" s="3"/>
      <c r="C82">
        <v>1</v>
      </c>
      <c r="D82">
        <v>3500</v>
      </c>
      <c r="E82">
        <v>3500</v>
      </c>
      <c r="F82" t="s">
        <v>51</v>
      </c>
    </row>
    <row r="83" spans="1:6" x14ac:dyDescent="0.25">
      <c r="A83" s="3"/>
      <c r="C83">
        <v>1</v>
      </c>
      <c r="D83">
        <v>3500</v>
      </c>
      <c r="E83">
        <v>3500</v>
      </c>
      <c r="F83" t="s">
        <v>14</v>
      </c>
    </row>
    <row r="84" spans="1:6" x14ac:dyDescent="0.25">
      <c r="A84" s="3"/>
      <c r="C84">
        <v>1</v>
      </c>
      <c r="D84">
        <v>3500</v>
      </c>
      <c r="E84">
        <v>3500</v>
      </c>
      <c r="F84" t="s">
        <v>10</v>
      </c>
    </row>
    <row r="85" spans="1:6" x14ac:dyDescent="0.25">
      <c r="A85" s="3"/>
      <c r="C85">
        <v>1</v>
      </c>
      <c r="D85">
        <v>3700</v>
      </c>
      <c r="E85">
        <v>3700</v>
      </c>
      <c r="F85" t="s">
        <v>57</v>
      </c>
    </row>
    <row r="86" spans="1:6" x14ac:dyDescent="0.25">
      <c r="A86" s="3"/>
      <c r="C86">
        <v>4</v>
      </c>
      <c r="D86">
        <v>1000</v>
      </c>
      <c r="E86">
        <v>4000</v>
      </c>
      <c r="F86" t="s">
        <v>61</v>
      </c>
    </row>
    <row r="87" spans="1:6" x14ac:dyDescent="0.25">
      <c r="A87" s="3">
        <v>43087.037453703706</v>
      </c>
      <c r="B87">
        <v>178</v>
      </c>
      <c r="C87">
        <v>1</v>
      </c>
      <c r="D87">
        <v>3000</v>
      </c>
      <c r="E87">
        <v>3000</v>
      </c>
      <c r="F87" t="s">
        <v>59</v>
      </c>
    </row>
    <row r="88" spans="1:6" x14ac:dyDescent="0.25">
      <c r="A88" s="3"/>
      <c r="C88">
        <v>2</v>
      </c>
      <c r="D88">
        <v>1500</v>
      </c>
      <c r="E88">
        <v>3000</v>
      </c>
      <c r="F88" t="s">
        <v>55</v>
      </c>
    </row>
    <row r="89" spans="1:6" x14ac:dyDescent="0.25">
      <c r="A89" s="3">
        <v>43087.063043981485</v>
      </c>
      <c r="B89">
        <v>179</v>
      </c>
      <c r="C89">
        <v>1</v>
      </c>
      <c r="D89">
        <v>1500</v>
      </c>
      <c r="E89">
        <v>1500</v>
      </c>
      <c r="F89" t="s">
        <v>13</v>
      </c>
    </row>
    <row r="90" spans="1:6" x14ac:dyDescent="0.25">
      <c r="A90" s="3"/>
      <c r="C90">
        <v>1</v>
      </c>
      <c r="D90">
        <v>1600</v>
      </c>
      <c r="E90">
        <v>1600</v>
      </c>
      <c r="F90" t="s">
        <v>32</v>
      </c>
    </row>
    <row r="91" spans="1:6" x14ac:dyDescent="0.25">
      <c r="A91" s="3">
        <v>43087.087083333332</v>
      </c>
      <c r="B91">
        <v>180</v>
      </c>
      <c r="C91">
        <v>1</v>
      </c>
      <c r="D91">
        <v>3200</v>
      </c>
      <c r="E91">
        <v>3200</v>
      </c>
      <c r="F91" t="s">
        <v>29</v>
      </c>
    </row>
    <row r="92" spans="1:6" x14ac:dyDescent="0.25">
      <c r="A92" s="3"/>
      <c r="C92">
        <v>1</v>
      </c>
      <c r="D92">
        <v>4000</v>
      </c>
      <c r="E92">
        <v>4000</v>
      </c>
      <c r="F92" t="s">
        <v>16</v>
      </c>
    </row>
    <row r="93" spans="1:6" x14ac:dyDescent="0.25">
      <c r="A93" s="3"/>
      <c r="C93">
        <v>1</v>
      </c>
      <c r="D93">
        <v>6500</v>
      </c>
      <c r="E93">
        <v>6500</v>
      </c>
      <c r="F93" t="s">
        <v>24</v>
      </c>
    </row>
    <row r="94" spans="1:6" x14ac:dyDescent="0.25">
      <c r="A94" s="3">
        <v>43087.089699074073</v>
      </c>
      <c r="B94">
        <v>181</v>
      </c>
      <c r="C94">
        <v>1</v>
      </c>
      <c r="D94">
        <v>1500</v>
      </c>
      <c r="E94">
        <v>1500</v>
      </c>
      <c r="F94" t="s">
        <v>13</v>
      </c>
    </row>
    <row r="95" spans="1:6" x14ac:dyDescent="0.25">
      <c r="A95" s="3"/>
      <c r="C95">
        <v>1</v>
      </c>
      <c r="D95">
        <v>1600</v>
      </c>
      <c r="E95">
        <v>1600</v>
      </c>
      <c r="F95" t="s">
        <v>32</v>
      </c>
    </row>
    <row r="96" spans="1:6" x14ac:dyDescent="0.25">
      <c r="A96" s="3"/>
      <c r="C96">
        <v>1</v>
      </c>
      <c r="D96">
        <v>3100</v>
      </c>
      <c r="E96">
        <v>3100</v>
      </c>
      <c r="F96" t="s">
        <v>30</v>
      </c>
    </row>
    <row r="97" spans="1:6" x14ac:dyDescent="0.25">
      <c r="A97" s="3"/>
      <c r="C97">
        <v>1</v>
      </c>
      <c r="D97">
        <v>5400</v>
      </c>
      <c r="E97">
        <v>5400</v>
      </c>
      <c r="F97" t="s">
        <v>26</v>
      </c>
    </row>
    <row r="98" spans="1:6" x14ac:dyDescent="0.25">
      <c r="A98" s="3"/>
      <c r="C98">
        <v>1</v>
      </c>
      <c r="D98">
        <v>6800</v>
      </c>
      <c r="E98">
        <v>6800</v>
      </c>
      <c r="F98" t="s">
        <v>18</v>
      </c>
    </row>
    <row r="99" spans="1:6" x14ac:dyDescent="0.25">
      <c r="A99" s="3"/>
      <c r="C99">
        <v>1</v>
      </c>
      <c r="D99">
        <v>7000</v>
      </c>
      <c r="E99">
        <v>7000</v>
      </c>
      <c r="F99" t="s">
        <v>49</v>
      </c>
    </row>
    <row r="100" spans="1:6" x14ac:dyDescent="0.25">
      <c r="A100" s="3">
        <v>43087.095104166663</v>
      </c>
      <c r="B100">
        <v>182</v>
      </c>
      <c r="C100">
        <v>1</v>
      </c>
      <c r="D100">
        <v>1500</v>
      </c>
      <c r="E100">
        <v>1500</v>
      </c>
      <c r="F100" t="s">
        <v>13</v>
      </c>
    </row>
    <row r="101" spans="1:6" x14ac:dyDescent="0.25">
      <c r="A101" s="3"/>
      <c r="C101">
        <v>1</v>
      </c>
      <c r="D101">
        <v>3700</v>
      </c>
      <c r="E101">
        <v>3700</v>
      </c>
      <c r="F101" t="s">
        <v>10</v>
      </c>
    </row>
    <row r="102" spans="1:6" x14ac:dyDescent="0.25">
      <c r="A102" s="3"/>
      <c r="C102">
        <v>1</v>
      </c>
      <c r="D102">
        <v>4000</v>
      </c>
      <c r="E102">
        <v>4000</v>
      </c>
      <c r="F102" t="s">
        <v>16</v>
      </c>
    </row>
    <row r="103" spans="1:6" x14ac:dyDescent="0.25">
      <c r="A103" s="3"/>
      <c r="C103">
        <v>1</v>
      </c>
      <c r="D103">
        <v>7000</v>
      </c>
      <c r="E103">
        <v>7000</v>
      </c>
      <c r="F103" t="s">
        <v>49</v>
      </c>
    </row>
    <row r="104" spans="1:6" x14ac:dyDescent="0.25">
      <c r="A104" s="3"/>
      <c r="C104">
        <v>1</v>
      </c>
      <c r="D104">
        <v>7000</v>
      </c>
      <c r="E104">
        <v>7000</v>
      </c>
      <c r="F104" t="s">
        <v>35</v>
      </c>
    </row>
    <row r="105" spans="1:6" x14ac:dyDescent="0.25">
      <c r="A105" s="3">
        <v>43087.097708333335</v>
      </c>
      <c r="B105">
        <v>183</v>
      </c>
      <c r="C105">
        <v>1</v>
      </c>
      <c r="D105">
        <v>3000</v>
      </c>
      <c r="E105">
        <v>3000</v>
      </c>
      <c r="F105" t="s">
        <v>59</v>
      </c>
    </row>
    <row r="106" spans="1:6" x14ac:dyDescent="0.25">
      <c r="A106" s="3"/>
      <c r="C106">
        <v>1</v>
      </c>
      <c r="D106">
        <v>7000</v>
      </c>
      <c r="E106">
        <v>7000</v>
      </c>
      <c r="F106" t="s">
        <v>17</v>
      </c>
    </row>
    <row r="107" spans="1:6" x14ac:dyDescent="0.25">
      <c r="A107" s="3">
        <v>43087.098252314812</v>
      </c>
      <c r="B107">
        <v>184</v>
      </c>
      <c r="C107">
        <v>1</v>
      </c>
      <c r="D107">
        <v>1300</v>
      </c>
      <c r="E107">
        <v>1300</v>
      </c>
      <c r="F107" t="s">
        <v>22</v>
      </c>
    </row>
    <row r="108" spans="1:6" x14ac:dyDescent="0.25">
      <c r="A108" s="3">
        <v>43089.011643518519</v>
      </c>
      <c r="B108">
        <v>185</v>
      </c>
      <c r="C108">
        <v>1</v>
      </c>
      <c r="D108">
        <v>1600</v>
      </c>
      <c r="E108">
        <v>1600</v>
      </c>
      <c r="F108" t="s">
        <v>32</v>
      </c>
    </row>
    <row r="109" spans="1:6" x14ac:dyDescent="0.25">
      <c r="A109" s="3"/>
      <c r="C109">
        <v>1</v>
      </c>
      <c r="D109">
        <v>2300</v>
      </c>
      <c r="E109">
        <v>2300</v>
      </c>
      <c r="F109" t="s">
        <v>69</v>
      </c>
    </row>
    <row r="110" spans="1:6" x14ac:dyDescent="0.25">
      <c r="A110" s="3"/>
      <c r="C110">
        <v>1</v>
      </c>
      <c r="D110">
        <v>2500</v>
      </c>
      <c r="E110">
        <v>2500</v>
      </c>
      <c r="F110" t="s">
        <v>28</v>
      </c>
    </row>
    <row r="111" spans="1:6" x14ac:dyDescent="0.25">
      <c r="A111" s="3"/>
      <c r="C111">
        <v>2</v>
      </c>
      <c r="D111">
        <v>1500</v>
      </c>
      <c r="E111">
        <v>3000</v>
      </c>
      <c r="F111" t="s">
        <v>63</v>
      </c>
    </row>
    <row r="112" spans="1:6" x14ac:dyDescent="0.25">
      <c r="A112" s="3">
        <v>43089.012256944443</v>
      </c>
      <c r="B112">
        <v>186</v>
      </c>
      <c r="C112">
        <v>2</v>
      </c>
      <c r="D112">
        <v>1000</v>
      </c>
      <c r="E112">
        <v>2000</v>
      </c>
      <c r="F112" t="s">
        <v>61</v>
      </c>
    </row>
    <row r="113" spans="1:6" x14ac:dyDescent="0.25">
      <c r="A113" s="3">
        <v>43089.048252314817</v>
      </c>
      <c r="B113">
        <v>187</v>
      </c>
      <c r="C113">
        <v>1</v>
      </c>
      <c r="D113">
        <v>2200</v>
      </c>
      <c r="E113">
        <v>2200</v>
      </c>
      <c r="F113" t="s">
        <v>38</v>
      </c>
    </row>
    <row r="114" spans="1:6" x14ac:dyDescent="0.25">
      <c r="A114" s="3"/>
      <c r="C114">
        <v>1</v>
      </c>
      <c r="D114">
        <v>3100</v>
      </c>
      <c r="E114">
        <v>3100</v>
      </c>
      <c r="F114" t="s">
        <v>30</v>
      </c>
    </row>
    <row r="115" spans="1:6" x14ac:dyDescent="0.25">
      <c r="A115" s="3"/>
      <c r="C115">
        <v>1</v>
      </c>
      <c r="D115">
        <v>3700</v>
      </c>
      <c r="E115">
        <v>3700</v>
      </c>
      <c r="F115" t="s">
        <v>57</v>
      </c>
    </row>
    <row r="116" spans="1:6" x14ac:dyDescent="0.25">
      <c r="A116" s="3"/>
      <c r="C116">
        <v>1</v>
      </c>
      <c r="D116">
        <v>6000</v>
      </c>
      <c r="E116">
        <v>6000</v>
      </c>
      <c r="F116" t="s">
        <v>37</v>
      </c>
    </row>
    <row r="117" spans="1:6" x14ac:dyDescent="0.25">
      <c r="A117" s="3"/>
      <c r="C117">
        <v>1</v>
      </c>
      <c r="D117">
        <v>7000</v>
      </c>
      <c r="E117">
        <v>7000</v>
      </c>
      <c r="F117" t="s">
        <v>35</v>
      </c>
    </row>
    <row r="118" spans="1:6" x14ac:dyDescent="0.25">
      <c r="A118" s="3"/>
      <c r="C118">
        <v>4</v>
      </c>
      <c r="D118">
        <v>3700</v>
      </c>
      <c r="E118">
        <v>14800</v>
      </c>
      <c r="F118" t="s">
        <v>57</v>
      </c>
    </row>
    <row r="119" spans="1:6" x14ac:dyDescent="0.25">
      <c r="A119" s="3">
        <v>43089.057222222225</v>
      </c>
      <c r="B119">
        <v>188</v>
      </c>
      <c r="C119">
        <v>1</v>
      </c>
      <c r="D119">
        <v>1500</v>
      </c>
      <c r="E119">
        <v>1500</v>
      </c>
      <c r="F119" t="s">
        <v>13</v>
      </c>
    </row>
    <row r="120" spans="1:6" x14ac:dyDescent="0.25">
      <c r="A120" s="3"/>
      <c r="C120">
        <v>1</v>
      </c>
      <c r="D120">
        <v>1600</v>
      </c>
      <c r="E120">
        <v>1600</v>
      </c>
      <c r="F120" t="s">
        <v>32</v>
      </c>
    </row>
    <row r="121" spans="1:6" x14ac:dyDescent="0.25">
      <c r="A121" s="3"/>
      <c r="C121">
        <v>1</v>
      </c>
      <c r="D121">
        <v>1850</v>
      </c>
      <c r="E121">
        <v>1850</v>
      </c>
      <c r="F121" t="s">
        <v>21</v>
      </c>
    </row>
    <row r="122" spans="1:6" x14ac:dyDescent="0.25">
      <c r="A122" s="3">
        <v>43089.098402777781</v>
      </c>
      <c r="B122">
        <v>189</v>
      </c>
      <c r="C122">
        <v>1</v>
      </c>
      <c r="D122">
        <v>300</v>
      </c>
      <c r="E122">
        <v>300</v>
      </c>
      <c r="F122" t="s">
        <v>64</v>
      </c>
    </row>
    <row r="123" spans="1:6" x14ac:dyDescent="0.25">
      <c r="A123" s="3"/>
      <c r="C123">
        <v>1</v>
      </c>
      <c r="D123">
        <v>1300</v>
      </c>
      <c r="E123">
        <v>1300</v>
      </c>
      <c r="F123" t="s">
        <v>22</v>
      </c>
    </row>
    <row r="124" spans="1:6" x14ac:dyDescent="0.25">
      <c r="A124" s="3"/>
      <c r="C124">
        <v>1</v>
      </c>
      <c r="D124">
        <v>1600</v>
      </c>
      <c r="E124">
        <v>1600</v>
      </c>
      <c r="F124" t="s">
        <v>32</v>
      </c>
    </row>
    <row r="125" spans="1:6" x14ac:dyDescent="0.25">
      <c r="A125" s="3"/>
      <c r="C125">
        <v>1</v>
      </c>
      <c r="D125">
        <v>2500</v>
      </c>
      <c r="E125">
        <v>2500</v>
      </c>
      <c r="F125" t="s">
        <v>28</v>
      </c>
    </row>
    <row r="126" spans="1:6" x14ac:dyDescent="0.25">
      <c r="A126" s="3"/>
      <c r="C126">
        <v>1</v>
      </c>
      <c r="D126">
        <v>3000</v>
      </c>
      <c r="E126">
        <v>3000</v>
      </c>
      <c r="F126" t="s">
        <v>70</v>
      </c>
    </row>
    <row r="127" spans="1:6" x14ac:dyDescent="0.25">
      <c r="A127" s="3"/>
      <c r="C127">
        <v>1</v>
      </c>
      <c r="D127">
        <v>5500</v>
      </c>
      <c r="E127">
        <v>5500</v>
      </c>
      <c r="F127" t="s">
        <v>41</v>
      </c>
    </row>
    <row r="128" spans="1:6" x14ac:dyDescent="0.25">
      <c r="A128" s="3"/>
      <c r="C128">
        <v>1</v>
      </c>
      <c r="D128">
        <v>6000</v>
      </c>
      <c r="E128">
        <v>6000</v>
      </c>
      <c r="F128" t="s">
        <v>37</v>
      </c>
    </row>
    <row r="129" spans="1:6" x14ac:dyDescent="0.25">
      <c r="A129" s="3">
        <v>43089.115370370368</v>
      </c>
      <c r="B129">
        <v>190</v>
      </c>
      <c r="C129">
        <v>1</v>
      </c>
      <c r="D129">
        <v>1500</v>
      </c>
      <c r="E129">
        <v>1500</v>
      </c>
      <c r="F129" t="s">
        <v>13</v>
      </c>
    </row>
    <row r="130" spans="1:6" x14ac:dyDescent="0.25">
      <c r="A130" s="3"/>
      <c r="C130">
        <v>1</v>
      </c>
      <c r="D130">
        <v>1600</v>
      </c>
      <c r="E130">
        <v>1600</v>
      </c>
      <c r="F130" t="s">
        <v>32</v>
      </c>
    </row>
    <row r="131" spans="1:6" x14ac:dyDescent="0.25">
      <c r="A131" s="3"/>
      <c r="C131">
        <v>1</v>
      </c>
      <c r="D131">
        <v>3500</v>
      </c>
      <c r="E131">
        <v>3500</v>
      </c>
      <c r="F131" t="s">
        <v>10</v>
      </c>
    </row>
    <row r="132" spans="1:6" x14ac:dyDescent="0.25">
      <c r="A132" s="3"/>
      <c r="C132">
        <v>1</v>
      </c>
      <c r="D132">
        <v>4000</v>
      </c>
      <c r="E132">
        <v>4000</v>
      </c>
      <c r="F132" t="s">
        <v>16</v>
      </c>
    </row>
    <row r="133" spans="1:6" x14ac:dyDescent="0.25">
      <c r="A133" s="3"/>
      <c r="C133">
        <v>2</v>
      </c>
      <c r="D133">
        <v>6500</v>
      </c>
      <c r="E133">
        <v>13000</v>
      </c>
      <c r="F133" t="s">
        <v>24</v>
      </c>
    </row>
    <row r="134" spans="1:6" x14ac:dyDescent="0.25">
      <c r="A134" s="3">
        <v>43089.116168981483</v>
      </c>
      <c r="B134">
        <v>191</v>
      </c>
      <c r="C134">
        <v>1</v>
      </c>
      <c r="D134">
        <v>1300</v>
      </c>
      <c r="E134">
        <v>1300</v>
      </c>
      <c r="F134" t="s">
        <v>22</v>
      </c>
    </row>
    <row r="135" spans="1:6" x14ac:dyDescent="0.25">
      <c r="A135" s="3"/>
      <c r="C135">
        <v>1</v>
      </c>
      <c r="D135">
        <v>1500</v>
      </c>
      <c r="E135">
        <v>1500</v>
      </c>
      <c r="F135" t="s">
        <v>13</v>
      </c>
    </row>
    <row r="136" spans="1:6" x14ac:dyDescent="0.25">
      <c r="A136" s="3"/>
      <c r="C136">
        <v>1</v>
      </c>
      <c r="D136">
        <v>1600</v>
      </c>
      <c r="E136">
        <v>1600</v>
      </c>
      <c r="F136" t="s">
        <v>32</v>
      </c>
    </row>
    <row r="137" spans="1:6" x14ac:dyDescent="0.25">
      <c r="A137" s="3"/>
      <c r="C137">
        <v>1</v>
      </c>
      <c r="D137">
        <v>3500</v>
      </c>
      <c r="E137">
        <v>3500</v>
      </c>
      <c r="F137" t="s">
        <v>14</v>
      </c>
    </row>
    <row r="138" spans="1:6" x14ac:dyDescent="0.25">
      <c r="A138" s="3"/>
      <c r="C138">
        <v>1</v>
      </c>
      <c r="D138">
        <v>5400</v>
      </c>
      <c r="E138">
        <v>5400</v>
      </c>
      <c r="F138" t="s">
        <v>26</v>
      </c>
    </row>
    <row r="139" spans="1:6" x14ac:dyDescent="0.25">
      <c r="A139" s="3"/>
      <c r="C139">
        <v>1</v>
      </c>
      <c r="D139">
        <v>7000</v>
      </c>
      <c r="E139">
        <v>7000</v>
      </c>
      <c r="F139" t="s">
        <v>35</v>
      </c>
    </row>
    <row r="140" spans="1:6" x14ac:dyDescent="0.25">
      <c r="A140" s="3"/>
      <c r="C140">
        <v>1</v>
      </c>
      <c r="D140">
        <v>7800</v>
      </c>
      <c r="E140">
        <v>7800</v>
      </c>
      <c r="F140" t="s">
        <v>60</v>
      </c>
    </row>
    <row r="141" spans="1:6" x14ac:dyDescent="0.25">
      <c r="A141" s="3">
        <v>43089.119618055556</v>
      </c>
      <c r="B141">
        <v>193</v>
      </c>
      <c r="C141">
        <v>1</v>
      </c>
      <c r="D141">
        <v>1300</v>
      </c>
      <c r="E141">
        <v>1300</v>
      </c>
      <c r="F141" t="s">
        <v>22</v>
      </c>
    </row>
    <row r="142" spans="1:6" x14ac:dyDescent="0.25">
      <c r="A142" s="3"/>
      <c r="C142">
        <v>1</v>
      </c>
      <c r="D142">
        <v>3700</v>
      </c>
      <c r="E142">
        <v>3700</v>
      </c>
      <c r="F142" t="s">
        <v>57</v>
      </c>
    </row>
    <row r="143" spans="1:6" x14ac:dyDescent="0.25">
      <c r="A143" s="3"/>
      <c r="C143">
        <v>1</v>
      </c>
      <c r="D143">
        <v>5400</v>
      </c>
      <c r="E143">
        <v>5400</v>
      </c>
      <c r="F143" t="s">
        <v>26</v>
      </c>
    </row>
    <row r="144" spans="1:6" x14ac:dyDescent="0.25">
      <c r="A144" s="3"/>
      <c r="C144">
        <v>1</v>
      </c>
      <c r="D144">
        <v>5600</v>
      </c>
      <c r="E144">
        <v>5600</v>
      </c>
      <c r="F144" t="s">
        <v>12</v>
      </c>
    </row>
    <row r="145" spans="1:6" x14ac:dyDescent="0.25">
      <c r="A145" s="3">
        <v>43089.164895833332</v>
      </c>
      <c r="B145">
        <v>194</v>
      </c>
      <c r="C145">
        <v>1</v>
      </c>
      <c r="D145">
        <v>1600</v>
      </c>
      <c r="E145">
        <v>1600</v>
      </c>
      <c r="F145" t="s">
        <v>32</v>
      </c>
    </row>
    <row r="146" spans="1:6" x14ac:dyDescent="0.25">
      <c r="A146" s="3"/>
      <c r="C146">
        <v>1</v>
      </c>
      <c r="D146">
        <v>2200</v>
      </c>
      <c r="E146">
        <v>2200</v>
      </c>
      <c r="F146" t="s">
        <v>38</v>
      </c>
    </row>
    <row r="147" spans="1:6" x14ac:dyDescent="0.25">
      <c r="A147" s="3"/>
      <c r="C147">
        <v>1</v>
      </c>
      <c r="D147">
        <v>5000</v>
      </c>
      <c r="E147">
        <v>5000</v>
      </c>
      <c r="F147" t="s">
        <v>54</v>
      </c>
    </row>
    <row r="148" spans="1:6" x14ac:dyDescent="0.25">
      <c r="A148" s="3"/>
      <c r="C148">
        <v>1</v>
      </c>
      <c r="D148">
        <v>6000</v>
      </c>
      <c r="E148">
        <v>6000</v>
      </c>
      <c r="F148" t="s">
        <v>43</v>
      </c>
    </row>
    <row r="149" spans="1:6" x14ac:dyDescent="0.25">
      <c r="A149" s="3"/>
      <c r="C149">
        <v>1</v>
      </c>
      <c r="D149">
        <v>6500</v>
      </c>
      <c r="E149">
        <v>6500</v>
      </c>
      <c r="F149" t="s">
        <v>24</v>
      </c>
    </row>
    <row r="150" spans="1:6" x14ac:dyDescent="0.25">
      <c r="A150" s="3"/>
      <c r="C150">
        <v>1</v>
      </c>
      <c r="D150">
        <v>6800</v>
      </c>
      <c r="E150">
        <v>6800</v>
      </c>
      <c r="F150" t="s">
        <v>18</v>
      </c>
    </row>
    <row r="151" spans="1:6" x14ac:dyDescent="0.25">
      <c r="A151" s="3"/>
      <c r="C151">
        <v>1</v>
      </c>
      <c r="D151">
        <v>6900</v>
      </c>
      <c r="E151">
        <v>6900</v>
      </c>
      <c r="F151" t="s">
        <v>44</v>
      </c>
    </row>
    <row r="152" spans="1:6" x14ac:dyDescent="0.25">
      <c r="A152" s="3"/>
      <c r="C152">
        <v>1</v>
      </c>
      <c r="D152">
        <v>13000</v>
      </c>
      <c r="E152">
        <v>13000</v>
      </c>
      <c r="F152" t="s">
        <v>45</v>
      </c>
    </row>
    <row r="153" spans="1:6" x14ac:dyDescent="0.25">
      <c r="A153" s="3"/>
      <c r="C153">
        <v>2</v>
      </c>
      <c r="D153">
        <v>3700</v>
      </c>
      <c r="E153">
        <v>7400</v>
      </c>
      <c r="F153" t="s">
        <v>57</v>
      </c>
    </row>
    <row r="154" spans="1:6" x14ac:dyDescent="0.25">
      <c r="A154" s="3">
        <v>43089.167199074072</v>
      </c>
      <c r="B154">
        <v>195</v>
      </c>
      <c r="C154">
        <v>1</v>
      </c>
      <c r="D154">
        <v>1300</v>
      </c>
      <c r="E154">
        <v>1300</v>
      </c>
      <c r="F154" t="s">
        <v>22</v>
      </c>
    </row>
    <row r="155" spans="1:6" x14ac:dyDescent="0.25">
      <c r="A155" s="3"/>
      <c r="C155">
        <v>1</v>
      </c>
      <c r="D155">
        <v>1500</v>
      </c>
      <c r="E155">
        <v>1500</v>
      </c>
      <c r="F155" t="s">
        <v>13</v>
      </c>
    </row>
    <row r="156" spans="1:6" x14ac:dyDescent="0.25">
      <c r="A156" s="3"/>
      <c r="C156">
        <v>1</v>
      </c>
      <c r="D156">
        <v>3500</v>
      </c>
      <c r="E156">
        <v>3500</v>
      </c>
      <c r="F156" t="s">
        <v>14</v>
      </c>
    </row>
    <row r="157" spans="1:6" x14ac:dyDescent="0.25">
      <c r="A157" s="3"/>
      <c r="C157">
        <v>1</v>
      </c>
      <c r="D157">
        <v>3500</v>
      </c>
      <c r="E157">
        <v>3500</v>
      </c>
      <c r="F157" t="s">
        <v>10</v>
      </c>
    </row>
    <row r="158" spans="1:6" x14ac:dyDescent="0.25">
      <c r="A158" s="3"/>
      <c r="C158">
        <v>1</v>
      </c>
      <c r="D158">
        <v>6500</v>
      </c>
      <c r="E158">
        <v>6500</v>
      </c>
      <c r="F158" t="s">
        <v>24</v>
      </c>
    </row>
    <row r="159" spans="1:6" x14ac:dyDescent="0.25">
      <c r="A159" s="3"/>
      <c r="C159">
        <v>1</v>
      </c>
      <c r="D159">
        <v>7000</v>
      </c>
      <c r="E159">
        <v>7000</v>
      </c>
      <c r="F159" t="s">
        <v>35</v>
      </c>
    </row>
    <row r="160" spans="1:6" x14ac:dyDescent="0.25">
      <c r="A160" s="3"/>
      <c r="C160">
        <v>1</v>
      </c>
      <c r="D160">
        <v>7000</v>
      </c>
      <c r="E160">
        <v>7000</v>
      </c>
      <c r="F160" t="s">
        <v>17</v>
      </c>
    </row>
    <row r="161" spans="1:6" x14ac:dyDescent="0.25">
      <c r="A161" s="3"/>
      <c r="C161">
        <v>2</v>
      </c>
      <c r="D161">
        <v>1300</v>
      </c>
      <c r="E161">
        <v>2600</v>
      </c>
      <c r="F161" t="s">
        <v>22</v>
      </c>
    </row>
    <row r="162" spans="1:6" x14ac:dyDescent="0.25">
      <c r="A162" s="3">
        <v>43089.176388888889</v>
      </c>
      <c r="B162">
        <v>196</v>
      </c>
      <c r="C162">
        <v>1</v>
      </c>
      <c r="D162">
        <v>1300</v>
      </c>
      <c r="E162">
        <v>1300</v>
      </c>
      <c r="F162" t="s">
        <v>22</v>
      </c>
    </row>
    <row r="163" spans="1:6" x14ac:dyDescent="0.25">
      <c r="A163" s="3"/>
      <c r="C163">
        <v>1</v>
      </c>
      <c r="D163">
        <v>4000</v>
      </c>
      <c r="E163">
        <v>4000</v>
      </c>
      <c r="F163" t="s">
        <v>16</v>
      </c>
    </row>
    <row r="164" spans="1:6" x14ac:dyDescent="0.25">
      <c r="A164" s="3">
        <v>43089.176400462966</v>
      </c>
      <c r="B164">
        <v>196</v>
      </c>
      <c r="C164">
        <v>1</v>
      </c>
      <c r="D164">
        <v>300</v>
      </c>
      <c r="E164">
        <v>300</v>
      </c>
      <c r="F164" t="s">
        <v>64</v>
      </c>
    </row>
    <row r="165" spans="1:6" x14ac:dyDescent="0.25">
      <c r="A165" s="3"/>
      <c r="C165">
        <v>1</v>
      </c>
      <c r="D165">
        <v>1600</v>
      </c>
      <c r="E165">
        <v>1600</v>
      </c>
      <c r="F165" t="s">
        <v>32</v>
      </c>
    </row>
    <row r="166" spans="1:6" x14ac:dyDescent="0.25">
      <c r="A166" s="3"/>
      <c r="C166">
        <v>1</v>
      </c>
      <c r="D166">
        <v>6900</v>
      </c>
      <c r="E166">
        <v>6900</v>
      </c>
      <c r="F166" t="s">
        <v>44</v>
      </c>
    </row>
    <row r="167" spans="1:6" x14ac:dyDescent="0.25">
      <c r="A167" s="3">
        <v>43089.179398148146</v>
      </c>
      <c r="B167">
        <v>198</v>
      </c>
      <c r="C167">
        <v>1</v>
      </c>
      <c r="D167">
        <v>1000</v>
      </c>
      <c r="E167">
        <v>1000</v>
      </c>
      <c r="F167" t="s">
        <v>58</v>
      </c>
    </row>
    <row r="168" spans="1:6" x14ac:dyDescent="0.25">
      <c r="A168" s="3"/>
      <c r="C168">
        <v>1</v>
      </c>
      <c r="D168">
        <v>3700</v>
      </c>
      <c r="E168">
        <v>3700</v>
      </c>
      <c r="F168" t="s">
        <v>57</v>
      </c>
    </row>
    <row r="169" spans="1:6" x14ac:dyDescent="0.25">
      <c r="A169" s="3"/>
      <c r="C169">
        <v>1</v>
      </c>
      <c r="D169">
        <v>5500</v>
      </c>
      <c r="E169">
        <v>5500</v>
      </c>
      <c r="F169" t="s">
        <v>41</v>
      </c>
    </row>
    <row r="170" spans="1:6" x14ac:dyDescent="0.25">
      <c r="A170" s="3"/>
      <c r="C170">
        <v>1</v>
      </c>
      <c r="D170">
        <v>5600</v>
      </c>
      <c r="E170">
        <v>5600</v>
      </c>
      <c r="F170" t="s">
        <v>12</v>
      </c>
    </row>
    <row r="171" spans="1:6" x14ac:dyDescent="0.25">
      <c r="A171" s="3">
        <v>43089.180289351854</v>
      </c>
      <c r="B171">
        <v>200</v>
      </c>
      <c r="C171">
        <v>1</v>
      </c>
      <c r="D171">
        <v>1500</v>
      </c>
      <c r="E171">
        <v>1500</v>
      </c>
      <c r="F171" t="s">
        <v>13</v>
      </c>
    </row>
    <row r="172" spans="1:6" x14ac:dyDescent="0.25">
      <c r="A172" s="3"/>
      <c r="C172">
        <v>1</v>
      </c>
      <c r="D172">
        <v>1600</v>
      </c>
      <c r="E172">
        <v>1600</v>
      </c>
      <c r="F172" t="s">
        <v>32</v>
      </c>
    </row>
    <row r="173" spans="1:6" x14ac:dyDescent="0.25">
      <c r="A173" s="3"/>
      <c r="C173">
        <v>1</v>
      </c>
      <c r="D173">
        <v>3500</v>
      </c>
      <c r="E173">
        <v>3500</v>
      </c>
      <c r="F173" t="s">
        <v>51</v>
      </c>
    </row>
    <row r="174" spans="1:6" x14ac:dyDescent="0.25">
      <c r="A174" s="3"/>
      <c r="C174">
        <v>1</v>
      </c>
      <c r="D174">
        <v>3700</v>
      </c>
      <c r="E174">
        <v>3700</v>
      </c>
      <c r="F174" t="s">
        <v>10</v>
      </c>
    </row>
    <row r="175" spans="1:6" x14ac:dyDescent="0.25">
      <c r="A175" s="3">
        <v>43089.182083333333</v>
      </c>
      <c r="B175">
        <v>201</v>
      </c>
      <c r="C175">
        <v>1</v>
      </c>
      <c r="D175">
        <v>3800</v>
      </c>
      <c r="E175">
        <v>3800</v>
      </c>
      <c r="F175" t="s">
        <v>50</v>
      </c>
    </row>
    <row r="176" spans="1:6" x14ac:dyDescent="0.25">
      <c r="A176" s="3">
        <v>43089.183032407411</v>
      </c>
      <c r="B176">
        <v>202</v>
      </c>
      <c r="C176">
        <v>1</v>
      </c>
      <c r="D176">
        <v>1500</v>
      </c>
      <c r="E176">
        <v>1500</v>
      </c>
      <c r="F176" t="s">
        <v>13</v>
      </c>
    </row>
    <row r="177" spans="1:6" x14ac:dyDescent="0.25">
      <c r="A177" s="3"/>
      <c r="C177">
        <v>1</v>
      </c>
      <c r="D177">
        <v>4000</v>
      </c>
      <c r="E177">
        <v>4000</v>
      </c>
      <c r="F177" t="s">
        <v>16</v>
      </c>
    </row>
    <row r="178" spans="1:6" x14ac:dyDescent="0.25">
      <c r="A178" s="3"/>
      <c r="C178">
        <v>1</v>
      </c>
      <c r="D178">
        <v>4500</v>
      </c>
      <c r="E178">
        <v>4500</v>
      </c>
      <c r="F178" t="s">
        <v>33</v>
      </c>
    </row>
    <row r="179" spans="1:6" x14ac:dyDescent="0.25">
      <c r="A179" s="3">
        <v>43089.184513888889</v>
      </c>
      <c r="B179">
        <v>203</v>
      </c>
      <c r="C179">
        <v>1</v>
      </c>
      <c r="D179">
        <v>4000</v>
      </c>
      <c r="E179">
        <v>4000</v>
      </c>
      <c r="F179" t="s">
        <v>48</v>
      </c>
    </row>
    <row r="180" spans="1:6" x14ac:dyDescent="0.25">
      <c r="A180" s="3">
        <v>43089.187673611108</v>
      </c>
      <c r="B180">
        <v>204</v>
      </c>
      <c r="C180">
        <v>1</v>
      </c>
      <c r="D180">
        <v>1000</v>
      </c>
      <c r="E180">
        <v>1000</v>
      </c>
      <c r="F180" t="s">
        <v>58</v>
      </c>
    </row>
    <row r="181" spans="1:6" x14ac:dyDescent="0.25">
      <c r="A181" s="3"/>
      <c r="C181">
        <v>1</v>
      </c>
      <c r="D181">
        <v>1200</v>
      </c>
      <c r="E181">
        <v>1200</v>
      </c>
      <c r="F181" t="s">
        <v>25</v>
      </c>
    </row>
    <row r="182" spans="1:6" x14ac:dyDescent="0.25">
      <c r="A182" s="3"/>
      <c r="C182">
        <v>1</v>
      </c>
      <c r="D182">
        <v>1500</v>
      </c>
      <c r="E182">
        <v>1500</v>
      </c>
      <c r="F182" t="s">
        <v>13</v>
      </c>
    </row>
    <row r="183" spans="1:6" x14ac:dyDescent="0.25">
      <c r="A183" s="3"/>
      <c r="C183">
        <v>1</v>
      </c>
      <c r="D183">
        <v>2200</v>
      </c>
      <c r="E183">
        <v>2200</v>
      </c>
      <c r="F183" t="s">
        <v>36</v>
      </c>
    </row>
    <row r="184" spans="1:6" x14ac:dyDescent="0.25">
      <c r="A184" s="3"/>
      <c r="C184">
        <v>1</v>
      </c>
      <c r="D184">
        <v>3500</v>
      </c>
      <c r="E184">
        <v>3500</v>
      </c>
      <c r="F184" t="s">
        <v>51</v>
      </c>
    </row>
    <row r="185" spans="1:6" x14ac:dyDescent="0.25">
      <c r="A185" s="3"/>
      <c r="C185">
        <v>1</v>
      </c>
      <c r="D185">
        <v>3700</v>
      </c>
      <c r="E185">
        <v>3700</v>
      </c>
      <c r="F185" t="s">
        <v>57</v>
      </c>
    </row>
    <row r="186" spans="1:6" x14ac:dyDescent="0.25">
      <c r="A186" s="3"/>
      <c r="C186">
        <v>1</v>
      </c>
      <c r="D186">
        <v>6000</v>
      </c>
      <c r="E186">
        <v>6000</v>
      </c>
      <c r="F186" t="s">
        <v>37</v>
      </c>
    </row>
    <row r="187" spans="1:6" x14ac:dyDescent="0.25">
      <c r="A187" s="3"/>
      <c r="C187">
        <v>1</v>
      </c>
      <c r="D187">
        <v>6000</v>
      </c>
      <c r="E187">
        <v>6000</v>
      </c>
      <c r="F187" t="s">
        <v>43</v>
      </c>
    </row>
    <row r="188" spans="1:6" x14ac:dyDescent="0.25">
      <c r="A188" s="3"/>
      <c r="C188">
        <v>1</v>
      </c>
      <c r="D188">
        <v>6800</v>
      </c>
      <c r="E188">
        <v>6800</v>
      </c>
      <c r="F188" t="s">
        <v>18</v>
      </c>
    </row>
    <row r="189" spans="1:6" x14ac:dyDescent="0.25">
      <c r="A189" s="3"/>
      <c r="C189">
        <v>1</v>
      </c>
      <c r="D189">
        <v>7000</v>
      </c>
      <c r="E189">
        <v>7000</v>
      </c>
      <c r="F189" t="s">
        <v>17</v>
      </c>
    </row>
    <row r="190" spans="1:6" x14ac:dyDescent="0.25">
      <c r="A190" s="3">
        <v>43089.193819444445</v>
      </c>
      <c r="B190">
        <v>205</v>
      </c>
      <c r="C190">
        <v>1</v>
      </c>
      <c r="D190">
        <v>1600</v>
      </c>
      <c r="E190">
        <v>1600</v>
      </c>
      <c r="F190" t="s">
        <v>32</v>
      </c>
    </row>
    <row r="191" spans="1:6" x14ac:dyDescent="0.25">
      <c r="A191" s="3"/>
      <c r="C191">
        <v>1</v>
      </c>
      <c r="D191">
        <v>3500</v>
      </c>
      <c r="E191">
        <v>3500</v>
      </c>
      <c r="F191" t="s">
        <v>14</v>
      </c>
    </row>
    <row r="192" spans="1:6" x14ac:dyDescent="0.25">
      <c r="A192" s="3"/>
      <c r="C192">
        <v>1</v>
      </c>
      <c r="D192">
        <v>3700</v>
      </c>
      <c r="E192">
        <v>3700</v>
      </c>
      <c r="F192" t="s">
        <v>57</v>
      </c>
    </row>
    <row r="193" spans="1:6" x14ac:dyDescent="0.25">
      <c r="A193" s="3"/>
      <c r="C193">
        <v>1</v>
      </c>
      <c r="D193">
        <v>4000</v>
      </c>
      <c r="E193">
        <v>4000</v>
      </c>
      <c r="F193" t="s">
        <v>48</v>
      </c>
    </row>
    <row r="194" spans="1:6" x14ac:dyDescent="0.25">
      <c r="A194" s="3"/>
      <c r="C194">
        <v>1</v>
      </c>
      <c r="D194">
        <v>4000</v>
      </c>
      <c r="E194">
        <v>4000</v>
      </c>
      <c r="F194" t="s">
        <v>16</v>
      </c>
    </row>
    <row r="195" spans="1:6" x14ac:dyDescent="0.25">
      <c r="A195" s="3"/>
      <c r="C195">
        <v>1</v>
      </c>
      <c r="D195">
        <v>5500</v>
      </c>
      <c r="E195">
        <v>5500</v>
      </c>
      <c r="F195" t="s">
        <v>41</v>
      </c>
    </row>
    <row r="196" spans="1:6" x14ac:dyDescent="0.25">
      <c r="A196" s="3"/>
      <c r="C196">
        <v>1</v>
      </c>
      <c r="D196">
        <v>7000</v>
      </c>
      <c r="E196">
        <v>7000</v>
      </c>
      <c r="F196" t="s">
        <v>35</v>
      </c>
    </row>
    <row r="197" spans="1:6" x14ac:dyDescent="0.25">
      <c r="A197" s="3">
        <v>43089.999513888892</v>
      </c>
      <c r="B197">
        <v>206</v>
      </c>
      <c r="C197">
        <v>1</v>
      </c>
      <c r="D197">
        <v>3200</v>
      </c>
      <c r="E197">
        <v>3200</v>
      </c>
      <c r="F197" t="s">
        <v>29</v>
      </c>
    </row>
    <row r="198" spans="1:6" x14ac:dyDescent="0.25">
      <c r="A198" s="3"/>
      <c r="C198">
        <v>1</v>
      </c>
      <c r="D198">
        <v>3200</v>
      </c>
      <c r="E198">
        <v>3200</v>
      </c>
      <c r="F198" t="s">
        <v>8</v>
      </c>
    </row>
    <row r="199" spans="1:6" x14ac:dyDescent="0.25">
      <c r="A199" s="3">
        <v>43090.036412037036</v>
      </c>
      <c r="B199">
        <v>207</v>
      </c>
      <c r="C199">
        <v>1</v>
      </c>
      <c r="D199">
        <v>14000</v>
      </c>
      <c r="E199">
        <v>14000</v>
      </c>
      <c r="F199" t="s">
        <v>27</v>
      </c>
    </row>
    <row r="200" spans="1:6" x14ac:dyDescent="0.25">
      <c r="A200" s="3">
        <v>43090.090381944443</v>
      </c>
      <c r="B200">
        <v>208</v>
      </c>
      <c r="C200">
        <v>1</v>
      </c>
      <c r="D200">
        <v>3500</v>
      </c>
      <c r="E200">
        <v>3500</v>
      </c>
      <c r="F200" t="s">
        <v>14</v>
      </c>
    </row>
    <row r="201" spans="1:6" x14ac:dyDescent="0.25">
      <c r="A201" s="3"/>
      <c r="C201">
        <v>1</v>
      </c>
      <c r="D201">
        <v>3700</v>
      </c>
      <c r="E201">
        <v>3700</v>
      </c>
      <c r="F201" t="s">
        <v>57</v>
      </c>
    </row>
    <row r="202" spans="1:6" x14ac:dyDescent="0.25">
      <c r="A202" s="3"/>
      <c r="C202">
        <v>1</v>
      </c>
      <c r="D202">
        <v>4000</v>
      </c>
      <c r="E202">
        <v>4000</v>
      </c>
      <c r="F202" t="s">
        <v>48</v>
      </c>
    </row>
    <row r="203" spans="1:6" x14ac:dyDescent="0.25">
      <c r="A203" s="3">
        <v>43090.107939814814</v>
      </c>
      <c r="B203">
        <v>209</v>
      </c>
      <c r="C203">
        <v>1</v>
      </c>
      <c r="D203">
        <v>1500</v>
      </c>
      <c r="E203">
        <v>1500</v>
      </c>
      <c r="F203" t="s">
        <v>13</v>
      </c>
    </row>
    <row r="204" spans="1:6" x14ac:dyDescent="0.25">
      <c r="A204" s="3"/>
      <c r="C204">
        <v>1</v>
      </c>
      <c r="D204">
        <v>3500</v>
      </c>
      <c r="E204">
        <v>3500</v>
      </c>
      <c r="F204" t="s">
        <v>14</v>
      </c>
    </row>
    <row r="205" spans="1:6" x14ac:dyDescent="0.25">
      <c r="A205" s="3"/>
      <c r="C205">
        <v>1</v>
      </c>
      <c r="D205">
        <v>3700</v>
      </c>
      <c r="E205">
        <v>3700</v>
      </c>
      <c r="F205" t="s">
        <v>10</v>
      </c>
    </row>
    <row r="206" spans="1:6" x14ac:dyDescent="0.25">
      <c r="A206" s="3">
        <v>43090.111388888887</v>
      </c>
      <c r="B206">
        <v>210</v>
      </c>
      <c r="C206">
        <v>1</v>
      </c>
      <c r="D206">
        <v>3500</v>
      </c>
      <c r="E206">
        <v>3500</v>
      </c>
      <c r="F206" t="s">
        <v>14</v>
      </c>
    </row>
    <row r="207" spans="1:6" x14ac:dyDescent="0.25">
      <c r="A207" s="3"/>
      <c r="C207">
        <v>1</v>
      </c>
      <c r="D207">
        <v>4000</v>
      </c>
      <c r="E207">
        <v>4000</v>
      </c>
      <c r="F207" t="s">
        <v>48</v>
      </c>
    </row>
    <row r="208" spans="1:6" x14ac:dyDescent="0.25">
      <c r="A208" s="3"/>
      <c r="C208">
        <v>1</v>
      </c>
      <c r="D208">
        <v>4900</v>
      </c>
      <c r="E208">
        <v>4900</v>
      </c>
      <c r="F208" t="s">
        <v>52</v>
      </c>
    </row>
    <row r="209" spans="1:6" x14ac:dyDescent="0.25">
      <c r="A209" s="3">
        <v>43090.117569444446</v>
      </c>
      <c r="B209">
        <v>211</v>
      </c>
      <c r="C209">
        <v>1</v>
      </c>
      <c r="D209">
        <v>1000</v>
      </c>
      <c r="E209">
        <v>1000</v>
      </c>
      <c r="F209" t="s">
        <v>61</v>
      </c>
    </row>
    <row r="210" spans="1:6" x14ac:dyDescent="0.25">
      <c r="A210" s="3"/>
      <c r="C210">
        <v>1</v>
      </c>
      <c r="D210">
        <v>1000</v>
      </c>
      <c r="E210">
        <v>1000</v>
      </c>
      <c r="F210" t="s">
        <v>58</v>
      </c>
    </row>
    <row r="211" spans="1:6" x14ac:dyDescent="0.25">
      <c r="A211" s="3"/>
      <c r="C211">
        <v>1</v>
      </c>
      <c r="D211">
        <v>1200</v>
      </c>
      <c r="E211">
        <v>1200</v>
      </c>
      <c r="F211" t="s">
        <v>25</v>
      </c>
    </row>
    <row r="212" spans="1:6" x14ac:dyDescent="0.25">
      <c r="A212" s="3"/>
      <c r="C212">
        <v>1</v>
      </c>
      <c r="D212">
        <v>1300</v>
      </c>
      <c r="E212">
        <v>1300</v>
      </c>
      <c r="F212" t="s">
        <v>65</v>
      </c>
    </row>
    <row r="213" spans="1:6" x14ac:dyDescent="0.25">
      <c r="A213" s="3"/>
      <c r="C213">
        <v>1</v>
      </c>
      <c r="D213">
        <v>1500</v>
      </c>
      <c r="E213">
        <v>1500</v>
      </c>
      <c r="F213" t="s">
        <v>55</v>
      </c>
    </row>
    <row r="214" spans="1:6" x14ac:dyDescent="0.25">
      <c r="A214" s="3"/>
      <c r="C214">
        <v>1</v>
      </c>
      <c r="D214">
        <v>5000</v>
      </c>
      <c r="E214">
        <v>5000</v>
      </c>
      <c r="F214" t="s">
        <v>54</v>
      </c>
    </row>
    <row r="215" spans="1:6" x14ac:dyDescent="0.25">
      <c r="A215" s="3"/>
      <c r="C215">
        <v>1</v>
      </c>
      <c r="D215">
        <v>5500</v>
      </c>
      <c r="E215">
        <v>5500</v>
      </c>
      <c r="F215" t="s">
        <v>41</v>
      </c>
    </row>
    <row r="216" spans="1:6" x14ac:dyDescent="0.25">
      <c r="A216" s="3">
        <v>43090.125694444447</v>
      </c>
      <c r="B216">
        <v>212</v>
      </c>
      <c r="C216">
        <v>1</v>
      </c>
      <c r="D216">
        <v>3700</v>
      </c>
      <c r="E216">
        <v>3700</v>
      </c>
      <c r="F216" t="s">
        <v>57</v>
      </c>
    </row>
    <row r="217" spans="1:6" x14ac:dyDescent="0.25">
      <c r="A217" s="3"/>
      <c r="C217">
        <v>3</v>
      </c>
      <c r="D217">
        <v>1500</v>
      </c>
      <c r="E217">
        <v>4500</v>
      </c>
      <c r="F217" t="s">
        <v>13</v>
      </c>
    </row>
    <row r="218" spans="1:6" x14ac:dyDescent="0.25">
      <c r="A218" s="3">
        <v>43090.136828703704</v>
      </c>
      <c r="B218">
        <v>213</v>
      </c>
      <c r="C218">
        <v>1</v>
      </c>
      <c r="D218">
        <v>1300</v>
      </c>
      <c r="E218">
        <v>1300</v>
      </c>
      <c r="F218" t="s">
        <v>22</v>
      </c>
    </row>
    <row r="219" spans="1:6" x14ac:dyDescent="0.25">
      <c r="A219" s="3"/>
      <c r="C219">
        <v>1</v>
      </c>
      <c r="D219">
        <v>1500</v>
      </c>
      <c r="E219">
        <v>1500</v>
      </c>
      <c r="F219" t="s">
        <v>13</v>
      </c>
    </row>
    <row r="220" spans="1:6" x14ac:dyDescent="0.25">
      <c r="A220" s="3"/>
      <c r="C220">
        <v>1</v>
      </c>
      <c r="D220">
        <v>3500</v>
      </c>
      <c r="E220">
        <v>3500</v>
      </c>
      <c r="F220" t="s">
        <v>14</v>
      </c>
    </row>
    <row r="221" spans="1:6" x14ac:dyDescent="0.25">
      <c r="A221" s="3"/>
      <c r="C221">
        <v>1</v>
      </c>
      <c r="D221">
        <v>3700</v>
      </c>
      <c r="E221">
        <v>3700</v>
      </c>
      <c r="F221" t="s">
        <v>57</v>
      </c>
    </row>
    <row r="222" spans="1:6" x14ac:dyDescent="0.25">
      <c r="A222" s="3"/>
      <c r="C222">
        <v>1</v>
      </c>
      <c r="D222">
        <v>13000</v>
      </c>
      <c r="E222">
        <v>13000</v>
      </c>
      <c r="F222" t="s">
        <v>45</v>
      </c>
    </row>
    <row r="223" spans="1:6" x14ac:dyDescent="0.25">
      <c r="A223" s="3">
        <v>43090.13957175926</v>
      </c>
      <c r="B223">
        <v>214</v>
      </c>
      <c r="C223">
        <v>1</v>
      </c>
      <c r="D223">
        <v>1500</v>
      </c>
      <c r="E223">
        <v>1500</v>
      </c>
      <c r="F223" t="s">
        <v>13</v>
      </c>
    </row>
    <row r="224" spans="1:6" x14ac:dyDescent="0.25">
      <c r="A224" s="3"/>
      <c r="C224">
        <v>1</v>
      </c>
      <c r="D224">
        <v>5400</v>
      </c>
      <c r="E224">
        <v>5400</v>
      </c>
      <c r="F224" t="s">
        <v>26</v>
      </c>
    </row>
    <row r="225" spans="1:6" x14ac:dyDescent="0.25">
      <c r="A225" s="3"/>
      <c r="C225">
        <v>1</v>
      </c>
      <c r="D225">
        <v>6200</v>
      </c>
      <c r="E225">
        <v>6200</v>
      </c>
      <c r="F225" t="s">
        <v>31</v>
      </c>
    </row>
    <row r="226" spans="1:6" x14ac:dyDescent="0.25">
      <c r="A226" s="3"/>
      <c r="C226">
        <v>1</v>
      </c>
      <c r="D226">
        <v>6500</v>
      </c>
      <c r="E226">
        <v>6500</v>
      </c>
      <c r="F226" t="s">
        <v>24</v>
      </c>
    </row>
    <row r="227" spans="1:6" x14ac:dyDescent="0.25">
      <c r="A227" s="3">
        <v>43090.139756944445</v>
      </c>
      <c r="B227">
        <v>215</v>
      </c>
      <c r="C227">
        <v>1</v>
      </c>
      <c r="D227">
        <v>3200</v>
      </c>
      <c r="E227">
        <v>3200</v>
      </c>
      <c r="F227" t="s">
        <v>19</v>
      </c>
    </row>
    <row r="228" spans="1:6" x14ac:dyDescent="0.25">
      <c r="A228" s="3"/>
      <c r="C228">
        <v>1</v>
      </c>
      <c r="D228">
        <v>3500</v>
      </c>
      <c r="E228">
        <v>3500</v>
      </c>
      <c r="F228" t="s">
        <v>14</v>
      </c>
    </row>
    <row r="229" spans="1:6" x14ac:dyDescent="0.25">
      <c r="A229" s="3"/>
      <c r="C229">
        <v>2</v>
      </c>
      <c r="D229">
        <v>3500</v>
      </c>
      <c r="E229">
        <v>7000</v>
      </c>
      <c r="F229" t="s">
        <v>11</v>
      </c>
    </row>
    <row r="230" spans="1:6" x14ac:dyDescent="0.25">
      <c r="A230" s="3">
        <v>43090.147129629629</v>
      </c>
      <c r="B230">
        <v>216</v>
      </c>
      <c r="C230">
        <v>1</v>
      </c>
      <c r="D230">
        <v>1000</v>
      </c>
      <c r="E230">
        <v>1000</v>
      </c>
      <c r="F230" t="s">
        <v>61</v>
      </c>
    </row>
    <row r="231" spans="1:6" x14ac:dyDescent="0.25">
      <c r="A231" s="3"/>
      <c r="C231">
        <v>1</v>
      </c>
      <c r="D231">
        <v>3500</v>
      </c>
      <c r="E231">
        <v>3500</v>
      </c>
      <c r="F231" t="s">
        <v>14</v>
      </c>
    </row>
    <row r="232" spans="1:6" x14ac:dyDescent="0.25">
      <c r="A232" s="3"/>
      <c r="C232">
        <v>1</v>
      </c>
      <c r="D232">
        <v>3700</v>
      </c>
      <c r="E232">
        <v>3700</v>
      </c>
      <c r="F232" t="s">
        <v>57</v>
      </c>
    </row>
    <row r="233" spans="1:6" x14ac:dyDescent="0.25">
      <c r="A233" s="3"/>
      <c r="C233">
        <v>1</v>
      </c>
      <c r="D233">
        <v>4000</v>
      </c>
      <c r="E233">
        <v>4000</v>
      </c>
      <c r="F233" t="s">
        <v>48</v>
      </c>
    </row>
    <row r="234" spans="1:6" x14ac:dyDescent="0.25">
      <c r="A234" s="3"/>
      <c r="C234">
        <v>1</v>
      </c>
      <c r="D234">
        <v>7000</v>
      </c>
      <c r="E234">
        <v>7000</v>
      </c>
      <c r="F234" t="s">
        <v>17</v>
      </c>
    </row>
    <row r="235" spans="1:6" x14ac:dyDescent="0.25">
      <c r="A235" s="3"/>
      <c r="C235">
        <v>2</v>
      </c>
      <c r="D235">
        <v>1300</v>
      </c>
      <c r="E235">
        <v>2600</v>
      </c>
      <c r="F235" t="s">
        <v>22</v>
      </c>
    </row>
    <row r="236" spans="1:6" x14ac:dyDescent="0.25">
      <c r="A236" s="3">
        <v>43090.172905092593</v>
      </c>
      <c r="B236">
        <v>217</v>
      </c>
      <c r="C236">
        <v>2</v>
      </c>
      <c r="D236">
        <v>1000</v>
      </c>
      <c r="E236">
        <v>2000</v>
      </c>
      <c r="F236" t="s">
        <v>61</v>
      </c>
    </row>
    <row r="237" spans="1:6" x14ac:dyDescent="0.25">
      <c r="A237" s="3"/>
      <c r="C237">
        <v>2</v>
      </c>
      <c r="D237">
        <v>3000</v>
      </c>
      <c r="E237">
        <v>6000</v>
      </c>
      <c r="F237" t="s">
        <v>53</v>
      </c>
    </row>
    <row r="238" spans="1:6" x14ac:dyDescent="0.25">
      <c r="A238" s="3">
        <v>43090.182141203702</v>
      </c>
      <c r="B238">
        <v>218</v>
      </c>
      <c r="C238">
        <v>1</v>
      </c>
      <c r="D238">
        <v>1000</v>
      </c>
      <c r="E238">
        <v>1000</v>
      </c>
      <c r="F238" t="s">
        <v>61</v>
      </c>
    </row>
    <row r="239" spans="1:6" x14ac:dyDescent="0.25">
      <c r="A239" s="3">
        <v>43090.186620370368</v>
      </c>
      <c r="B239">
        <v>219</v>
      </c>
      <c r="C239">
        <v>1</v>
      </c>
      <c r="D239">
        <v>1300</v>
      </c>
      <c r="E239">
        <v>1300</v>
      </c>
      <c r="F239" t="s">
        <v>22</v>
      </c>
    </row>
    <row r="240" spans="1:6" x14ac:dyDescent="0.25">
      <c r="A240" s="3"/>
      <c r="C240">
        <v>1</v>
      </c>
      <c r="D240">
        <v>2200</v>
      </c>
      <c r="E240">
        <v>2200</v>
      </c>
      <c r="F240" t="s">
        <v>36</v>
      </c>
    </row>
    <row r="241" spans="1:6" x14ac:dyDescent="0.25">
      <c r="A241" s="3"/>
      <c r="C241">
        <v>1</v>
      </c>
      <c r="D241">
        <v>3500</v>
      </c>
      <c r="E241">
        <v>3500</v>
      </c>
      <c r="F241" t="s">
        <v>51</v>
      </c>
    </row>
    <row r="242" spans="1:6" x14ac:dyDescent="0.25">
      <c r="A242" s="3"/>
      <c r="C242">
        <v>1</v>
      </c>
      <c r="D242">
        <v>6500</v>
      </c>
      <c r="E242">
        <v>6500</v>
      </c>
      <c r="F242" t="s">
        <v>24</v>
      </c>
    </row>
    <row r="243" spans="1:6" x14ac:dyDescent="0.25">
      <c r="A243" s="3"/>
      <c r="C243">
        <v>1</v>
      </c>
      <c r="D243">
        <v>7000</v>
      </c>
      <c r="E243">
        <v>7000</v>
      </c>
      <c r="F243" t="s">
        <v>49</v>
      </c>
    </row>
    <row r="244" spans="1:6" x14ac:dyDescent="0.25">
      <c r="A244" s="3"/>
      <c r="C244">
        <v>1</v>
      </c>
      <c r="D244">
        <v>7000</v>
      </c>
      <c r="E244">
        <v>7000</v>
      </c>
      <c r="F244" t="s">
        <v>35</v>
      </c>
    </row>
    <row r="245" spans="1:6" x14ac:dyDescent="0.25">
      <c r="A245" s="3"/>
      <c r="C245">
        <v>3</v>
      </c>
      <c r="D245">
        <v>1500</v>
      </c>
      <c r="E245">
        <v>4500</v>
      </c>
      <c r="F245" t="s">
        <v>13</v>
      </c>
    </row>
    <row r="246" spans="1:6" x14ac:dyDescent="0.25">
      <c r="A246" s="3">
        <v>43090.189305555556</v>
      </c>
      <c r="B246">
        <v>220</v>
      </c>
      <c r="C246">
        <v>1</v>
      </c>
      <c r="D246">
        <v>3700</v>
      </c>
      <c r="E246">
        <v>3700</v>
      </c>
      <c r="F246" t="s">
        <v>57</v>
      </c>
    </row>
    <row r="247" spans="1:6" x14ac:dyDescent="0.25">
      <c r="A247" s="3"/>
      <c r="C247">
        <v>1</v>
      </c>
      <c r="D247">
        <v>5000</v>
      </c>
      <c r="E247">
        <v>5000</v>
      </c>
      <c r="F247" t="s">
        <v>54</v>
      </c>
    </row>
    <row r="248" spans="1:6" x14ac:dyDescent="0.25">
      <c r="A248" s="3"/>
      <c r="C248">
        <v>1</v>
      </c>
      <c r="D248">
        <v>7000</v>
      </c>
      <c r="E248">
        <v>7000</v>
      </c>
      <c r="F248" t="s">
        <v>17</v>
      </c>
    </row>
    <row r="249" spans="1:6" x14ac:dyDescent="0.25">
      <c r="A249" s="3"/>
      <c r="C249">
        <v>1</v>
      </c>
      <c r="D249">
        <v>7800</v>
      </c>
      <c r="E249">
        <v>7800</v>
      </c>
      <c r="F249" t="s">
        <v>60</v>
      </c>
    </row>
    <row r="250" spans="1:6" x14ac:dyDescent="0.25">
      <c r="A250" s="3"/>
      <c r="C250">
        <v>2</v>
      </c>
      <c r="D250">
        <v>6500</v>
      </c>
      <c r="E250">
        <v>13000</v>
      </c>
      <c r="F250" t="s">
        <v>24</v>
      </c>
    </row>
    <row r="251" spans="1:6" x14ac:dyDescent="0.25">
      <c r="A251" s="3">
        <v>43090.191921296297</v>
      </c>
      <c r="B251">
        <v>221</v>
      </c>
      <c r="C251">
        <v>1</v>
      </c>
      <c r="D251">
        <v>1300</v>
      </c>
      <c r="E251">
        <v>1300</v>
      </c>
      <c r="F251" t="s">
        <v>22</v>
      </c>
    </row>
    <row r="252" spans="1:6" x14ac:dyDescent="0.25">
      <c r="A252" s="3"/>
      <c r="C252">
        <v>1</v>
      </c>
      <c r="D252">
        <v>1500</v>
      </c>
      <c r="E252">
        <v>1500</v>
      </c>
      <c r="F252" t="s">
        <v>13</v>
      </c>
    </row>
    <row r="253" spans="1:6" x14ac:dyDescent="0.25">
      <c r="A253" s="3"/>
      <c r="C253">
        <v>1</v>
      </c>
      <c r="D253">
        <v>2200</v>
      </c>
      <c r="E253">
        <v>2200</v>
      </c>
      <c r="F253" t="s">
        <v>38</v>
      </c>
    </row>
    <row r="254" spans="1:6" x14ac:dyDescent="0.25">
      <c r="A254" s="3"/>
      <c r="C254">
        <v>1</v>
      </c>
      <c r="D254">
        <v>3200</v>
      </c>
      <c r="E254">
        <v>3200</v>
      </c>
      <c r="F254" t="s">
        <v>8</v>
      </c>
    </row>
    <row r="255" spans="1:6" x14ac:dyDescent="0.25">
      <c r="A255" s="3"/>
      <c r="C255">
        <v>3</v>
      </c>
      <c r="D255">
        <v>1000</v>
      </c>
      <c r="E255">
        <v>3000</v>
      </c>
      <c r="F255" t="s">
        <v>61</v>
      </c>
    </row>
    <row r="256" spans="1:6" x14ac:dyDescent="0.25">
      <c r="A256" s="3">
        <v>43090.195532407408</v>
      </c>
      <c r="B256">
        <v>222</v>
      </c>
      <c r="C256">
        <v>1</v>
      </c>
      <c r="D256">
        <v>1500</v>
      </c>
      <c r="E256">
        <v>1500</v>
      </c>
      <c r="F256" t="s">
        <v>13</v>
      </c>
    </row>
    <row r="257" spans="1:6" x14ac:dyDescent="0.25">
      <c r="A257" s="3"/>
      <c r="C257">
        <v>1</v>
      </c>
      <c r="D257">
        <v>3500</v>
      </c>
      <c r="E257">
        <v>3500</v>
      </c>
      <c r="F257" t="s">
        <v>66</v>
      </c>
    </row>
    <row r="258" spans="1:6" x14ac:dyDescent="0.25">
      <c r="A258" s="3"/>
      <c r="C258">
        <v>1</v>
      </c>
      <c r="D258">
        <v>3500</v>
      </c>
      <c r="E258">
        <v>3500</v>
      </c>
      <c r="F258" t="s">
        <v>10</v>
      </c>
    </row>
    <row r="259" spans="1:6" x14ac:dyDescent="0.25">
      <c r="A259" s="3"/>
      <c r="C259">
        <v>1</v>
      </c>
      <c r="D259">
        <v>7000</v>
      </c>
      <c r="E259">
        <v>7000</v>
      </c>
      <c r="F259" t="s">
        <v>49</v>
      </c>
    </row>
    <row r="260" spans="1:6" x14ac:dyDescent="0.25">
      <c r="A260" s="3"/>
      <c r="C260">
        <v>1</v>
      </c>
      <c r="D260">
        <v>7000</v>
      </c>
      <c r="E260">
        <v>7000</v>
      </c>
      <c r="F260" t="s">
        <v>35</v>
      </c>
    </row>
    <row r="261" spans="1:6" x14ac:dyDescent="0.25">
      <c r="A261" s="3"/>
      <c r="C261">
        <v>1</v>
      </c>
      <c r="D261">
        <v>14000</v>
      </c>
      <c r="E261">
        <v>14000</v>
      </c>
      <c r="F261" t="s">
        <v>27</v>
      </c>
    </row>
    <row r="262" spans="1:6" x14ac:dyDescent="0.25">
      <c r="A262" s="3">
        <v>43090.19872685185</v>
      </c>
      <c r="B262">
        <v>223</v>
      </c>
      <c r="C262">
        <v>1</v>
      </c>
      <c r="D262">
        <v>1600</v>
      </c>
      <c r="E262">
        <v>1600</v>
      </c>
      <c r="F262" t="s">
        <v>32</v>
      </c>
    </row>
    <row r="263" spans="1:6" x14ac:dyDescent="0.25">
      <c r="A263" s="3"/>
      <c r="C263">
        <v>1</v>
      </c>
      <c r="D263">
        <v>3500</v>
      </c>
      <c r="E263">
        <v>3500</v>
      </c>
      <c r="F263" t="s">
        <v>51</v>
      </c>
    </row>
    <row r="264" spans="1:6" x14ac:dyDescent="0.25">
      <c r="A264" s="3"/>
      <c r="C264">
        <v>1</v>
      </c>
      <c r="D264">
        <v>4000</v>
      </c>
      <c r="E264">
        <v>4000</v>
      </c>
      <c r="F264" t="s">
        <v>48</v>
      </c>
    </row>
    <row r="265" spans="1:6" x14ac:dyDescent="0.25">
      <c r="A265" s="3"/>
      <c r="C265">
        <v>1</v>
      </c>
      <c r="D265">
        <v>7000</v>
      </c>
      <c r="E265">
        <v>7000</v>
      </c>
      <c r="F265" t="s">
        <v>35</v>
      </c>
    </row>
    <row r="266" spans="1:6" x14ac:dyDescent="0.25">
      <c r="A266" s="3"/>
      <c r="C266">
        <v>1</v>
      </c>
      <c r="D266">
        <v>7800</v>
      </c>
      <c r="E266">
        <v>7800</v>
      </c>
      <c r="F266" t="s">
        <v>60</v>
      </c>
    </row>
    <row r="267" spans="1:6" x14ac:dyDescent="0.25">
      <c r="A267" s="3">
        <v>43090.216921296298</v>
      </c>
      <c r="B267">
        <v>224</v>
      </c>
      <c r="C267">
        <v>1</v>
      </c>
      <c r="D267">
        <v>1500</v>
      </c>
      <c r="E267">
        <v>1500</v>
      </c>
      <c r="F267" t="s">
        <v>13</v>
      </c>
    </row>
    <row r="268" spans="1:6" x14ac:dyDescent="0.25">
      <c r="A268" s="3"/>
      <c r="C268">
        <v>1</v>
      </c>
      <c r="D268">
        <v>1600</v>
      </c>
      <c r="E268">
        <v>1600</v>
      </c>
      <c r="F268" t="s">
        <v>32</v>
      </c>
    </row>
    <row r="269" spans="1:6" x14ac:dyDescent="0.25">
      <c r="A269" s="3"/>
      <c r="C269">
        <v>1</v>
      </c>
      <c r="D269">
        <v>1850</v>
      </c>
      <c r="E269">
        <v>1850</v>
      </c>
      <c r="F269" t="s">
        <v>21</v>
      </c>
    </row>
    <row r="270" spans="1:6" x14ac:dyDescent="0.25">
      <c r="A270" s="3"/>
      <c r="C270">
        <v>1</v>
      </c>
      <c r="D270">
        <v>3500</v>
      </c>
      <c r="E270">
        <v>3500</v>
      </c>
      <c r="F270" t="s">
        <v>14</v>
      </c>
    </row>
    <row r="271" spans="1:6" x14ac:dyDescent="0.25">
      <c r="A271" s="3"/>
      <c r="C271">
        <v>1</v>
      </c>
      <c r="D271">
        <v>5600</v>
      </c>
      <c r="E271">
        <v>5600</v>
      </c>
      <c r="F271" t="s">
        <v>12</v>
      </c>
    </row>
    <row r="272" spans="1:6" x14ac:dyDescent="0.25">
      <c r="A272" s="3"/>
      <c r="C272">
        <v>1</v>
      </c>
      <c r="D272">
        <v>6000</v>
      </c>
      <c r="E272">
        <v>6000</v>
      </c>
      <c r="F272" t="s">
        <v>43</v>
      </c>
    </row>
    <row r="273" spans="1:6" x14ac:dyDescent="0.25">
      <c r="A273" s="3"/>
      <c r="C273">
        <v>1</v>
      </c>
      <c r="D273">
        <v>7000</v>
      </c>
      <c r="E273">
        <v>7000</v>
      </c>
      <c r="F273" t="s">
        <v>35</v>
      </c>
    </row>
    <row r="274" spans="1:6" x14ac:dyDescent="0.25">
      <c r="A274" s="3">
        <v>43090.227962962963</v>
      </c>
      <c r="B274">
        <v>225</v>
      </c>
      <c r="C274">
        <v>1</v>
      </c>
      <c r="D274">
        <v>1500</v>
      </c>
      <c r="E274">
        <v>1500</v>
      </c>
      <c r="F274" t="s">
        <v>13</v>
      </c>
    </row>
    <row r="275" spans="1:6" x14ac:dyDescent="0.25">
      <c r="A275" s="3">
        <v>43091.042083333334</v>
      </c>
      <c r="B275">
        <v>226</v>
      </c>
      <c r="C275">
        <v>1</v>
      </c>
      <c r="D275">
        <v>3200</v>
      </c>
      <c r="E275">
        <v>3200</v>
      </c>
      <c r="F275" t="s">
        <v>29</v>
      </c>
    </row>
    <row r="276" spans="1:6" x14ac:dyDescent="0.25">
      <c r="A276" s="3"/>
      <c r="C276">
        <v>1</v>
      </c>
      <c r="D276">
        <v>3200</v>
      </c>
      <c r="E276">
        <v>3200</v>
      </c>
      <c r="F276" t="s">
        <v>19</v>
      </c>
    </row>
    <row r="277" spans="1:6" x14ac:dyDescent="0.25">
      <c r="A277" s="3">
        <v>43091.132719907408</v>
      </c>
      <c r="B277">
        <v>227</v>
      </c>
      <c r="C277">
        <v>1</v>
      </c>
      <c r="D277">
        <v>1300</v>
      </c>
      <c r="E277">
        <v>1300</v>
      </c>
      <c r="F277" t="s">
        <v>22</v>
      </c>
    </row>
    <row r="278" spans="1:6" x14ac:dyDescent="0.25">
      <c r="A278" s="3"/>
      <c r="C278">
        <v>1</v>
      </c>
      <c r="D278">
        <v>1600</v>
      </c>
      <c r="E278">
        <v>1600</v>
      </c>
      <c r="F278" t="s">
        <v>32</v>
      </c>
    </row>
    <row r="279" spans="1:6" x14ac:dyDescent="0.25">
      <c r="A279" s="3"/>
      <c r="C279">
        <v>1</v>
      </c>
      <c r="D279">
        <v>1850</v>
      </c>
      <c r="E279">
        <v>1850</v>
      </c>
      <c r="F279" t="s">
        <v>21</v>
      </c>
    </row>
    <row r="280" spans="1:6" x14ac:dyDescent="0.25">
      <c r="A280" s="3"/>
      <c r="C280">
        <v>1</v>
      </c>
      <c r="D280">
        <v>3500</v>
      </c>
      <c r="E280">
        <v>3500</v>
      </c>
      <c r="F280" t="s">
        <v>51</v>
      </c>
    </row>
    <row r="281" spans="1:6" x14ac:dyDescent="0.25">
      <c r="A281" s="3"/>
      <c r="C281">
        <v>1</v>
      </c>
      <c r="D281">
        <v>3500</v>
      </c>
      <c r="E281">
        <v>3500</v>
      </c>
      <c r="F281" t="s">
        <v>14</v>
      </c>
    </row>
    <row r="282" spans="1:6" x14ac:dyDescent="0.25">
      <c r="A282" s="3"/>
      <c r="C282">
        <v>1</v>
      </c>
      <c r="D282">
        <v>5900</v>
      </c>
      <c r="E282">
        <v>5900</v>
      </c>
      <c r="F282" t="s">
        <v>15</v>
      </c>
    </row>
    <row r="283" spans="1:6" x14ac:dyDescent="0.25">
      <c r="A283" s="3"/>
      <c r="C283">
        <v>1</v>
      </c>
      <c r="D283">
        <v>7000</v>
      </c>
      <c r="E283">
        <v>7000</v>
      </c>
      <c r="F283" t="s">
        <v>35</v>
      </c>
    </row>
    <row r="284" spans="1:6" x14ac:dyDescent="0.25">
      <c r="A284" s="3"/>
      <c r="C284">
        <v>2</v>
      </c>
      <c r="D284">
        <v>4000</v>
      </c>
      <c r="E284">
        <v>8000</v>
      </c>
      <c r="F284" t="s">
        <v>48</v>
      </c>
    </row>
    <row r="285" spans="1:6" x14ac:dyDescent="0.25">
      <c r="A285" s="3">
        <v>43091.154097222221</v>
      </c>
      <c r="B285">
        <v>228</v>
      </c>
      <c r="C285">
        <v>1</v>
      </c>
      <c r="D285">
        <v>1600</v>
      </c>
      <c r="E285">
        <v>1600</v>
      </c>
      <c r="F285" t="s">
        <v>32</v>
      </c>
    </row>
    <row r="286" spans="1:6" x14ac:dyDescent="0.25">
      <c r="A286" s="3"/>
      <c r="C286">
        <v>1</v>
      </c>
      <c r="D286">
        <v>3200</v>
      </c>
      <c r="E286">
        <v>3200</v>
      </c>
      <c r="F286" t="s">
        <v>19</v>
      </c>
    </row>
    <row r="287" spans="1:6" x14ac:dyDescent="0.25">
      <c r="A287" s="3"/>
      <c r="C287">
        <v>1</v>
      </c>
      <c r="D287">
        <v>3500</v>
      </c>
      <c r="E287">
        <v>3500</v>
      </c>
      <c r="F287" t="s">
        <v>51</v>
      </c>
    </row>
    <row r="288" spans="1:6" x14ac:dyDescent="0.25">
      <c r="A288" s="3">
        <v>43091.154108796298</v>
      </c>
      <c r="B288">
        <v>228</v>
      </c>
      <c r="C288">
        <v>1</v>
      </c>
      <c r="D288">
        <v>1600</v>
      </c>
      <c r="E288">
        <v>1600</v>
      </c>
      <c r="F288" t="s">
        <v>32</v>
      </c>
    </row>
    <row r="289" spans="1:6" x14ac:dyDescent="0.25">
      <c r="A289" s="3"/>
      <c r="C289">
        <v>1</v>
      </c>
      <c r="D289">
        <v>7000</v>
      </c>
      <c r="E289">
        <v>7000</v>
      </c>
      <c r="F289" t="s">
        <v>17</v>
      </c>
    </row>
    <row r="290" spans="1:6" x14ac:dyDescent="0.25">
      <c r="A290" s="3">
        <v>43091.171550925923</v>
      </c>
      <c r="B290">
        <v>229</v>
      </c>
      <c r="C290">
        <v>1</v>
      </c>
      <c r="D290">
        <v>1600</v>
      </c>
      <c r="E290">
        <v>1600</v>
      </c>
      <c r="F290" t="s">
        <v>32</v>
      </c>
    </row>
    <row r="291" spans="1:6" x14ac:dyDescent="0.25">
      <c r="A291" s="3"/>
      <c r="C291">
        <v>4</v>
      </c>
      <c r="D291">
        <v>1000</v>
      </c>
      <c r="E291">
        <v>4000</v>
      </c>
      <c r="F291" t="s">
        <v>61</v>
      </c>
    </row>
    <row r="292" spans="1:6" x14ac:dyDescent="0.25">
      <c r="A292" s="3">
        <v>43091.175937499997</v>
      </c>
      <c r="B292">
        <v>230</v>
      </c>
      <c r="C292">
        <v>1</v>
      </c>
      <c r="D292">
        <v>2200</v>
      </c>
      <c r="E292">
        <v>2200</v>
      </c>
      <c r="F292" t="s">
        <v>36</v>
      </c>
    </row>
    <row r="293" spans="1:6" x14ac:dyDescent="0.25">
      <c r="A293" s="3"/>
      <c r="C293">
        <v>2</v>
      </c>
      <c r="D293">
        <v>3500</v>
      </c>
      <c r="E293">
        <v>7000</v>
      </c>
      <c r="F293" t="s">
        <v>14</v>
      </c>
    </row>
    <row r="294" spans="1:6" x14ac:dyDescent="0.25">
      <c r="A294" s="3">
        <v>43091.18476851852</v>
      </c>
      <c r="B294">
        <v>231</v>
      </c>
      <c r="C294">
        <v>1</v>
      </c>
      <c r="D294">
        <v>1000</v>
      </c>
      <c r="E294">
        <v>1000</v>
      </c>
      <c r="F294" t="s">
        <v>61</v>
      </c>
    </row>
    <row r="295" spans="1:6" x14ac:dyDescent="0.25">
      <c r="A295" s="3"/>
      <c r="C295">
        <v>1</v>
      </c>
      <c r="D295">
        <v>1200</v>
      </c>
      <c r="E295">
        <v>1200</v>
      </c>
      <c r="F295" t="s">
        <v>25</v>
      </c>
    </row>
    <row r="296" spans="1:6" x14ac:dyDescent="0.25">
      <c r="A296" s="3"/>
      <c r="C296">
        <v>1</v>
      </c>
      <c r="D296">
        <v>1500</v>
      </c>
      <c r="E296">
        <v>1500</v>
      </c>
      <c r="F296" t="s">
        <v>13</v>
      </c>
    </row>
    <row r="297" spans="1:6" x14ac:dyDescent="0.25">
      <c r="A297" s="3"/>
      <c r="C297">
        <v>1</v>
      </c>
      <c r="D297">
        <v>3100</v>
      </c>
      <c r="E297">
        <v>3100</v>
      </c>
      <c r="F297" t="s">
        <v>30</v>
      </c>
    </row>
    <row r="298" spans="1:6" x14ac:dyDescent="0.25">
      <c r="A298" s="3"/>
      <c r="C298">
        <v>1</v>
      </c>
      <c r="D298">
        <v>7000</v>
      </c>
      <c r="E298">
        <v>7000</v>
      </c>
      <c r="F298" t="s">
        <v>35</v>
      </c>
    </row>
    <row r="299" spans="1:6" x14ac:dyDescent="0.25">
      <c r="A299" s="3"/>
      <c r="C299">
        <v>1</v>
      </c>
      <c r="D299">
        <v>13000</v>
      </c>
      <c r="E299">
        <v>13000</v>
      </c>
      <c r="F299" t="s">
        <v>45</v>
      </c>
    </row>
    <row r="300" spans="1:6" x14ac:dyDescent="0.25">
      <c r="A300" s="3">
        <v>43091.190416666665</v>
      </c>
      <c r="B300">
        <v>232</v>
      </c>
      <c r="C300">
        <v>1</v>
      </c>
      <c r="D300">
        <v>1600</v>
      </c>
      <c r="E300">
        <v>1600</v>
      </c>
      <c r="F300" t="s">
        <v>32</v>
      </c>
    </row>
    <row r="301" spans="1:6" x14ac:dyDescent="0.25">
      <c r="A301" s="3"/>
      <c r="C301">
        <v>1</v>
      </c>
      <c r="D301">
        <v>4000</v>
      </c>
      <c r="E301">
        <v>4000</v>
      </c>
      <c r="F301" t="s">
        <v>48</v>
      </c>
    </row>
    <row r="302" spans="1:6" x14ac:dyDescent="0.25">
      <c r="A302" s="3"/>
      <c r="C302">
        <v>1</v>
      </c>
      <c r="D302">
        <v>5400</v>
      </c>
      <c r="E302">
        <v>5400</v>
      </c>
      <c r="F302" t="s">
        <v>26</v>
      </c>
    </row>
    <row r="303" spans="1:6" x14ac:dyDescent="0.25">
      <c r="A303" s="3"/>
      <c r="C303">
        <v>1</v>
      </c>
      <c r="D303">
        <v>5600</v>
      </c>
      <c r="E303">
        <v>5600</v>
      </c>
      <c r="F303" t="s">
        <v>67</v>
      </c>
    </row>
    <row r="304" spans="1:6" x14ac:dyDescent="0.25">
      <c r="A304" s="3"/>
      <c r="C304">
        <v>1</v>
      </c>
      <c r="D304">
        <v>7000</v>
      </c>
      <c r="E304">
        <v>7000</v>
      </c>
      <c r="F304" t="s">
        <v>20</v>
      </c>
    </row>
    <row r="305" spans="1:6" x14ac:dyDescent="0.25">
      <c r="A305" s="3"/>
      <c r="C305">
        <v>1</v>
      </c>
      <c r="D305">
        <v>7000</v>
      </c>
      <c r="E305">
        <v>7000</v>
      </c>
      <c r="F305" t="s">
        <v>17</v>
      </c>
    </row>
    <row r="306" spans="1:6" x14ac:dyDescent="0.25">
      <c r="A306" s="3"/>
      <c r="C306">
        <v>6</v>
      </c>
      <c r="D306">
        <v>1000</v>
      </c>
      <c r="E306">
        <v>6000</v>
      </c>
      <c r="F306" t="s">
        <v>61</v>
      </c>
    </row>
    <row r="307" spans="1:6" x14ac:dyDescent="0.25">
      <c r="A307" s="3">
        <v>43091.193055555559</v>
      </c>
      <c r="B307">
        <v>233</v>
      </c>
      <c r="C307">
        <v>1</v>
      </c>
      <c r="D307">
        <v>1500</v>
      </c>
      <c r="E307">
        <v>1500</v>
      </c>
      <c r="F307" t="s">
        <v>55</v>
      </c>
    </row>
    <row r="308" spans="1:6" x14ac:dyDescent="0.25">
      <c r="A308" s="3"/>
      <c r="C308">
        <v>1</v>
      </c>
      <c r="D308">
        <v>1850</v>
      </c>
      <c r="E308">
        <v>1850</v>
      </c>
      <c r="F308" t="s">
        <v>21</v>
      </c>
    </row>
    <row r="309" spans="1:6" x14ac:dyDescent="0.25">
      <c r="A309" s="3"/>
      <c r="C309">
        <v>1</v>
      </c>
      <c r="D309">
        <v>2000</v>
      </c>
      <c r="E309">
        <v>2000</v>
      </c>
      <c r="F309" t="s">
        <v>71</v>
      </c>
    </row>
    <row r="310" spans="1:6" x14ac:dyDescent="0.25">
      <c r="A310" s="3"/>
      <c r="C310">
        <v>1</v>
      </c>
      <c r="D310">
        <v>3700</v>
      </c>
      <c r="E310">
        <v>3700</v>
      </c>
      <c r="F310" t="s">
        <v>57</v>
      </c>
    </row>
    <row r="311" spans="1:6" x14ac:dyDescent="0.25">
      <c r="A311" s="3"/>
      <c r="C311">
        <v>1</v>
      </c>
      <c r="D311">
        <v>4000</v>
      </c>
      <c r="E311">
        <v>4000</v>
      </c>
      <c r="F311" t="s">
        <v>23</v>
      </c>
    </row>
    <row r="312" spans="1:6" x14ac:dyDescent="0.25">
      <c r="A312" s="3"/>
      <c r="C312">
        <v>1</v>
      </c>
      <c r="D312">
        <v>4500</v>
      </c>
      <c r="E312">
        <v>4500</v>
      </c>
      <c r="F312" t="s">
        <v>33</v>
      </c>
    </row>
    <row r="313" spans="1:6" x14ac:dyDescent="0.25">
      <c r="A313" s="3"/>
      <c r="C313">
        <v>1</v>
      </c>
      <c r="D313">
        <v>5600</v>
      </c>
      <c r="E313">
        <v>5600</v>
      </c>
      <c r="F313" t="s">
        <v>12</v>
      </c>
    </row>
    <row r="314" spans="1:6" x14ac:dyDescent="0.25">
      <c r="A314" s="3"/>
      <c r="C314">
        <v>4</v>
      </c>
      <c r="D314">
        <v>1000</v>
      </c>
      <c r="E314">
        <v>4000</v>
      </c>
      <c r="F314" t="s">
        <v>61</v>
      </c>
    </row>
    <row r="315" spans="1:6" x14ac:dyDescent="0.25">
      <c r="A315" s="3">
        <v>43091.200706018521</v>
      </c>
      <c r="B315">
        <v>234</v>
      </c>
      <c r="C315">
        <v>1</v>
      </c>
      <c r="D315">
        <v>5300</v>
      </c>
      <c r="E315">
        <v>5300</v>
      </c>
      <c r="F315" t="s">
        <v>40</v>
      </c>
    </row>
    <row r="316" spans="1:6" x14ac:dyDescent="0.25">
      <c r="A316" s="3"/>
      <c r="C316">
        <v>1</v>
      </c>
      <c r="D316">
        <v>7000</v>
      </c>
      <c r="E316">
        <v>7000</v>
      </c>
      <c r="F316" t="s">
        <v>20</v>
      </c>
    </row>
    <row r="317" spans="1:6" x14ac:dyDescent="0.25">
      <c r="A317" s="3"/>
      <c r="C317">
        <v>1</v>
      </c>
      <c r="D317">
        <v>7000</v>
      </c>
      <c r="E317">
        <v>7000</v>
      </c>
      <c r="F317" t="s">
        <v>17</v>
      </c>
    </row>
    <row r="318" spans="1:6" x14ac:dyDescent="0.25">
      <c r="A318" s="3"/>
      <c r="C318">
        <v>3</v>
      </c>
      <c r="D318">
        <v>4000</v>
      </c>
      <c r="E318">
        <v>12000</v>
      </c>
      <c r="F318" t="s">
        <v>39</v>
      </c>
    </row>
    <row r="319" spans="1:6" x14ac:dyDescent="0.25">
      <c r="A319" s="3">
        <v>43091.203009259261</v>
      </c>
      <c r="B319">
        <v>235</v>
      </c>
      <c r="C319">
        <v>1</v>
      </c>
      <c r="D319">
        <v>3500</v>
      </c>
      <c r="E319">
        <v>3500</v>
      </c>
      <c r="F319" t="s">
        <v>51</v>
      </c>
    </row>
    <row r="320" spans="1:6" x14ac:dyDescent="0.25">
      <c r="A320" s="3"/>
      <c r="C320">
        <v>1</v>
      </c>
      <c r="D320">
        <v>4000</v>
      </c>
      <c r="E320">
        <v>4000</v>
      </c>
      <c r="F320" t="s">
        <v>23</v>
      </c>
    </row>
    <row r="321" spans="1:6" x14ac:dyDescent="0.25">
      <c r="A321" s="3"/>
      <c r="C321">
        <v>1</v>
      </c>
      <c r="D321">
        <v>7000</v>
      </c>
      <c r="E321">
        <v>7000</v>
      </c>
      <c r="F321" t="s">
        <v>35</v>
      </c>
    </row>
    <row r="322" spans="1:6" x14ac:dyDescent="0.25">
      <c r="A322" s="3"/>
      <c r="C322">
        <v>2</v>
      </c>
      <c r="D322">
        <v>4000</v>
      </c>
      <c r="E322">
        <v>8000</v>
      </c>
      <c r="F322" t="s">
        <v>23</v>
      </c>
    </row>
    <row r="323" spans="1:6" x14ac:dyDescent="0.25">
      <c r="A323" s="3">
        <v>43091.216805555552</v>
      </c>
      <c r="B323">
        <v>236</v>
      </c>
      <c r="C323">
        <v>1</v>
      </c>
      <c r="D323">
        <v>1500</v>
      </c>
      <c r="E323">
        <v>1500</v>
      </c>
      <c r="F323" t="s">
        <v>13</v>
      </c>
    </row>
    <row r="324" spans="1:6" x14ac:dyDescent="0.25">
      <c r="A324" s="3"/>
      <c r="C324">
        <v>1</v>
      </c>
      <c r="D324">
        <v>1600</v>
      </c>
      <c r="E324">
        <v>1600</v>
      </c>
      <c r="F324" t="s">
        <v>32</v>
      </c>
    </row>
    <row r="325" spans="1:6" x14ac:dyDescent="0.25">
      <c r="A325" s="3"/>
      <c r="C325">
        <v>1</v>
      </c>
      <c r="D325">
        <v>2500</v>
      </c>
      <c r="E325">
        <v>2500</v>
      </c>
      <c r="F325" t="s">
        <v>28</v>
      </c>
    </row>
    <row r="326" spans="1:6" x14ac:dyDescent="0.25">
      <c r="A326" s="3"/>
      <c r="C326">
        <v>1</v>
      </c>
      <c r="D326">
        <v>3500</v>
      </c>
      <c r="E326">
        <v>3500</v>
      </c>
      <c r="F326" t="s">
        <v>14</v>
      </c>
    </row>
    <row r="327" spans="1:6" x14ac:dyDescent="0.25">
      <c r="A327" s="3"/>
      <c r="C327">
        <v>1</v>
      </c>
      <c r="D327">
        <v>5300</v>
      </c>
      <c r="E327">
        <v>5300</v>
      </c>
      <c r="F327" t="s">
        <v>46</v>
      </c>
    </row>
    <row r="328" spans="1:6" x14ac:dyDescent="0.25">
      <c r="A328" s="3">
        <v>43091.219224537039</v>
      </c>
      <c r="B328">
        <v>237</v>
      </c>
      <c r="C328">
        <v>1</v>
      </c>
      <c r="D328">
        <v>3500</v>
      </c>
      <c r="E328">
        <v>3500</v>
      </c>
      <c r="F328" t="s">
        <v>14</v>
      </c>
    </row>
    <row r="329" spans="1:6" x14ac:dyDescent="0.25">
      <c r="A329" s="3"/>
      <c r="C329">
        <v>1</v>
      </c>
      <c r="D329">
        <v>3500</v>
      </c>
      <c r="E329">
        <v>3500</v>
      </c>
      <c r="F329" t="s">
        <v>7</v>
      </c>
    </row>
    <row r="330" spans="1:6" x14ac:dyDescent="0.25">
      <c r="A330" s="3"/>
      <c r="C330">
        <v>1</v>
      </c>
      <c r="D330">
        <v>4000</v>
      </c>
      <c r="E330">
        <v>4000</v>
      </c>
      <c r="F330" t="s">
        <v>23</v>
      </c>
    </row>
    <row r="331" spans="1:6" x14ac:dyDescent="0.25">
      <c r="A331" s="3"/>
      <c r="C331">
        <v>1</v>
      </c>
      <c r="D331">
        <v>4000</v>
      </c>
      <c r="E331">
        <v>4000</v>
      </c>
      <c r="F331" t="s">
        <v>39</v>
      </c>
    </row>
    <row r="332" spans="1:6" x14ac:dyDescent="0.25">
      <c r="A332" s="3"/>
      <c r="C332">
        <v>1</v>
      </c>
      <c r="D332">
        <v>6800</v>
      </c>
      <c r="E332">
        <v>6800</v>
      </c>
      <c r="F332" t="s">
        <v>18</v>
      </c>
    </row>
    <row r="333" spans="1:6" x14ac:dyDescent="0.25">
      <c r="A333" s="3"/>
      <c r="C333">
        <v>1</v>
      </c>
      <c r="D333">
        <v>7000</v>
      </c>
      <c r="E333">
        <v>7000</v>
      </c>
      <c r="F333" t="s">
        <v>35</v>
      </c>
    </row>
    <row r="334" spans="1:6" x14ac:dyDescent="0.25">
      <c r="A334" s="3">
        <v>43091.227962962963</v>
      </c>
      <c r="B334">
        <v>238</v>
      </c>
      <c r="C334">
        <v>1</v>
      </c>
      <c r="D334">
        <v>6900</v>
      </c>
      <c r="E334">
        <v>6900</v>
      </c>
      <c r="F334" t="s">
        <v>44</v>
      </c>
    </row>
    <row r="335" spans="1:6" x14ac:dyDescent="0.25">
      <c r="A335" s="3"/>
      <c r="C335">
        <v>4</v>
      </c>
      <c r="D335">
        <v>1600</v>
      </c>
      <c r="E335">
        <v>6400</v>
      </c>
      <c r="F335" t="s">
        <v>32</v>
      </c>
    </row>
    <row r="336" spans="1:6" x14ac:dyDescent="0.25">
      <c r="A336" s="3">
        <v>43091.233159722222</v>
      </c>
      <c r="B336">
        <v>239</v>
      </c>
      <c r="C336">
        <v>1</v>
      </c>
      <c r="D336">
        <v>2200</v>
      </c>
      <c r="E336">
        <v>2200</v>
      </c>
      <c r="F336" t="s">
        <v>36</v>
      </c>
    </row>
    <row r="337" spans="1:6" x14ac:dyDescent="0.25">
      <c r="A337" s="3"/>
      <c r="C337">
        <v>1</v>
      </c>
      <c r="D337">
        <v>3500</v>
      </c>
      <c r="E337">
        <v>3500</v>
      </c>
      <c r="F337" t="s">
        <v>72</v>
      </c>
    </row>
    <row r="338" spans="1:6" x14ac:dyDescent="0.25">
      <c r="A338" s="3"/>
      <c r="C338">
        <v>6</v>
      </c>
      <c r="D338">
        <v>1600</v>
      </c>
      <c r="E338">
        <v>9600</v>
      </c>
      <c r="F338" t="s">
        <v>32</v>
      </c>
    </row>
    <row r="339" spans="1:6" x14ac:dyDescent="0.25">
      <c r="A339" s="3">
        <v>43091.235601851855</v>
      </c>
      <c r="B339">
        <v>240</v>
      </c>
      <c r="C339">
        <v>1</v>
      </c>
      <c r="D339">
        <v>1600</v>
      </c>
      <c r="E339">
        <v>1600</v>
      </c>
      <c r="F339" t="s">
        <v>32</v>
      </c>
    </row>
    <row r="340" spans="1:6" x14ac:dyDescent="0.25">
      <c r="A340" s="3"/>
      <c r="C340">
        <v>1</v>
      </c>
      <c r="D340">
        <v>5600</v>
      </c>
      <c r="E340">
        <v>5600</v>
      </c>
      <c r="F340" t="s">
        <v>12</v>
      </c>
    </row>
    <row r="341" spans="1:6" x14ac:dyDescent="0.25">
      <c r="A341" s="3"/>
      <c r="C341">
        <v>1</v>
      </c>
      <c r="D341">
        <v>6500</v>
      </c>
      <c r="E341">
        <v>6500</v>
      </c>
      <c r="F341" t="s">
        <v>24</v>
      </c>
    </row>
    <row r="342" spans="1:6" x14ac:dyDescent="0.25">
      <c r="A342" s="3"/>
      <c r="C342">
        <v>2</v>
      </c>
      <c r="D342">
        <v>1000</v>
      </c>
      <c r="E342">
        <v>2000</v>
      </c>
      <c r="F342" t="s">
        <v>61</v>
      </c>
    </row>
    <row r="343" spans="1:6" x14ac:dyDescent="0.25">
      <c r="A343" s="3">
        <v>43091.24150462963</v>
      </c>
      <c r="B343">
        <v>241</v>
      </c>
      <c r="C343">
        <v>1</v>
      </c>
      <c r="D343">
        <v>1600</v>
      </c>
      <c r="E343">
        <v>1600</v>
      </c>
      <c r="F343" t="s">
        <v>32</v>
      </c>
    </row>
    <row r="344" spans="1:6" x14ac:dyDescent="0.25">
      <c r="A344" s="3"/>
      <c r="C344">
        <v>1</v>
      </c>
      <c r="D344">
        <v>3500</v>
      </c>
      <c r="E344">
        <v>3500</v>
      </c>
      <c r="F344" t="s">
        <v>14</v>
      </c>
    </row>
    <row r="345" spans="1:6" x14ac:dyDescent="0.25">
      <c r="A345" s="3"/>
      <c r="C345">
        <v>1</v>
      </c>
      <c r="D345">
        <v>4000</v>
      </c>
      <c r="E345">
        <v>4000</v>
      </c>
      <c r="F345" t="s">
        <v>48</v>
      </c>
    </row>
    <row r="346" spans="1:6" x14ac:dyDescent="0.25">
      <c r="A346" s="3"/>
      <c r="C346">
        <v>2</v>
      </c>
      <c r="D346">
        <v>1600</v>
      </c>
      <c r="E346">
        <v>3200</v>
      </c>
      <c r="F346" t="s">
        <v>32</v>
      </c>
    </row>
    <row r="347" spans="1:6" x14ac:dyDescent="0.25">
      <c r="A347" s="3"/>
      <c r="C347">
        <v>2</v>
      </c>
      <c r="D347">
        <v>2200</v>
      </c>
      <c r="E347">
        <v>4400</v>
      </c>
      <c r="F347" t="s">
        <v>36</v>
      </c>
    </row>
    <row r="348" spans="1:6" x14ac:dyDescent="0.25">
      <c r="A348" s="3">
        <v>43091.246215277781</v>
      </c>
      <c r="B348">
        <v>242</v>
      </c>
      <c r="C348">
        <v>1</v>
      </c>
      <c r="D348">
        <v>1500</v>
      </c>
      <c r="E348">
        <v>1500</v>
      </c>
      <c r="F348" t="s">
        <v>13</v>
      </c>
    </row>
    <row r="349" spans="1:6" x14ac:dyDescent="0.25">
      <c r="A349" s="3"/>
      <c r="C349">
        <v>1</v>
      </c>
      <c r="D349">
        <v>1600</v>
      </c>
      <c r="E349">
        <v>1600</v>
      </c>
      <c r="F349" t="s">
        <v>32</v>
      </c>
    </row>
    <row r="350" spans="1:6" x14ac:dyDescent="0.25">
      <c r="A350" s="3"/>
      <c r="C350">
        <v>1</v>
      </c>
      <c r="D350">
        <v>1850</v>
      </c>
      <c r="E350">
        <v>1850</v>
      </c>
      <c r="F350" t="s">
        <v>21</v>
      </c>
    </row>
    <row r="351" spans="1:6" x14ac:dyDescent="0.25">
      <c r="A351" s="3"/>
      <c r="C351">
        <v>1</v>
      </c>
      <c r="D351">
        <v>3200</v>
      </c>
      <c r="E351">
        <v>3200</v>
      </c>
      <c r="F351" t="s">
        <v>19</v>
      </c>
    </row>
    <row r="352" spans="1:6" x14ac:dyDescent="0.25">
      <c r="A352" s="3"/>
      <c r="C352">
        <v>1</v>
      </c>
      <c r="D352">
        <v>3300</v>
      </c>
      <c r="E352">
        <v>3300</v>
      </c>
      <c r="F352" t="s">
        <v>9</v>
      </c>
    </row>
    <row r="353" spans="1:6" x14ac:dyDescent="0.25">
      <c r="A353" s="3"/>
      <c r="C353">
        <v>1</v>
      </c>
      <c r="D353">
        <v>3500</v>
      </c>
      <c r="E353">
        <v>3500</v>
      </c>
      <c r="F353" t="s">
        <v>14</v>
      </c>
    </row>
    <row r="354" spans="1:6" x14ac:dyDescent="0.25">
      <c r="A354" s="3"/>
      <c r="C354">
        <v>1</v>
      </c>
      <c r="D354">
        <v>3500</v>
      </c>
      <c r="E354">
        <v>3500</v>
      </c>
      <c r="F354" t="s">
        <v>72</v>
      </c>
    </row>
    <row r="355" spans="1:6" x14ac:dyDescent="0.25">
      <c r="A355" s="3"/>
      <c r="C355">
        <v>1</v>
      </c>
      <c r="D355">
        <v>3500</v>
      </c>
      <c r="E355">
        <v>3500</v>
      </c>
      <c r="F355" t="s">
        <v>11</v>
      </c>
    </row>
    <row r="356" spans="1:6" x14ac:dyDescent="0.25">
      <c r="A356" s="3"/>
      <c r="C356">
        <v>1</v>
      </c>
      <c r="D356">
        <v>3800</v>
      </c>
      <c r="E356">
        <v>3800</v>
      </c>
      <c r="F356" t="s">
        <v>50</v>
      </c>
    </row>
    <row r="357" spans="1:6" x14ac:dyDescent="0.25">
      <c r="A357" s="3"/>
      <c r="C357">
        <v>1</v>
      </c>
      <c r="D357">
        <v>4000</v>
      </c>
      <c r="E357">
        <v>4000</v>
      </c>
      <c r="F357" t="s">
        <v>23</v>
      </c>
    </row>
    <row r="358" spans="1:6" x14ac:dyDescent="0.25">
      <c r="A358" s="3"/>
      <c r="C358">
        <v>1</v>
      </c>
      <c r="D358">
        <v>5600</v>
      </c>
      <c r="E358">
        <v>5600</v>
      </c>
      <c r="F358" t="s">
        <v>12</v>
      </c>
    </row>
    <row r="359" spans="1:6" x14ac:dyDescent="0.25">
      <c r="A359" s="3"/>
      <c r="C359">
        <v>1</v>
      </c>
      <c r="D359">
        <v>7000</v>
      </c>
      <c r="E359">
        <v>7000</v>
      </c>
      <c r="F359" t="s">
        <v>17</v>
      </c>
    </row>
    <row r="360" spans="1:6" x14ac:dyDescent="0.25">
      <c r="A360" s="3"/>
      <c r="C360">
        <v>2</v>
      </c>
      <c r="D360">
        <v>1500</v>
      </c>
      <c r="E360">
        <v>3000</v>
      </c>
      <c r="F360" t="s">
        <v>73</v>
      </c>
    </row>
    <row r="361" spans="1:6" x14ac:dyDescent="0.25">
      <c r="A361" s="3"/>
      <c r="C361">
        <v>2</v>
      </c>
      <c r="D361">
        <v>1500</v>
      </c>
      <c r="E361">
        <v>3000</v>
      </c>
      <c r="F361" t="s">
        <v>63</v>
      </c>
    </row>
    <row r="362" spans="1:6" x14ac:dyDescent="0.25">
      <c r="A362" s="3"/>
      <c r="C362">
        <v>2</v>
      </c>
      <c r="D362">
        <v>4000</v>
      </c>
      <c r="E362">
        <v>8000</v>
      </c>
      <c r="F362" t="s">
        <v>23</v>
      </c>
    </row>
    <row r="363" spans="1:6" x14ac:dyDescent="0.25">
      <c r="A363" s="3"/>
      <c r="C363">
        <v>2</v>
      </c>
      <c r="D363">
        <v>4500</v>
      </c>
      <c r="E363">
        <v>9000</v>
      </c>
      <c r="F363" t="s">
        <v>33</v>
      </c>
    </row>
    <row r="364" spans="1:6" x14ac:dyDescent="0.25">
      <c r="A364" s="3">
        <v>43091.251712962963</v>
      </c>
      <c r="B364">
        <v>243</v>
      </c>
      <c r="C364">
        <v>1</v>
      </c>
      <c r="D364">
        <v>3500</v>
      </c>
      <c r="E364">
        <v>3500</v>
      </c>
      <c r="F364" t="s">
        <v>11</v>
      </c>
    </row>
    <row r="365" spans="1:6" x14ac:dyDescent="0.25">
      <c r="A365" s="3">
        <v>43091.252280092594</v>
      </c>
      <c r="B365">
        <v>244</v>
      </c>
      <c r="C365">
        <v>1</v>
      </c>
      <c r="D365">
        <v>1500</v>
      </c>
      <c r="E365">
        <v>1500</v>
      </c>
      <c r="F365" t="s">
        <v>13</v>
      </c>
    </row>
    <row r="366" spans="1:6" x14ac:dyDescent="0.25">
      <c r="A366" s="3"/>
      <c r="C366">
        <v>1</v>
      </c>
      <c r="D366">
        <v>1600</v>
      </c>
      <c r="E366">
        <v>1600</v>
      </c>
      <c r="F366" t="s">
        <v>32</v>
      </c>
    </row>
    <row r="367" spans="1:6" x14ac:dyDescent="0.25">
      <c r="A367" s="3"/>
      <c r="C367">
        <v>1</v>
      </c>
      <c r="D367">
        <v>1850</v>
      </c>
      <c r="E367">
        <v>1850</v>
      </c>
      <c r="F367" t="s">
        <v>21</v>
      </c>
    </row>
    <row r="368" spans="1:6" x14ac:dyDescent="0.25">
      <c r="A368" s="3"/>
      <c r="C368">
        <v>1</v>
      </c>
      <c r="D368">
        <v>24400</v>
      </c>
      <c r="E368">
        <v>24400</v>
      </c>
      <c r="F368" t="s">
        <v>34</v>
      </c>
    </row>
    <row r="369" spans="1:6" x14ac:dyDescent="0.25">
      <c r="A369" s="3"/>
      <c r="C369">
        <v>2</v>
      </c>
      <c r="D369">
        <v>1600</v>
      </c>
      <c r="E369">
        <v>3200</v>
      </c>
      <c r="F369" t="s">
        <v>32</v>
      </c>
    </row>
    <row r="370" spans="1:6" x14ac:dyDescent="0.25">
      <c r="A370" s="3"/>
      <c r="C370">
        <v>2</v>
      </c>
      <c r="D370">
        <v>6000</v>
      </c>
      <c r="E370">
        <v>12000</v>
      </c>
      <c r="F370" t="s">
        <v>43</v>
      </c>
    </row>
    <row r="371" spans="1:6" x14ac:dyDescent="0.25">
      <c r="A371" s="3">
        <v>43091.261956018519</v>
      </c>
      <c r="B371">
        <v>245</v>
      </c>
      <c r="C371">
        <v>1</v>
      </c>
      <c r="D371">
        <v>2200</v>
      </c>
      <c r="E371">
        <v>2200</v>
      </c>
      <c r="F371" t="s">
        <v>36</v>
      </c>
    </row>
    <row r="372" spans="1:6" x14ac:dyDescent="0.25">
      <c r="A372" s="3"/>
      <c r="C372">
        <v>1</v>
      </c>
      <c r="D372">
        <v>2500</v>
      </c>
      <c r="E372">
        <v>2500</v>
      </c>
      <c r="F372" t="s">
        <v>28</v>
      </c>
    </row>
    <row r="373" spans="1:6" x14ac:dyDescent="0.25">
      <c r="A373" s="3"/>
      <c r="C373">
        <v>2</v>
      </c>
      <c r="D373">
        <v>1000</v>
      </c>
      <c r="E373">
        <v>2000</v>
      </c>
      <c r="F373" t="s">
        <v>61</v>
      </c>
    </row>
    <row r="374" spans="1:6" x14ac:dyDescent="0.25">
      <c r="A374" s="3">
        <v>43091.988518518519</v>
      </c>
      <c r="B374">
        <v>246</v>
      </c>
      <c r="C374">
        <v>1</v>
      </c>
      <c r="D374">
        <v>1500</v>
      </c>
      <c r="E374">
        <v>1500</v>
      </c>
      <c r="F374" t="s">
        <v>13</v>
      </c>
    </row>
    <row r="375" spans="1:6" x14ac:dyDescent="0.25">
      <c r="A375" s="3"/>
      <c r="C375">
        <v>1</v>
      </c>
      <c r="D375">
        <v>1600</v>
      </c>
      <c r="E375">
        <v>1600</v>
      </c>
      <c r="F375" t="s">
        <v>32</v>
      </c>
    </row>
    <row r="376" spans="1:6" x14ac:dyDescent="0.25">
      <c r="A376" s="3"/>
      <c r="C376">
        <v>1</v>
      </c>
      <c r="D376">
        <v>3500</v>
      </c>
      <c r="E376">
        <v>3500</v>
      </c>
      <c r="F376" t="s">
        <v>14</v>
      </c>
    </row>
    <row r="377" spans="1:6" x14ac:dyDescent="0.25">
      <c r="A377" t="s">
        <v>74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workbookViewId="0">
      <selection sqref="A1:F277"/>
    </sheetView>
  </sheetViews>
  <sheetFormatPr baseColWidth="10" defaultRowHeight="15" x14ac:dyDescent="0.25"/>
  <cols>
    <col min="1" max="1" width="13.5703125" style="1" bestFit="1" customWidth="1"/>
    <col min="2" max="2" width="11.28515625" style="3" bestFit="1" customWidth="1"/>
    <col min="3" max="3" width="9.7109375" style="3" bestFit="1" customWidth="1"/>
    <col min="4" max="4" width="20.85546875" style="4" bestFit="1" customWidth="1"/>
    <col min="5" max="5" width="11.7109375" style="4" bestFit="1" customWidth="1"/>
    <col min="6" max="6" width="10.28515625" style="4" bestFit="1" customWidth="1"/>
    <col min="7" max="7" width="10.28515625" style="5" bestFit="1" customWidth="1"/>
  </cols>
  <sheetData>
    <row r="1" spans="1:7" x14ac:dyDescent="0.25">
      <c r="A1" s="1" t="s">
        <v>1</v>
      </c>
      <c r="B1" s="4" t="s">
        <v>0</v>
      </c>
      <c r="C1" t="s">
        <v>5</v>
      </c>
      <c r="D1" s="4" t="s">
        <v>76</v>
      </c>
      <c r="E1" s="5" t="s">
        <v>77</v>
      </c>
      <c r="F1" s="4" t="s">
        <v>75</v>
      </c>
      <c r="G1"/>
    </row>
    <row r="2" spans="1:7" hidden="1" x14ac:dyDescent="0.25">
      <c r="A2" s="1">
        <v>43057</v>
      </c>
      <c r="B2" s="4">
        <v>3900</v>
      </c>
      <c r="C2">
        <v>1</v>
      </c>
      <c r="D2" s="4">
        <f>Facturacion__5[[#This Row],[total]]/1.23</f>
        <v>3170.7317073170734</v>
      </c>
      <c r="E2" s="5">
        <f>Facturacion__5[[#This Row],[Precio sin impuesto]]*0.13</f>
        <v>412.19512195121956</v>
      </c>
      <c r="F2" s="5">
        <f>Facturacion__5[[#This Row],[Precio sin impuesto]]*0.1</f>
        <v>317.07317073170736</v>
      </c>
      <c r="G2"/>
    </row>
    <row r="3" spans="1:7" hidden="1" x14ac:dyDescent="0.25">
      <c r="A3" s="1">
        <v>43057</v>
      </c>
      <c r="B3" s="4">
        <v>7000</v>
      </c>
      <c r="C3">
        <v>2</v>
      </c>
      <c r="D3" s="4">
        <f>Facturacion__5[[#This Row],[total]]/1.23</f>
        <v>5691.0569105691056</v>
      </c>
      <c r="E3" s="5">
        <f>Facturacion__5[[#This Row],[Precio sin impuesto]]*0.13</f>
        <v>739.83739837398377</v>
      </c>
      <c r="F3" s="5">
        <f>Facturacion__5[[#This Row],[Precio sin impuesto]]*0.1</f>
        <v>569.10569105691059</v>
      </c>
      <c r="G3"/>
    </row>
    <row r="4" spans="1:7" hidden="1" x14ac:dyDescent="0.25">
      <c r="A4" s="1">
        <v>43057</v>
      </c>
      <c r="B4" s="4">
        <v>6400</v>
      </c>
      <c r="C4">
        <v>3</v>
      </c>
      <c r="D4" s="4">
        <f>Facturacion__5[[#This Row],[total]]/1.23</f>
        <v>5203.252032520325</v>
      </c>
      <c r="E4" s="5">
        <f>Facturacion__5[[#This Row],[Precio sin impuesto]]*0.13</f>
        <v>676.42276422764223</v>
      </c>
      <c r="F4" s="5">
        <f>Facturacion__5[[#This Row],[Precio sin impuesto]]*0.1</f>
        <v>520.32520325203257</v>
      </c>
      <c r="G4"/>
    </row>
    <row r="5" spans="1:7" hidden="1" x14ac:dyDescent="0.25">
      <c r="A5" s="1">
        <v>43057</v>
      </c>
      <c r="B5" s="4">
        <v>3900</v>
      </c>
      <c r="C5">
        <v>4</v>
      </c>
      <c r="D5" s="4">
        <f>Facturacion__5[[#This Row],[total]]/1.23</f>
        <v>3170.7317073170734</v>
      </c>
      <c r="E5" s="5">
        <f>Facturacion__5[[#This Row],[Precio sin impuesto]]*0.13</f>
        <v>412.19512195121956</v>
      </c>
      <c r="F5" s="5">
        <f>Facturacion__5[[#This Row],[Precio sin impuesto]]*0.1</f>
        <v>317.07317073170736</v>
      </c>
      <c r="G5"/>
    </row>
    <row r="6" spans="1:7" hidden="1" x14ac:dyDescent="0.25">
      <c r="A6" s="1">
        <v>43057</v>
      </c>
      <c r="B6" s="4">
        <v>16100</v>
      </c>
      <c r="C6">
        <v>5</v>
      </c>
      <c r="D6" s="4">
        <f>Facturacion__5[[#This Row],[total]]/1.23</f>
        <v>13089.430894308944</v>
      </c>
      <c r="E6" s="5">
        <f>Facturacion__5[[#This Row],[Precio sin impuesto]]*0.13</f>
        <v>1701.6260162601627</v>
      </c>
      <c r="F6" s="5">
        <f>Facturacion__5[[#This Row],[Precio sin impuesto]]*0.1</f>
        <v>1308.9430894308944</v>
      </c>
      <c r="G6"/>
    </row>
    <row r="7" spans="1:7" hidden="1" x14ac:dyDescent="0.25">
      <c r="A7" s="1">
        <v>43057</v>
      </c>
      <c r="B7" s="4">
        <v>3800</v>
      </c>
      <c r="C7">
        <v>6</v>
      </c>
      <c r="D7" s="4">
        <f>Facturacion__5[[#This Row],[total]]/1.23</f>
        <v>3089.4308943089432</v>
      </c>
      <c r="E7" s="5">
        <f>Facturacion__5[[#This Row],[Precio sin impuesto]]*0.13</f>
        <v>401.6260162601626</v>
      </c>
      <c r="F7" s="5">
        <f>Facturacion__5[[#This Row],[Precio sin impuesto]]*0.1</f>
        <v>308.94308943089436</v>
      </c>
      <c r="G7"/>
    </row>
    <row r="8" spans="1:7" hidden="1" x14ac:dyDescent="0.25">
      <c r="A8" s="1">
        <v>43057</v>
      </c>
      <c r="B8" s="4">
        <v>12400</v>
      </c>
      <c r="C8">
        <v>8</v>
      </c>
      <c r="D8" s="4">
        <f>Facturacion__5[[#This Row],[total]]/1.23</f>
        <v>10081.300813008131</v>
      </c>
      <c r="E8" s="5">
        <f>Facturacion__5[[#This Row],[Precio sin impuesto]]*0.13</f>
        <v>1310.5691056910571</v>
      </c>
      <c r="F8" s="5">
        <f>Facturacion__5[[#This Row],[Precio sin impuesto]]*0.1</f>
        <v>1008.1300813008131</v>
      </c>
      <c r="G8"/>
    </row>
    <row r="9" spans="1:7" hidden="1" x14ac:dyDescent="0.25">
      <c r="A9" s="1">
        <v>43057</v>
      </c>
      <c r="B9" s="4">
        <v>18500</v>
      </c>
      <c r="C9">
        <v>9</v>
      </c>
      <c r="D9" s="4">
        <f>Facturacion__5[[#This Row],[total]]/1.23</f>
        <v>15040.650406504064</v>
      </c>
      <c r="E9" s="5">
        <f>Facturacion__5[[#This Row],[Precio sin impuesto]]*0.13</f>
        <v>1955.2845528455284</v>
      </c>
      <c r="F9" s="5">
        <f>Facturacion__5[[#This Row],[Precio sin impuesto]]*0.1</f>
        <v>1504.0650406504064</v>
      </c>
      <c r="G9"/>
    </row>
    <row r="10" spans="1:7" hidden="1" x14ac:dyDescent="0.25">
      <c r="A10" s="1">
        <v>43057</v>
      </c>
      <c r="B10" s="4">
        <v>13500</v>
      </c>
      <c r="C10">
        <v>10</v>
      </c>
      <c r="D10" s="4">
        <f>Facturacion__5[[#This Row],[total]]/1.23</f>
        <v>10975.609756097561</v>
      </c>
      <c r="E10" s="5">
        <f>Facturacion__5[[#This Row],[Precio sin impuesto]]*0.13</f>
        <v>1426.8292682926831</v>
      </c>
      <c r="F10" s="5">
        <f>Facturacion__5[[#This Row],[Precio sin impuesto]]*0.1</f>
        <v>1097.5609756097563</v>
      </c>
      <c r="G10"/>
    </row>
    <row r="11" spans="1:7" hidden="1" x14ac:dyDescent="0.25">
      <c r="A11" s="1">
        <v>43057</v>
      </c>
      <c r="B11" s="4">
        <v>8850</v>
      </c>
      <c r="C11">
        <v>11</v>
      </c>
      <c r="D11" s="4">
        <f>Facturacion__5[[#This Row],[total]]/1.23</f>
        <v>7195.1219512195121</v>
      </c>
      <c r="E11" s="5">
        <f>Facturacion__5[[#This Row],[Precio sin impuesto]]*0.13</f>
        <v>935.36585365853659</v>
      </c>
      <c r="F11" s="5">
        <f>Facturacion__5[[#This Row],[Precio sin impuesto]]*0.1</f>
        <v>719.51219512195121</v>
      </c>
      <c r="G11"/>
    </row>
    <row r="12" spans="1:7" hidden="1" x14ac:dyDescent="0.25">
      <c r="A12" s="1">
        <v>43057</v>
      </c>
      <c r="B12" s="4">
        <v>40700</v>
      </c>
      <c r="C12">
        <v>12</v>
      </c>
      <c r="D12" s="4">
        <f>Facturacion__5[[#This Row],[total]]/1.23</f>
        <v>33089.430894308942</v>
      </c>
      <c r="E12" s="5">
        <f>Facturacion__5[[#This Row],[Precio sin impuesto]]*0.13</f>
        <v>4301.6260162601629</v>
      </c>
      <c r="F12" s="5">
        <f>Facturacion__5[[#This Row],[Precio sin impuesto]]*0.1</f>
        <v>3308.9430894308944</v>
      </c>
      <c r="G12"/>
    </row>
    <row r="13" spans="1:7" hidden="1" x14ac:dyDescent="0.25">
      <c r="A13" s="1">
        <v>43057</v>
      </c>
      <c r="B13" s="4">
        <v>57400</v>
      </c>
      <c r="C13">
        <v>13</v>
      </c>
      <c r="D13" s="4">
        <f>Facturacion__5[[#This Row],[total]]/1.23</f>
        <v>46666.666666666664</v>
      </c>
      <c r="E13" s="5">
        <f>Facturacion__5[[#This Row],[Precio sin impuesto]]*0.13</f>
        <v>6066.666666666667</v>
      </c>
      <c r="F13" s="5">
        <f>Facturacion__5[[#This Row],[Precio sin impuesto]]*0.1</f>
        <v>4666.666666666667</v>
      </c>
      <c r="G13"/>
    </row>
    <row r="14" spans="1:7" hidden="1" x14ac:dyDescent="0.25">
      <c r="A14" s="1">
        <v>43057</v>
      </c>
      <c r="B14" s="4">
        <v>6700</v>
      </c>
      <c r="C14">
        <v>14</v>
      </c>
      <c r="D14" s="4">
        <f>Facturacion__5[[#This Row],[total]]/1.23</f>
        <v>5447.1544715447153</v>
      </c>
      <c r="E14" s="5">
        <f>Facturacion__5[[#This Row],[Precio sin impuesto]]*0.13</f>
        <v>708.130081300813</v>
      </c>
      <c r="F14" s="5">
        <f>Facturacion__5[[#This Row],[Precio sin impuesto]]*0.1</f>
        <v>544.71544715447158</v>
      </c>
      <c r="G14"/>
    </row>
    <row r="15" spans="1:7" hidden="1" x14ac:dyDescent="0.25">
      <c r="A15" s="1">
        <v>43057</v>
      </c>
      <c r="B15" s="4">
        <v>20900</v>
      </c>
      <c r="C15">
        <v>15</v>
      </c>
      <c r="D15" s="4">
        <f>Facturacion__5[[#This Row],[total]]/1.23</f>
        <v>16991.869918699187</v>
      </c>
      <c r="E15" s="5">
        <f>Facturacion__5[[#This Row],[Precio sin impuesto]]*0.13</f>
        <v>2208.9430894308944</v>
      </c>
      <c r="F15" s="5">
        <f>Facturacion__5[[#This Row],[Precio sin impuesto]]*0.1</f>
        <v>1699.1869918699188</v>
      </c>
      <c r="G15"/>
    </row>
    <row r="16" spans="1:7" hidden="1" x14ac:dyDescent="0.25">
      <c r="A16" s="1">
        <v>43057</v>
      </c>
      <c r="B16" s="4">
        <v>25800</v>
      </c>
      <c r="C16">
        <v>16</v>
      </c>
      <c r="D16" s="4">
        <f>Facturacion__5[[#This Row],[total]]/1.23</f>
        <v>20975.609756097561</v>
      </c>
      <c r="E16" s="5">
        <f>Facturacion__5[[#This Row],[Precio sin impuesto]]*0.13</f>
        <v>2726.8292682926831</v>
      </c>
      <c r="F16" s="5">
        <f>Facturacion__5[[#This Row],[Precio sin impuesto]]*0.1</f>
        <v>2097.560975609756</v>
      </c>
      <c r="G16"/>
    </row>
    <row r="17" spans="1:7" hidden="1" x14ac:dyDescent="0.25">
      <c r="A17" s="1">
        <v>43057</v>
      </c>
      <c r="B17" s="4">
        <v>1500</v>
      </c>
      <c r="C17">
        <v>17</v>
      </c>
      <c r="D17" s="4">
        <f>Facturacion__5[[#This Row],[total]]/1.23</f>
        <v>1219.5121951219512</v>
      </c>
      <c r="E17" s="5">
        <f>Facturacion__5[[#This Row],[Precio sin impuesto]]*0.13</f>
        <v>158.53658536585365</v>
      </c>
      <c r="F17" s="5">
        <f>Facturacion__5[[#This Row],[Precio sin impuesto]]*0.1</f>
        <v>121.95121951219512</v>
      </c>
      <c r="G17"/>
    </row>
    <row r="18" spans="1:7" hidden="1" x14ac:dyDescent="0.25">
      <c r="A18" s="1">
        <v>43057</v>
      </c>
      <c r="B18" s="4">
        <v>17200</v>
      </c>
      <c r="C18">
        <v>18</v>
      </c>
      <c r="D18" s="4">
        <f>Facturacion__5[[#This Row],[total]]/1.23</f>
        <v>13983.739837398374</v>
      </c>
      <c r="E18" s="5">
        <f>Facturacion__5[[#This Row],[Precio sin impuesto]]*0.13</f>
        <v>1817.8861788617887</v>
      </c>
      <c r="F18" s="5">
        <f>Facturacion__5[[#This Row],[Precio sin impuesto]]*0.1</f>
        <v>1398.3739837398375</v>
      </c>
      <c r="G18"/>
    </row>
    <row r="19" spans="1:7" hidden="1" x14ac:dyDescent="0.25">
      <c r="A19" s="1">
        <v>43057</v>
      </c>
      <c r="B19" s="4">
        <v>4000</v>
      </c>
      <c r="C19">
        <v>19</v>
      </c>
      <c r="D19" s="4">
        <f>Facturacion__5[[#This Row],[total]]/1.23</f>
        <v>3252.0325203252032</v>
      </c>
      <c r="E19" s="5">
        <f>Facturacion__5[[#This Row],[Precio sin impuesto]]*0.13</f>
        <v>422.76422764227641</v>
      </c>
      <c r="F19" s="5">
        <f>Facturacion__5[[#This Row],[Precio sin impuesto]]*0.1</f>
        <v>325.20325203252037</v>
      </c>
      <c r="G19"/>
    </row>
    <row r="20" spans="1:7" hidden="1" x14ac:dyDescent="0.25">
      <c r="A20" s="1">
        <v>43057</v>
      </c>
      <c r="B20" s="4">
        <v>21500</v>
      </c>
      <c r="C20">
        <v>20</v>
      </c>
      <c r="D20" s="4">
        <f>Facturacion__5[[#This Row],[total]]/1.23</f>
        <v>17479.674796747968</v>
      </c>
      <c r="E20" s="5">
        <f>Facturacion__5[[#This Row],[Precio sin impuesto]]*0.13</f>
        <v>2272.3577235772359</v>
      </c>
      <c r="F20" s="5">
        <f>Facturacion__5[[#This Row],[Precio sin impuesto]]*0.1</f>
        <v>1747.9674796747968</v>
      </c>
      <c r="G20"/>
    </row>
    <row r="21" spans="1:7" hidden="1" x14ac:dyDescent="0.25">
      <c r="A21" s="1">
        <v>43057</v>
      </c>
      <c r="B21" s="4">
        <v>39200</v>
      </c>
      <c r="C21">
        <v>21</v>
      </c>
      <c r="D21" s="4">
        <f>Facturacion__5[[#This Row],[total]]/1.23</f>
        <v>31869.918699186994</v>
      </c>
      <c r="E21" s="5">
        <f>Facturacion__5[[#This Row],[Precio sin impuesto]]*0.13</f>
        <v>4143.0894308943098</v>
      </c>
      <c r="F21" s="5">
        <f>Facturacion__5[[#This Row],[Precio sin impuesto]]*0.1</f>
        <v>3186.9918699186996</v>
      </c>
      <c r="G21"/>
    </row>
    <row r="22" spans="1:7" hidden="1" x14ac:dyDescent="0.25">
      <c r="A22" s="1">
        <v>43057</v>
      </c>
      <c r="B22" s="4">
        <v>10100</v>
      </c>
      <c r="C22">
        <v>22</v>
      </c>
      <c r="D22" s="4">
        <f>Facturacion__5[[#This Row],[total]]/1.23</f>
        <v>8211.3821138211388</v>
      </c>
      <c r="E22" s="5">
        <f>Facturacion__5[[#This Row],[Precio sin impuesto]]*0.13</f>
        <v>1067.479674796748</v>
      </c>
      <c r="F22" s="5">
        <f>Facturacion__5[[#This Row],[Precio sin impuesto]]*0.1</f>
        <v>821.13821138211392</v>
      </c>
      <c r="G22"/>
    </row>
    <row r="23" spans="1:7" hidden="1" x14ac:dyDescent="0.25">
      <c r="A23" s="1">
        <v>43057</v>
      </c>
      <c r="B23" s="4">
        <v>5300</v>
      </c>
      <c r="C23">
        <v>23</v>
      </c>
      <c r="D23" s="4">
        <f>Facturacion__5[[#This Row],[total]]/1.23</f>
        <v>4308.9430894308944</v>
      </c>
      <c r="E23" s="5">
        <f>Facturacion__5[[#This Row],[Precio sin impuesto]]*0.13</f>
        <v>560.16260162601634</v>
      </c>
      <c r="F23" s="5">
        <f>Facturacion__5[[#This Row],[Precio sin impuesto]]*0.1</f>
        <v>430.89430894308947</v>
      </c>
      <c r="G23"/>
    </row>
    <row r="24" spans="1:7" hidden="1" x14ac:dyDescent="0.25">
      <c r="A24" s="1">
        <v>43057</v>
      </c>
      <c r="B24" s="4">
        <v>9200</v>
      </c>
      <c r="C24">
        <v>24</v>
      </c>
      <c r="D24" s="4">
        <f>Facturacion__5[[#This Row],[total]]/1.23</f>
        <v>7479.6747967479678</v>
      </c>
      <c r="E24" s="5">
        <f>Facturacion__5[[#This Row],[Precio sin impuesto]]*0.13</f>
        <v>972.35772357723579</v>
      </c>
      <c r="F24" s="5">
        <f>Facturacion__5[[#This Row],[Precio sin impuesto]]*0.1</f>
        <v>747.96747967479678</v>
      </c>
      <c r="G24"/>
    </row>
    <row r="25" spans="1:7" hidden="1" x14ac:dyDescent="0.25">
      <c r="A25" s="1">
        <v>43059</v>
      </c>
      <c r="B25" s="4">
        <v>7600</v>
      </c>
      <c r="C25">
        <v>26</v>
      </c>
      <c r="D25" s="4">
        <f>Facturacion__5[[#This Row],[total]]/1.23</f>
        <v>6178.8617886178863</v>
      </c>
      <c r="E25" s="5">
        <f>Facturacion__5[[#This Row],[Precio sin impuesto]]*0.13</f>
        <v>803.2520325203252</v>
      </c>
      <c r="F25" s="5">
        <f>Facturacion__5[[#This Row],[Precio sin impuesto]]*0.1</f>
        <v>617.88617886178872</v>
      </c>
      <c r="G25"/>
    </row>
    <row r="26" spans="1:7" hidden="1" x14ac:dyDescent="0.25">
      <c r="A26" s="1">
        <v>43064</v>
      </c>
      <c r="B26" s="4">
        <v>3500</v>
      </c>
      <c r="C26">
        <v>27</v>
      </c>
      <c r="D26" s="4">
        <f>Facturacion__5[[#This Row],[total]]/1.23</f>
        <v>2845.5284552845528</v>
      </c>
      <c r="E26" s="5">
        <f>Facturacion__5[[#This Row],[Precio sin impuesto]]*0.13</f>
        <v>369.91869918699189</v>
      </c>
      <c r="F26" s="5">
        <f>Facturacion__5[[#This Row],[Precio sin impuesto]]*0.1</f>
        <v>284.55284552845529</v>
      </c>
      <c r="G26"/>
    </row>
    <row r="27" spans="1:7" hidden="1" x14ac:dyDescent="0.25">
      <c r="A27" s="1">
        <v>43064</v>
      </c>
      <c r="B27" s="4">
        <v>42600</v>
      </c>
      <c r="C27">
        <v>28</v>
      </c>
      <c r="D27" s="4">
        <f>Facturacion__5[[#This Row],[total]]/1.23</f>
        <v>34634.146341463413</v>
      </c>
      <c r="E27" s="5">
        <f>Facturacion__5[[#This Row],[Precio sin impuesto]]*0.13</f>
        <v>4502.4390243902435</v>
      </c>
      <c r="F27" s="5">
        <f>Facturacion__5[[#This Row],[Precio sin impuesto]]*0.1</f>
        <v>3463.4146341463415</v>
      </c>
      <c r="G27"/>
    </row>
    <row r="28" spans="1:7" hidden="1" x14ac:dyDescent="0.25">
      <c r="A28" s="1">
        <v>43064</v>
      </c>
      <c r="B28" s="4">
        <v>16300</v>
      </c>
      <c r="C28">
        <v>29</v>
      </c>
      <c r="D28" s="4">
        <f>Facturacion__5[[#This Row],[total]]/1.23</f>
        <v>13252.032520325203</v>
      </c>
      <c r="E28" s="5">
        <f>Facturacion__5[[#This Row],[Precio sin impuesto]]*0.13</f>
        <v>1722.7642276422764</v>
      </c>
      <c r="F28" s="5">
        <f>Facturacion__5[[#This Row],[Precio sin impuesto]]*0.1</f>
        <v>1325.2032520325204</v>
      </c>
      <c r="G28"/>
    </row>
    <row r="29" spans="1:7" hidden="1" x14ac:dyDescent="0.25">
      <c r="A29" s="1">
        <v>43064</v>
      </c>
      <c r="B29" s="4">
        <v>14800</v>
      </c>
      <c r="C29">
        <v>30</v>
      </c>
      <c r="D29" s="4">
        <f>Facturacion__5[[#This Row],[total]]/1.23</f>
        <v>12032.520325203252</v>
      </c>
      <c r="E29" s="5">
        <f>Facturacion__5[[#This Row],[Precio sin impuesto]]*0.13</f>
        <v>1564.2276422764228</v>
      </c>
      <c r="F29" s="5">
        <f>Facturacion__5[[#This Row],[Precio sin impuesto]]*0.1</f>
        <v>1203.2520325203252</v>
      </c>
      <c r="G29"/>
    </row>
    <row r="30" spans="1:7" hidden="1" x14ac:dyDescent="0.25">
      <c r="A30" s="1">
        <v>43064</v>
      </c>
      <c r="B30" s="4">
        <v>8900</v>
      </c>
      <c r="C30">
        <v>31</v>
      </c>
      <c r="D30" s="4">
        <f>Facturacion__5[[#This Row],[total]]/1.23</f>
        <v>7235.7723577235774</v>
      </c>
      <c r="E30" s="5">
        <f>Facturacion__5[[#This Row],[Precio sin impuesto]]*0.13</f>
        <v>940.65040650406513</v>
      </c>
      <c r="F30" s="5">
        <f>Facturacion__5[[#This Row],[Precio sin impuesto]]*0.1</f>
        <v>723.57723577235777</v>
      </c>
      <c r="G30"/>
    </row>
    <row r="31" spans="1:7" hidden="1" x14ac:dyDescent="0.25">
      <c r="A31" s="1">
        <v>43064</v>
      </c>
      <c r="B31" s="4">
        <v>39900</v>
      </c>
      <c r="C31">
        <v>32</v>
      </c>
      <c r="D31" s="4">
        <f>Facturacion__5[[#This Row],[total]]/1.23</f>
        <v>32439.024390243903</v>
      </c>
      <c r="E31" s="5">
        <f>Facturacion__5[[#This Row],[Precio sin impuesto]]*0.13</f>
        <v>4217.0731707317073</v>
      </c>
      <c r="F31" s="5">
        <f>Facturacion__5[[#This Row],[Precio sin impuesto]]*0.1</f>
        <v>3243.9024390243903</v>
      </c>
      <c r="G31"/>
    </row>
    <row r="32" spans="1:7" hidden="1" x14ac:dyDescent="0.25">
      <c r="A32" s="1">
        <v>43064</v>
      </c>
      <c r="B32" s="4">
        <v>38700</v>
      </c>
      <c r="C32">
        <v>33</v>
      </c>
      <c r="D32" s="4">
        <f>Facturacion__5[[#This Row],[total]]/1.23</f>
        <v>31463.414634146342</v>
      </c>
      <c r="E32" s="5">
        <f>Facturacion__5[[#This Row],[Precio sin impuesto]]*0.13</f>
        <v>4090.2439024390246</v>
      </c>
      <c r="F32" s="5">
        <f>Facturacion__5[[#This Row],[Precio sin impuesto]]*0.1</f>
        <v>3146.3414634146343</v>
      </c>
      <c r="G32"/>
    </row>
    <row r="33" spans="1:7" hidden="1" x14ac:dyDescent="0.25">
      <c r="A33" s="1">
        <v>43064</v>
      </c>
      <c r="B33" s="4">
        <v>28600</v>
      </c>
      <c r="C33">
        <v>34</v>
      </c>
      <c r="D33" s="4">
        <f>Facturacion__5[[#This Row],[total]]/1.23</f>
        <v>23252.032520325203</v>
      </c>
      <c r="E33" s="5">
        <f>Facturacion__5[[#This Row],[Precio sin impuesto]]*0.13</f>
        <v>3022.7642276422766</v>
      </c>
      <c r="F33" s="5">
        <f>Facturacion__5[[#This Row],[Precio sin impuesto]]*0.1</f>
        <v>2325.2032520325206</v>
      </c>
      <c r="G33"/>
    </row>
    <row r="34" spans="1:7" hidden="1" x14ac:dyDescent="0.25">
      <c r="A34" s="1">
        <v>43064</v>
      </c>
      <c r="B34" s="4">
        <v>16500</v>
      </c>
      <c r="C34">
        <v>35</v>
      </c>
      <c r="D34" s="4">
        <f>Facturacion__5[[#This Row],[total]]/1.23</f>
        <v>13414.634146341463</v>
      </c>
      <c r="E34" s="5">
        <f>Facturacion__5[[#This Row],[Precio sin impuesto]]*0.13</f>
        <v>1743.9024390243903</v>
      </c>
      <c r="F34" s="5">
        <f>Facturacion__5[[#This Row],[Precio sin impuesto]]*0.1</f>
        <v>1341.4634146341464</v>
      </c>
      <c r="G34"/>
    </row>
    <row r="35" spans="1:7" hidden="1" x14ac:dyDescent="0.25">
      <c r="A35" s="1">
        <v>43064</v>
      </c>
      <c r="B35" s="4">
        <v>65900</v>
      </c>
      <c r="C35">
        <v>36</v>
      </c>
      <c r="D35" s="4">
        <f>Facturacion__5[[#This Row],[total]]/1.23</f>
        <v>53577.235772357722</v>
      </c>
      <c r="E35" s="5">
        <f>Facturacion__5[[#This Row],[Precio sin impuesto]]*0.13</f>
        <v>6965.040650406504</v>
      </c>
      <c r="F35" s="5">
        <f>Facturacion__5[[#This Row],[Precio sin impuesto]]*0.1</f>
        <v>5357.7235772357726</v>
      </c>
      <c r="G35"/>
    </row>
    <row r="36" spans="1:7" hidden="1" x14ac:dyDescent="0.25">
      <c r="A36" s="1">
        <v>43064</v>
      </c>
      <c r="B36" s="4">
        <v>46250</v>
      </c>
      <c r="C36">
        <v>37</v>
      </c>
      <c r="D36" s="4">
        <f>Facturacion__5[[#This Row],[total]]/1.23</f>
        <v>37601.626016260161</v>
      </c>
      <c r="E36" s="5">
        <f>Facturacion__5[[#This Row],[Precio sin impuesto]]*0.13</f>
        <v>4888.2113821138209</v>
      </c>
      <c r="F36" s="5">
        <f>Facturacion__5[[#This Row],[Precio sin impuesto]]*0.1</f>
        <v>3760.1626016260161</v>
      </c>
      <c r="G36"/>
    </row>
    <row r="37" spans="1:7" hidden="1" x14ac:dyDescent="0.25">
      <c r="A37" s="1">
        <v>43064</v>
      </c>
      <c r="B37" s="4">
        <v>27600</v>
      </c>
      <c r="C37">
        <v>38</v>
      </c>
      <c r="D37" s="4">
        <f>Facturacion__5[[#This Row],[total]]/1.23</f>
        <v>22439.024390243903</v>
      </c>
      <c r="E37" s="5">
        <f>Facturacion__5[[#This Row],[Precio sin impuesto]]*0.13</f>
        <v>2917.0731707317077</v>
      </c>
      <c r="F37" s="5">
        <f>Facturacion__5[[#This Row],[Precio sin impuesto]]*0.1</f>
        <v>2243.9024390243903</v>
      </c>
      <c r="G37"/>
    </row>
    <row r="38" spans="1:7" hidden="1" x14ac:dyDescent="0.25">
      <c r="A38" s="1">
        <v>43064</v>
      </c>
      <c r="B38" s="4">
        <v>16500</v>
      </c>
      <c r="C38">
        <v>39</v>
      </c>
      <c r="D38" s="4">
        <f>Facturacion__5[[#This Row],[total]]/1.23</f>
        <v>13414.634146341463</v>
      </c>
      <c r="E38" s="5">
        <f>Facturacion__5[[#This Row],[Precio sin impuesto]]*0.13</f>
        <v>1743.9024390243903</v>
      </c>
      <c r="F38" s="5">
        <f>Facturacion__5[[#This Row],[Precio sin impuesto]]*0.1</f>
        <v>1341.4634146341464</v>
      </c>
      <c r="G38"/>
    </row>
    <row r="39" spans="1:7" hidden="1" x14ac:dyDescent="0.25">
      <c r="A39" s="1">
        <v>43065</v>
      </c>
      <c r="B39" s="4">
        <v>25000</v>
      </c>
      <c r="C39">
        <v>41</v>
      </c>
      <c r="D39" s="4">
        <f>Facturacion__5[[#This Row],[total]]/1.23</f>
        <v>20325.203252032519</v>
      </c>
      <c r="E39" s="5">
        <f>Facturacion__5[[#This Row],[Precio sin impuesto]]*0.13</f>
        <v>2642.2764227642274</v>
      </c>
      <c r="F39" s="5">
        <f>Facturacion__5[[#This Row],[Precio sin impuesto]]*0.1</f>
        <v>2032.520325203252</v>
      </c>
      <c r="G39"/>
    </row>
    <row r="40" spans="1:7" hidden="1" x14ac:dyDescent="0.25">
      <c r="A40" s="1">
        <v>43065</v>
      </c>
      <c r="B40" s="4">
        <v>9300</v>
      </c>
      <c r="C40">
        <v>44</v>
      </c>
      <c r="D40" s="4">
        <f>Facturacion__5[[#This Row],[total]]/1.23</f>
        <v>7560.9756097560976</v>
      </c>
      <c r="E40" s="5">
        <f>Facturacion__5[[#This Row],[Precio sin impuesto]]*0.13</f>
        <v>982.92682926829275</v>
      </c>
      <c r="F40" s="5">
        <f>Facturacion__5[[#This Row],[Precio sin impuesto]]*0.1</f>
        <v>756.09756097560978</v>
      </c>
      <c r="G40"/>
    </row>
    <row r="41" spans="1:7" hidden="1" x14ac:dyDescent="0.25">
      <c r="A41" s="1">
        <v>43065</v>
      </c>
      <c r="B41" s="4">
        <v>58100</v>
      </c>
      <c r="C41">
        <v>45</v>
      </c>
      <c r="D41" s="4">
        <f>Facturacion__5[[#This Row],[total]]/1.23</f>
        <v>47235.772357723581</v>
      </c>
      <c r="E41" s="5">
        <f>Facturacion__5[[#This Row],[Precio sin impuesto]]*0.13</f>
        <v>6140.6504065040654</v>
      </c>
      <c r="F41" s="5">
        <f>Facturacion__5[[#This Row],[Precio sin impuesto]]*0.1</f>
        <v>4723.5772357723581</v>
      </c>
      <c r="G41"/>
    </row>
    <row r="42" spans="1:7" hidden="1" x14ac:dyDescent="0.25">
      <c r="A42" s="1">
        <v>43070</v>
      </c>
      <c r="B42" s="4">
        <v>3800</v>
      </c>
      <c r="C42">
        <v>46</v>
      </c>
      <c r="D42" s="4">
        <f>Facturacion__5[[#This Row],[total]]/1.23</f>
        <v>3089.4308943089432</v>
      </c>
      <c r="E42" s="5">
        <f>Facturacion__5[[#This Row],[Precio sin impuesto]]*0.13</f>
        <v>401.6260162601626</v>
      </c>
      <c r="F42" s="5">
        <f>Facturacion__5[[#This Row],[Precio sin impuesto]]*0.1</f>
        <v>308.94308943089436</v>
      </c>
      <c r="G42"/>
    </row>
    <row r="43" spans="1:7" hidden="1" x14ac:dyDescent="0.25">
      <c r="A43" s="1">
        <v>43070</v>
      </c>
      <c r="B43" s="4">
        <v>7000</v>
      </c>
      <c r="C43">
        <v>47</v>
      </c>
      <c r="D43" s="4">
        <f>Facturacion__5[[#This Row],[total]]/1.23</f>
        <v>5691.0569105691056</v>
      </c>
      <c r="E43" s="5">
        <f>Facturacion__5[[#This Row],[Precio sin impuesto]]*0.13</f>
        <v>739.83739837398377</v>
      </c>
      <c r="F43" s="5">
        <f>Facturacion__5[[#This Row],[Precio sin impuesto]]*0.1</f>
        <v>569.10569105691059</v>
      </c>
      <c r="G43"/>
    </row>
    <row r="44" spans="1:7" hidden="1" x14ac:dyDescent="0.25">
      <c r="A44" s="1">
        <v>43070</v>
      </c>
      <c r="B44" s="4">
        <v>20300</v>
      </c>
      <c r="C44">
        <v>48</v>
      </c>
      <c r="D44" s="4">
        <f>Facturacion__5[[#This Row],[total]]/1.23</f>
        <v>16504.065040650406</v>
      </c>
      <c r="E44" s="5">
        <f>Facturacion__5[[#This Row],[Precio sin impuesto]]*0.13</f>
        <v>2145.5284552845528</v>
      </c>
      <c r="F44" s="5">
        <f>Facturacion__5[[#This Row],[Precio sin impuesto]]*0.1</f>
        <v>1650.4065040650407</v>
      </c>
      <c r="G44"/>
    </row>
    <row r="45" spans="1:7" hidden="1" x14ac:dyDescent="0.25">
      <c r="A45" s="1">
        <v>43070</v>
      </c>
      <c r="B45" s="4">
        <v>21200</v>
      </c>
      <c r="C45">
        <v>49</v>
      </c>
      <c r="D45" s="4">
        <f>Facturacion__5[[#This Row],[total]]/1.23</f>
        <v>17235.772357723577</v>
      </c>
      <c r="E45" s="5">
        <f>Facturacion__5[[#This Row],[Precio sin impuesto]]*0.13</f>
        <v>2240.6504065040654</v>
      </c>
      <c r="F45" s="5">
        <f>Facturacion__5[[#This Row],[Precio sin impuesto]]*0.1</f>
        <v>1723.5772357723579</v>
      </c>
      <c r="G45"/>
    </row>
    <row r="46" spans="1:7" hidden="1" x14ac:dyDescent="0.25">
      <c r="A46" s="1">
        <v>43070</v>
      </c>
      <c r="B46" s="4">
        <v>81300</v>
      </c>
      <c r="C46">
        <v>52</v>
      </c>
      <c r="D46" s="4">
        <f>Facturacion__5[[#This Row],[total]]/1.23</f>
        <v>66097.560975609755</v>
      </c>
      <c r="E46" s="5">
        <f>Facturacion__5[[#This Row],[Precio sin impuesto]]*0.13</f>
        <v>8592.6829268292677</v>
      </c>
      <c r="F46" s="5">
        <f>Facturacion__5[[#This Row],[Precio sin impuesto]]*0.1</f>
        <v>6609.7560975609758</v>
      </c>
      <c r="G46"/>
    </row>
    <row r="47" spans="1:7" hidden="1" x14ac:dyDescent="0.25">
      <c r="A47" s="1">
        <v>43070</v>
      </c>
      <c r="B47" s="4">
        <v>43100</v>
      </c>
      <c r="C47">
        <v>53</v>
      </c>
      <c r="D47" s="4">
        <f>Facturacion__5[[#This Row],[total]]/1.23</f>
        <v>35040.650406504064</v>
      </c>
      <c r="E47" s="5">
        <f>Facturacion__5[[#This Row],[Precio sin impuesto]]*0.13</f>
        <v>4555.2845528455282</v>
      </c>
      <c r="F47" s="5">
        <f>Facturacion__5[[#This Row],[Precio sin impuesto]]*0.1</f>
        <v>3504.0650406504064</v>
      </c>
      <c r="G47"/>
    </row>
    <row r="48" spans="1:7" hidden="1" x14ac:dyDescent="0.25">
      <c r="A48" s="1">
        <v>43070</v>
      </c>
      <c r="B48" s="4">
        <v>27200</v>
      </c>
      <c r="C48">
        <v>54</v>
      </c>
      <c r="D48" s="4">
        <f>Facturacion__5[[#This Row],[total]]/1.23</f>
        <v>22113.821138211384</v>
      </c>
      <c r="E48" s="5">
        <f>Facturacion__5[[#This Row],[Precio sin impuesto]]*0.13</f>
        <v>2874.7967479674799</v>
      </c>
      <c r="F48" s="5">
        <f>Facturacion__5[[#This Row],[Precio sin impuesto]]*0.1</f>
        <v>2211.3821138211383</v>
      </c>
      <c r="G48"/>
    </row>
    <row r="49" spans="1:7" hidden="1" x14ac:dyDescent="0.25">
      <c r="A49" s="1">
        <v>43070</v>
      </c>
      <c r="B49" s="4">
        <v>35800</v>
      </c>
      <c r="C49">
        <v>55</v>
      </c>
      <c r="D49" s="4">
        <f>Facturacion__5[[#This Row],[total]]/1.23</f>
        <v>29105.691056910571</v>
      </c>
      <c r="E49" s="5">
        <f>Facturacion__5[[#This Row],[Precio sin impuesto]]*0.13</f>
        <v>3783.7398373983742</v>
      </c>
      <c r="F49" s="5">
        <f>Facturacion__5[[#This Row],[Precio sin impuesto]]*0.1</f>
        <v>2910.5691056910573</v>
      </c>
      <c r="G49"/>
    </row>
    <row r="50" spans="1:7" hidden="1" x14ac:dyDescent="0.25">
      <c r="A50" s="1">
        <v>43070</v>
      </c>
      <c r="B50" s="4">
        <v>18900</v>
      </c>
      <c r="C50">
        <v>57</v>
      </c>
      <c r="D50" s="4">
        <f>Facturacion__5[[#This Row],[total]]/1.23</f>
        <v>15365.853658536585</v>
      </c>
      <c r="E50" s="5">
        <f>Facturacion__5[[#This Row],[Precio sin impuesto]]*0.13</f>
        <v>1997.5609756097563</v>
      </c>
      <c r="F50" s="5">
        <f>Facturacion__5[[#This Row],[Precio sin impuesto]]*0.1</f>
        <v>1536.5853658536587</v>
      </c>
      <c r="G50"/>
    </row>
    <row r="51" spans="1:7" hidden="1" x14ac:dyDescent="0.25">
      <c r="A51" s="1">
        <v>43070</v>
      </c>
      <c r="B51" s="4">
        <v>35700</v>
      </c>
      <c r="C51">
        <v>58</v>
      </c>
      <c r="D51" s="4">
        <f>Facturacion__5[[#This Row],[total]]/1.23</f>
        <v>29024.390243902439</v>
      </c>
      <c r="E51" s="5">
        <f>Facturacion__5[[#This Row],[Precio sin impuesto]]*0.13</f>
        <v>3773.1707317073174</v>
      </c>
      <c r="F51" s="5">
        <f>Facturacion__5[[#This Row],[Precio sin impuesto]]*0.1</f>
        <v>2902.439024390244</v>
      </c>
      <c r="G51"/>
    </row>
    <row r="52" spans="1:7" hidden="1" x14ac:dyDescent="0.25">
      <c r="A52" s="1">
        <v>43070</v>
      </c>
      <c r="B52" s="4">
        <v>8600</v>
      </c>
      <c r="C52">
        <v>60</v>
      </c>
      <c r="D52" s="4">
        <f>Facturacion__5[[#This Row],[total]]/1.23</f>
        <v>6991.8699186991871</v>
      </c>
      <c r="E52" s="5">
        <f>Facturacion__5[[#This Row],[Precio sin impuesto]]*0.13</f>
        <v>908.94308943089436</v>
      </c>
      <c r="F52" s="5">
        <f>Facturacion__5[[#This Row],[Precio sin impuesto]]*0.1</f>
        <v>699.18699186991876</v>
      </c>
      <c r="G52"/>
    </row>
    <row r="53" spans="1:7" hidden="1" x14ac:dyDescent="0.25">
      <c r="A53" s="1">
        <v>43070</v>
      </c>
      <c r="B53" s="4">
        <v>17000</v>
      </c>
      <c r="C53">
        <v>61</v>
      </c>
      <c r="D53" s="4">
        <f>Facturacion__5[[#This Row],[total]]/1.23</f>
        <v>13821.138211382115</v>
      </c>
      <c r="E53" s="5">
        <f>Facturacion__5[[#This Row],[Precio sin impuesto]]*0.13</f>
        <v>1796.747967479675</v>
      </c>
      <c r="F53" s="5">
        <f>Facturacion__5[[#This Row],[Precio sin impuesto]]*0.1</f>
        <v>1382.1138211382115</v>
      </c>
      <c r="G53"/>
    </row>
    <row r="54" spans="1:7" hidden="1" x14ac:dyDescent="0.25">
      <c r="A54" s="1">
        <v>43071</v>
      </c>
      <c r="B54" s="4">
        <v>4400</v>
      </c>
      <c r="C54">
        <v>62</v>
      </c>
      <c r="D54" s="4">
        <f>Facturacion__5[[#This Row],[total]]/1.23</f>
        <v>3577.2357723577238</v>
      </c>
      <c r="E54" s="5">
        <f>Facturacion__5[[#This Row],[Precio sin impuesto]]*0.13</f>
        <v>465.04065040650408</v>
      </c>
      <c r="F54" s="5">
        <f>Facturacion__5[[#This Row],[Precio sin impuesto]]*0.1</f>
        <v>357.72357723577238</v>
      </c>
      <c r="G54"/>
    </row>
    <row r="55" spans="1:7" hidden="1" x14ac:dyDescent="0.25">
      <c r="A55" s="1">
        <v>43071</v>
      </c>
      <c r="B55" s="4">
        <v>15800</v>
      </c>
      <c r="C55">
        <v>63</v>
      </c>
      <c r="D55" s="4">
        <f>Facturacion__5[[#This Row],[total]]/1.23</f>
        <v>12845.528455284553</v>
      </c>
      <c r="E55" s="5">
        <f>Facturacion__5[[#This Row],[Precio sin impuesto]]*0.13</f>
        <v>1669.9186991869919</v>
      </c>
      <c r="F55" s="5">
        <f>Facturacion__5[[#This Row],[Precio sin impuesto]]*0.1</f>
        <v>1284.5528455284555</v>
      </c>
      <c r="G55"/>
    </row>
    <row r="56" spans="1:7" hidden="1" x14ac:dyDescent="0.25">
      <c r="A56" s="1">
        <v>43071</v>
      </c>
      <c r="B56" s="4">
        <v>17100</v>
      </c>
      <c r="C56">
        <v>64</v>
      </c>
      <c r="D56" s="4">
        <f>Facturacion__5[[#This Row],[total]]/1.23</f>
        <v>13902.439024390244</v>
      </c>
      <c r="E56" s="5">
        <f>Facturacion__5[[#This Row],[Precio sin impuesto]]*0.13</f>
        <v>1807.3170731707316</v>
      </c>
      <c r="F56" s="5">
        <f>Facturacion__5[[#This Row],[Precio sin impuesto]]*0.1</f>
        <v>1390.2439024390244</v>
      </c>
      <c r="G56"/>
    </row>
    <row r="57" spans="1:7" hidden="1" x14ac:dyDescent="0.25">
      <c r="A57" s="1">
        <v>43071</v>
      </c>
      <c r="B57" s="4">
        <v>3000</v>
      </c>
      <c r="C57">
        <v>65</v>
      </c>
      <c r="D57" s="4">
        <f>Facturacion__5[[#This Row],[total]]/1.23</f>
        <v>2439.0243902439024</v>
      </c>
      <c r="E57" s="5">
        <f>Facturacion__5[[#This Row],[Precio sin impuesto]]*0.13</f>
        <v>317.07317073170731</v>
      </c>
      <c r="F57" s="5">
        <f>Facturacion__5[[#This Row],[Precio sin impuesto]]*0.1</f>
        <v>243.90243902439025</v>
      </c>
      <c r="G57"/>
    </row>
    <row r="58" spans="1:7" hidden="1" x14ac:dyDescent="0.25">
      <c r="A58" s="1">
        <v>43071</v>
      </c>
      <c r="B58" s="4">
        <v>47300</v>
      </c>
      <c r="C58">
        <v>66</v>
      </c>
      <c r="D58" s="4">
        <f>Facturacion__5[[#This Row],[total]]/1.23</f>
        <v>38455.284552845529</v>
      </c>
      <c r="E58" s="5">
        <f>Facturacion__5[[#This Row],[Precio sin impuesto]]*0.13</f>
        <v>4999.1869918699185</v>
      </c>
      <c r="F58" s="5">
        <f>Facturacion__5[[#This Row],[Precio sin impuesto]]*0.1</f>
        <v>3845.5284552845533</v>
      </c>
      <c r="G58"/>
    </row>
    <row r="59" spans="1:7" hidden="1" x14ac:dyDescent="0.25">
      <c r="A59" s="1">
        <v>43071</v>
      </c>
      <c r="B59" s="4">
        <v>69700</v>
      </c>
      <c r="C59">
        <v>67</v>
      </c>
      <c r="D59" s="4">
        <f>Facturacion__5[[#This Row],[total]]/1.23</f>
        <v>56666.666666666664</v>
      </c>
      <c r="E59" s="5">
        <f>Facturacion__5[[#This Row],[Precio sin impuesto]]*0.13</f>
        <v>7366.666666666667</v>
      </c>
      <c r="F59" s="5">
        <f>Facturacion__5[[#This Row],[Precio sin impuesto]]*0.1</f>
        <v>5666.666666666667</v>
      </c>
      <c r="G59"/>
    </row>
    <row r="60" spans="1:7" hidden="1" x14ac:dyDescent="0.25">
      <c r="A60" s="1">
        <v>43071</v>
      </c>
      <c r="B60" s="4">
        <v>22600</v>
      </c>
      <c r="C60">
        <v>68</v>
      </c>
      <c r="D60" s="4">
        <f>Facturacion__5[[#This Row],[total]]/1.23</f>
        <v>18373.9837398374</v>
      </c>
      <c r="E60" s="5">
        <f>Facturacion__5[[#This Row],[Precio sin impuesto]]*0.13</f>
        <v>2388.6178861788621</v>
      </c>
      <c r="F60" s="5">
        <f>Facturacion__5[[#This Row],[Precio sin impuesto]]*0.1</f>
        <v>1837.3983739837402</v>
      </c>
      <c r="G60"/>
    </row>
    <row r="61" spans="1:7" hidden="1" x14ac:dyDescent="0.25">
      <c r="A61" s="1">
        <v>43071</v>
      </c>
      <c r="B61" s="4">
        <v>26200</v>
      </c>
      <c r="C61">
        <v>69</v>
      </c>
      <c r="D61" s="4">
        <f>Facturacion__5[[#This Row],[total]]/1.23</f>
        <v>21300.813008130081</v>
      </c>
      <c r="E61" s="5">
        <f>Facturacion__5[[#This Row],[Precio sin impuesto]]*0.13</f>
        <v>2769.1056910569105</v>
      </c>
      <c r="F61" s="5">
        <f>Facturacion__5[[#This Row],[Precio sin impuesto]]*0.1</f>
        <v>2130.0813008130081</v>
      </c>
      <c r="G61"/>
    </row>
    <row r="62" spans="1:7" hidden="1" x14ac:dyDescent="0.25">
      <c r="A62" s="1">
        <v>43071</v>
      </c>
      <c r="B62" s="4">
        <v>12500</v>
      </c>
      <c r="C62">
        <v>70</v>
      </c>
      <c r="D62" s="4">
        <f>Facturacion__5[[#This Row],[total]]/1.23</f>
        <v>10162.60162601626</v>
      </c>
      <c r="E62" s="5">
        <f>Facturacion__5[[#This Row],[Precio sin impuesto]]*0.13</f>
        <v>1321.1382113821137</v>
      </c>
      <c r="F62" s="5">
        <f>Facturacion__5[[#This Row],[Precio sin impuesto]]*0.1</f>
        <v>1016.260162601626</v>
      </c>
      <c r="G62"/>
    </row>
    <row r="63" spans="1:7" hidden="1" x14ac:dyDescent="0.25">
      <c r="A63" s="1">
        <v>43071</v>
      </c>
      <c r="B63" s="4">
        <v>106400</v>
      </c>
      <c r="C63">
        <v>71</v>
      </c>
      <c r="D63" s="4">
        <f>Facturacion__5[[#This Row],[total]]/1.23</f>
        <v>86504.065040650414</v>
      </c>
      <c r="E63" s="5">
        <f>Facturacion__5[[#This Row],[Precio sin impuesto]]*0.13</f>
        <v>11245.528455284553</v>
      </c>
      <c r="F63" s="5">
        <f>Facturacion__5[[#This Row],[Precio sin impuesto]]*0.1</f>
        <v>8650.4065040650421</v>
      </c>
      <c r="G63"/>
    </row>
    <row r="64" spans="1:7" hidden="1" x14ac:dyDescent="0.25">
      <c r="A64" s="1">
        <v>43071</v>
      </c>
      <c r="B64" s="4">
        <v>16100</v>
      </c>
      <c r="C64">
        <v>72</v>
      </c>
      <c r="D64" s="4">
        <f>Facturacion__5[[#This Row],[total]]/1.23</f>
        <v>13089.430894308944</v>
      </c>
      <c r="E64" s="5">
        <f>Facturacion__5[[#This Row],[Precio sin impuesto]]*0.13</f>
        <v>1701.6260162601627</v>
      </c>
      <c r="F64" s="5">
        <f>Facturacion__5[[#This Row],[Precio sin impuesto]]*0.1</f>
        <v>1308.9430894308944</v>
      </c>
      <c r="G64"/>
    </row>
    <row r="65" spans="1:7" hidden="1" x14ac:dyDescent="0.25">
      <c r="A65" s="1">
        <v>43071</v>
      </c>
      <c r="B65" s="4">
        <v>20700</v>
      </c>
      <c r="C65">
        <v>73</v>
      </c>
      <c r="D65" s="4">
        <f>Facturacion__5[[#This Row],[total]]/1.23</f>
        <v>16829.268292682926</v>
      </c>
      <c r="E65" s="5">
        <f>Facturacion__5[[#This Row],[Precio sin impuesto]]*0.13</f>
        <v>2187.8048780487802</v>
      </c>
      <c r="F65" s="5">
        <f>Facturacion__5[[#This Row],[Precio sin impuesto]]*0.1</f>
        <v>1682.9268292682927</v>
      </c>
      <c r="G65"/>
    </row>
    <row r="66" spans="1:7" hidden="1" x14ac:dyDescent="0.25">
      <c r="A66" s="1">
        <v>43072</v>
      </c>
      <c r="B66" s="4">
        <v>8400</v>
      </c>
      <c r="C66">
        <v>74</v>
      </c>
      <c r="D66" s="4">
        <f>Facturacion__5[[#This Row],[total]]/1.23</f>
        <v>6829.2682926829266</v>
      </c>
      <c r="E66" s="5">
        <f>Facturacion__5[[#This Row],[Precio sin impuesto]]*0.13</f>
        <v>887.80487804878044</v>
      </c>
      <c r="F66" s="5">
        <f>Facturacion__5[[#This Row],[Precio sin impuesto]]*0.1</f>
        <v>682.92682926829275</v>
      </c>
      <c r="G66"/>
    </row>
    <row r="67" spans="1:7" hidden="1" x14ac:dyDescent="0.25">
      <c r="A67" s="1">
        <v>43072</v>
      </c>
      <c r="B67" s="4">
        <v>13950</v>
      </c>
      <c r="C67">
        <v>75</v>
      </c>
      <c r="D67" s="4">
        <f>Facturacion__5[[#This Row],[total]]/1.23</f>
        <v>11341.463414634147</v>
      </c>
      <c r="E67" s="5">
        <f>Facturacion__5[[#This Row],[Precio sin impuesto]]*0.13</f>
        <v>1474.3902439024391</v>
      </c>
      <c r="F67" s="5">
        <f>Facturacion__5[[#This Row],[Precio sin impuesto]]*0.1</f>
        <v>1134.1463414634147</v>
      </c>
      <c r="G67"/>
    </row>
    <row r="68" spans="1:7" hidden="1" x14ac:dyDescent="0.25">
      <c r="A68" s="1">
        <v>43072</v>
      </c>
      <c r="B68" s="4">
        <v>10600</v>
      </c>
      <c r="C68">
        <v>76</v>
      </c>
      <c r="D68" s="4">
        <f>Facturacion__5[[#This Row],[total]]/1.23</f>
        <v>8617.8861788617887</v>
      </c>
      <c r="E68" s="5">
        <f>Facturacion__5[[#This Row],[Precio sin impuesto]]*0.13</f>
        <v>1120.3252032520327</v>
      </c>
      <c r="F68" s="5">
        <f>Facturacion__5[[#This Row],[Precio sin impuesto]]*0.1</f>
        <v>861.78861788617894</v>
      </c>
      <c r="G68"/>
    </row>
    <row r="69" spans="1:7" hidden="1" x14ac:dyDescent="0.25">
      <c r="A69" s="1">
        <v>43075</v>
      </c>
      <c r="B69" s="4">
        <v>128000</v>
      </c>
      <c r="C69">
        <v>77</v>
      </c>
      <c r="D69" s="4">
        <f>Facturacion__5[[#This Row],[total]]/1.23</f>
        <v>104065.0406504065</v>
      </c>
      <c r="E69" s="5">
        <f>Facturacion__5[[#This Row],[Precio sin impuesto]]*0.13</f>
        <v>13528.455284552845</v>
      </c>
      <c r="F69" s="5">
        <f>Facturacion__5[[#This Row],[Precio sin impuesto]]*0.1</f>
        <v>10406.504065040652</v>
      </c>
      <c r="G69"/>
    </row>
    <row r="70" spans="1:7" hidden="1" x14ac:dyDescent="0.25">
      <c r="A70" s="1">
        <v>43075</v>
      </c>
      <c r="B70" s="4">
        <v>37700</v>
      </c>
      <c r="C70">
        <v>78</v>
      </c>
      <c r="D70" s="4">
        <f>Facturacion__5[[#This Row],[total]]/1.23</f>
        <v>30650.406504065042</v>
      </c>
      <c r="E70" s="5">
        <f>Facturacion__5[[#This Row],[Precio sin impuesto]]*0.13</f>
        <v>3984.5528455284557</v>
      </c>
      <c r="F70" s="5">
        <f>Facturacion__5[[#This Row],[Precio sin impuesto]]*0.1</f>
        <v>3065.0406504065045</v>
      </c>
      <c r="G70"/>
    </row>
    <row r="71" spans="1:7" hidden="1" x14ac:dyDescent="0.25">
      <c r="A71" s="1">
        <v>43075</v>
      </c>
      <c r="B71" s="4">
        <v>1600</v>
      </c>
      <c r="C71">
        <v>79</v>
      </c>
      <c r="D71" s="4">
        <f>Facturacion__5[[#This Row],[total]]/1.23</f>
        <v>1300.8130081300812</v>
      </c>
      <c r="E71" s="5">
        <f>Facturacion__5[[#This Row],[Precio sin impuesto]]*0.13</f>
        <v>169.10569105691056</v>
      </c>
      <c r="F71" s="5">
        <f>Facturacion__5[[#This Row],[Precio sin impuesto]]*0.1</f>
        <v>130.08130081300814</v>
      </c>
      <c r="G71"/>
    </row>
    <row r="72" spans="1:7" hidden="1" x14ac:dyDescent="0.25">
      <c r="A72" s="1">
        <v>43075</v>
      </c>
      <c r="B72" s="4">
        <v>10000</v>
      </c>
      <c r="C72">
        <v>80</v>
      </c>
      <c r="D72" s="4">
        <f>Facturacion__5[[#This Row],[total]]/1.23</f>
        <v>8130.0813008130081</v>
      </c>
      <c r="E72" s="5">
        <f>Facturacion__5[[#This Row],[Precio sin impuesto]]*0.13</f>
        <v>1056.9105691056911</v>
      </c>
      <c r="F72" s="5">
        <f>Facturacion__5[[#This Row],[Precio sin impuesto]]*0.1</f>
        <v>813.00813008130081</v>
      </c>
      <c r="G72"/>
    </row>
    <row r="73" spans="1:7" hidden="1" x14ac:dyDescent="0.25">
      <c r="A73" s="1">
        <v>43078</v>
      </c>
      <c r="B73" s="4">
        <v>5000</v>
      </c>
      <c r="C73">
        <v>81</v>
      </c>
      <c r="D73" s="4">
        <f>Facturacion__5[[#This Row],[total]]/1.23</f>
        <v>4065.040650406504</v>
      </c>
      <c r="E73" s="5">
        <f>Facturacion__5[[#This Row],[Precio sin impuesto]]*0.13</f>
        <v>528.45528455284557</v>
      </c>
      <c r="F73" s="5">
        <f>Facturacion__5[[#This Row],[Precio sin impuesto]]*0.1</f>
        <v>406.5040650406504</v>
      </c>
      <c r="G73"/>
    </row>
    <row r="74" spans="1:7" hidden="1" x14ac:dyDescent="0.25">
      <c r="A74" s="1">
        <v>43078</v>
      </c>
      <c r="B74" s="4">
        <v>28000</v>
      </c>
      <c r="C74">
        <v>82</v>
      </c>
      <c r="D74" s="4">
        <f>Facturacion__5[[#This Row],[total]]/1.23</f>
        <v>22764.227642276423</v>
      </c>
      <c r="E74" s="5">
        <f>Facturacion__5[[#This Row],[Precio sin impuesto]]*0.13</f>
        <v>2959.3495934959351</v>
      </c>
      <c r="F74" s="5">
        <f>Facturacion__5[[#This Row],[Precio sin impuesto]]*0.1</f>
        <v>2276.4227642276423</v>
      </c>
      <c r="G74"/>
    </row>
    <row r="75" spans="1:7" hidden="1" x14ac:dyDescent="0.25">
      <c r="A75" s="1">
        <v>43078</v>
      </c>
      <c r="B75" s="4">
        <v>6700</v>
      </c>
      <c r="C75">
        <v>83</v>
      </c>
      <c r="D75" s="4">
        <f>Facturacion__5[[#This Row],[total]]/1.23</f>
        <v>5447.1544715447153</v>
      </c>
      <c r="E75" s="5">
        <f>Facturacion__5[[#This Row],[Precio sin impuesto]]*0.13</f>
        <v>708.130081300813</v>
      </c>
      <c r="F75" s="5">
        <f>Facturacion__5[[#This Row],[Precio sin impuesto]]*0.1</f>
        <v>544.71544715447158</v>
      </c>
      <c r="G75"/>
    </row>
    <row r="76" spans="1:7" hidden="1" x14ac:dyDescent="0.25">
      <c r="A76" s="1">
        <v>43078</v>
      </c>
      <c r="B76" s="4">
        <v>26000</v>
      </c>
      <c r="C76">
        <v>84</v>
      </c>
      <c r="D76" s="4">
        <f>Facturacion__5[[#This Row],[total]]/1.23</f>
        <v>21138.211382113823</v>
      </c>
      <c r="E76" s="5">
        <f>Facturacion__5[[#This Row],[Precio sin impuesto]]*0.13</f>
        <v>2747.9674796747972</v>
      </c>
      <c r="F76" s="5">
        <f>Facturacion__5[[#This Row],[Precio sin impuesto]]*0.1</f>
        <v>2113.8211382113823</v>
      </c>
      <c r="G76"/>
    </row>
    <row r="77" spans="1:7" hidden="1" x14ac:dyDescent="0.25">
      <c r="A77" s="1">
        <v>43078</v>
      </c>
      <c r="B77" s="4">
        <v>26000</v>
      </c>
      <c r="C77">
        <v>85</v>
      </c>
      <c r="D77" s="4">
        <f>Facturacion__5[[#This Row],[total]]/1.23</f>
        <v>21138.211382113823</v>
      </c>
      <c r="E77" s="5">
        <f>Facturacion__5[[#This Row],[Precio sin impuesto]]*0.13</f>
        <v>2747.9674796747972</v>
      </c>
      <c r="F77" s="5">
        <f>Facturacion__5[[#This Row],[Precio sin impuesto]]*0.1</f>
        <v>2113.8211382113823</v>
      </c>
      <c r="G77"/>
    </row>
    <row r="78" spans="1:7" hidden="1" x14ac:dyDescent="0.25">
      <c r="A78" s="1">
        <v>43078</v>
      </c>
      <c r="B78" s="4">
        <v>18500</v>
      </c>
      <c r="C78">
        <v>86</v>
      </c>
      <c r="D78" s="4">
        <f>Facturacion__5[[#This Row],[total]]/1.23</f>
        <v>15040.650406504064</v>
      </c>
      <c r="E78" s="5">
        <f>Facturacion__5[[#This Row],[Precio sin impuesto]]*0.13</f>
        <v>1955.2845528455284</v>
      </c>
      <c r="F78" s="5">
        <f>Facturacion__5[[#This Row],[Precio sin impuesto]]*0.1</f>
        <v>1504.0650406504064</v>
      </c>
      <c r="G78"/>
    </row>
    <row r="79" spans="1:7" hidden="1" x14ac:dyDescent="0.25">
      <c r="A79" s="1">
        <v>43078</v>
      </c>
      <c r="B79" s="4">
        <v>7800</v>
      </c>
      <c r="C79">
        <v>87</v>
      </c>
      <c r="D79" s="4">
        <f>Facturacion__5[[#This Row],[total]]/1.23</f>
        <v>6341.4634146341468</v>
      </c>
      <c r="E79" s="5">
        <f>Facturacion__5[[#This Row],[Precio sin impuesto]]*0.13</f>
        <v>824.39024390243912</v>
      </c>
      <c r="F79" s="5">
        <f>Facturacion__5[[#This Row],[Precio sin impuesto]]*0.1</f>
        <v>634.14634146341473</v>
      </c>
      <c r="G79"/>
    </row>
    <row r="80" spans="1:7" hidden="1" x14ac:dyDescent="0.25">
      <c r="A80" s="1">
        <v>43078</v>
      </c>
      <c r="B80" s="4">
        <v>10000</v>
      </c>
      <c r="C80">
        <v>88</v>
      </c>
      <c r="D80" s="4">
        <f>Facturacion__5[[#This Row],[total]]/1.23</f>
        <v>8130.0813008130081</v>
      </c>
      <c r="E80" s="5">
        <f>Facturacion__5[[#This Row],[Precio sin impuesto]]*0.13</f>
        <v>1056.9105691056911</v>
      </c>
      <c r="F80" s="5">
        <f>Facturacion__5[[#This Row],[Precio sin impuesto]]*0.1</f>
        <v>813.00813008130081</v>
      </c>
      <c r="G80"/>
    </row>
    <row r="81" spans="1:7" hidden="1" x14ac:dyDescent="0.25">
      <c r="A81" s="1">
        <v>43078</v>
      </c>
      <c r="B81" s="4">
        <v>9500</v>
      </c>
      <c r="C81">
        <v>89</v>
      </c>
      <c r="D81" s="4">
        <f>Facturacion__5[[#This Row],[total]]/1.23</f>
        <v>7723.5772357723581</v>
      </c>
      <c r="E81" s="5">
        <f>Facturacion__5[[#This Row],[Precio sin impuesto]]*0.13</f>
        <v>1004.0650406504066</v>
      </c>
      <c r="F81" s="5">
        <f>Facturacion__5[[#This Row],[Precio sin impuesto]]*0.1</f>
        <v>772.3577235772359</v>
      </c>
      <c r="G81"/>
    </row>
    <row r="82" spans="1:7" hidden="1" x14ac:dyDescent="0.25">
      <c r="A82" s="1">
        <v>43078</v>
      </c>
      <c r="B82" s="4">
        <v>30150</v>
      </c>
      <c r="C82">
        <v>90</v>
      </c>
      <c r="D82" s="4">
        <f>Facturacion__5[[#This Row],[total]]/1.23</f>
        <v>24512.195121951219</v>
      </c>
      <c r="E82" s="5">
        <f>Facturacion__5[[#This Row],[Precio sin impuesto]]*0.13</f>
        <v>3186.5853658536585</v>
      </c>
      <c r="F82" s="5">
        <f>Facturacion__5[[#This Row],[Precio sin impuesto]]*0.1</f>
        <v>2451.2195121951222</v>
      </c>
      <c r="G82"/>
    </row>
    <row r="83" spans="1:7" hidden="1" x14ac:dyDescent="0.25">
      <c r="A83" s="1">
        <v>43078</v>
      </c>
      <c r="B83" s="4">
        <v>9100</v>
      </c>
      <c r="C83">
        <v>91</v>
      </c>
      <c r="D83" s="4">
        <f>Facturacion__5[[#This Row],[total]]/1.23</f>
        <v>7398.3739837398371</v>
      </c>
      <c r="E83" s="5">
        <f>Facturacion__5[[#This Row],[Precio sin impuesto]]*0.13</f>
        <v>961.78861788617883</v>
      </c>
      <c r="F83" s="5">
        <f>Facturacion__5[[#This Row],[Precio sin impuesto]]*0.1</f>
        <v>739.83739837398377</v>
      </c>
      <c r="G83"/>
    </row>
    <row r="84" spans="1:7" hidden="1" x14ac:dyDescent="0.25">
      <c r="A84" s="1">
        <v>43078</v>
      </c>
      <c r="B84" s="4">
        <v>13000</v>
      </c>
      <c r="C84">
        <v>92</v>
      </c>
      <c r="D84" s="4">
        <f>Facturacion__5[[#This Row],[total]]/1.23</f>
        <v>10569.105691056911</v>
      </c>
      <c r="E84" s="5">
        <f>Facturacion__5[[#This Row],[Precio sin impuesto]]*0.13</f>
        <v>1373.9837398373986</v>
      </c>
      <c r="F84" s="5">
        <f>Facturacion__5[[#This Row],[Precio sin impuesto]]*0.1</f>
        <v>1056.9105691056911</v>
      </c>
      <c r="G84"/>
    </row>
    <row r="85" spans="1:7" hidden="1" x14ac:dyDescent="0.25">
      <c r="A85" s="1">
        <v>43078</v>
      </c>
      <c r="B85" s="4">
        <v>24400</v>
      </c>
      <c r="C85">
        <v>93</v>
      </c>
      <c r="D85" s="4">
        <f>Facturacion__5[[#This Row],[total]]/1.23</f>
        <v>19837.398373983739</v>
      </c>
      <c r="E85" s="5">
        <f>Facturacion__5[[#This Row],[Precio sin impuesto]]*0.13</f>
        <v>2578.8617886178863</v>
      </c>
      <c r="F85" s="5">
        <f>Facturacion__5[[#This Row],[Precio sin impuesto]]*0.1</f>
        <v>1983.739837398374</v>
      </c>
      <c r="G85"/>
    </row>
    <row r="86" spans="1:7" hidden="1" x14ac:dyDescent="0.25">
      <c r="A86" s="1">
        <v>43078</v>
      </c>
      <c r="B86" s="4">
        <v>3000</v>
      </c>
      <c r="C86">
        <v>94</v>
      </c>
      <c r="D86" s="4">
        <f>Facturacion__5[[#This Row],[total]]/1.23</f>
        <v>2439.0243902439024</v>
      </c>
      <c r="E86" s="5">
        <f>Facturacion__5[[#This Row],[Precio sin impuesto]]*0.13</f>
        <v>317.07317073170731</v>
      </c>
      <c r="F86" s="5">
        <f>Facturacion__5[[#This Row],[Precio sin impuesto]]*0.1</f>
        <v>243.90243902439025</v>
      </c>
      <c r="G86"/>
    </row>
    <row r="87" spans="1:7" hidden="1" x14ac:dyDescent="0.25">
      <c r="A87" s="1">
        <v>43078</v>
      </c>
      <c r="B87" s="4">
        <v>8500</v>
      </c>
      <c r="C87">
        <v>95</v>
      </c>
      <c r="D87" s="4">
        <f>Facturacion__5[[#This Row],[total]]/1.23</f>
        <v>6910.5691056910573</v>
      </c>
      <c r="E87" s="5">
        <f>Facturacion__5[[#This Row],[Precio sin impuesto]]*0.13</f>
        <v>898.37398373983751</v>
      </c>
      <c r="F87" s="5">
        <f>Facturacion__5[[#This Row],[Precio sin impuesto]]*0.1</f>
        <v>691.05691056910575</v>
      </c>
      <c r="G87"/>
    </row>
    <row r="88" spans="1:7" hidden="1" x14ac:dyDescent="0.25">
      <c r="A88" s="1">
        <v>43078</v>
      </c>
      <c r="B88" s="4">
        <v>10500</v>
      </c>
      <c r="C88">
        <v>96</v>
      </c>
      <c r="D88" s="4">
        <f>Facturacion__5[[#This Row],[total]]/1.23</f>
        <v>8536.585365853658</v>
      </c>
      <c r="E88" s="5">
        <f>Facturacion__5[[#This Row],[Precio sin impuesto]]*0.13</f>
        <v>1109.7560975609756</v>
      </c>
      <c r="F88" s="5">
        <f>Facturacion__5[[#This Row],[Precio sin impuesto]]*0.1</f>
        <v>853.65853658536582</v>
      </c>
      <c r="G88"/>
    </row>
    <row r="89" spans="1:7" hidden="1" x14ac:dyDescent="0.25">
      <c r="A89" s="1">
        <v>43078</v>
      </c>
      <c r="B89" s="4">
        <v>30600</v>
      </c>
      <c r="C89">
        <v>97</v>
      </c>
      <c r="D89" s="4">
        <f>Facturacion__5[[#This Row],[total]]/1.23</f>
        <v>24878.048780487807</v>
      </c>
      <c r="E89" s="5">
        <f>Facturacion__5[[#This Row],[Precio sin impuesto]]*0.13</f>
        <v>3234.146341463415</v>
      </c>
      <c r="F89" s="5">
        <f>Facturacion__5[[#This Row],[Precio sin impuesto]]*0.1</f>
        <v>2487.8048780487807</v>
      </c>
      <c r="G89"/>
    </row>
    <row r="90" spans="1:7" hidden="1" x14ac:dyDescent="0.25">
      <c r="A90" s="1">
        <v>43078</v>
      </c>
      <c r="B90" s="4">
        <v>7000</v>
      </c>
      <c r="C90">
        <v>98</v>
      </c>
      <c r="D90" s="4">
        <f>Facturacion__5[[#This Row],[total]]/1.23</f>
        <v>5691.0569105691056</v>
      </c>
      <c r="E90" s="5">
        <f>Facturacion__5[[#This Row],[Precio sin impuesto]]*0.13</f>
        <v>739.83739837398377</v>
      </c>
      <c r="F90" s="5">
        <f>Facturacion__5[[#This Row],[Precio sin impuesto]]*0.1</f>
        <v>569.10569105691059</v>
      </c>
      <c r="G90"/>
    </row>
    <row r="91" spans="1:7" hidden="1" x14ac:dyDescent="0.25">
      <c r="A91" s="1">
        <v>43078</v>
      </c>
      <c r="B91" s="4">
        <v>17600</v>
      </c>
      <c r="C91">
        <v>99</v>
      </c>
      <c r="D91" s="4">
        <f>Facturacion__5[[#This Row],[total]]/1.23</f>
        <v>14308.943089430895</v>
      </c>
      <c r="E91" s="5">
        <f>Facturacion__5[[#This Row],[Precio sin impuesto]]*0.13</f>
        <v>1860.1626016260163</v>
      </c>
      <c r="F91" s="5">
        <f>Facturacion__5[[#This Row],[Precio sin impuesto]]*0.1</f>
        <v>1430.8943089430895</v>
      </c>
      <c r="G91"/>
    </row>
    <row r="92" spans="1:7" hidden="1" x14ac:dyDescent="0.25">
      <c r="A92" s="1">
        <v>43079</v>
      </c>
      <c r="B92" s="4">
        <v>13750</v>
      </c>
      <c r="C92">
        <v>100</v>
      </c>
      <c r="D92" s="4">
        <f>Facturacion__5[[#This Row],[total]]/1.23</f>
        <v>11178.861788617887</v>
      </c>
      <c r="E92" s="5">
        <f>Facturacion__5[[#This Row],[Precio sin impuesto]]*0.13</f>
        <v>1453.2520325203254</v>
      </c>
      <c r="F92" s="5">
        <f>Facturacion__5[[#This Row],[Precio sin impuesto]]*0.1</f>
        <v>1117.8861788617887</v>
      </c>
      <c r="G92"/>
    </row>
    <row r="93" spans="1:7" hidden="1" x14ac:dyDescent="0.25">
      <c r="A93" s="1">
        <v>43079</v>
      </c>
      <c r="B93" s="4">
        <v>51700</v>
      </c>
      <c r="C93">
        <v>101</v>
      </c>
      <c r="D93" s="4">
        <f>Facturacion__5[[#This Row],[total]]/1.23</f>
        <v>42032.520325203252</v>
      </c>
      <c r="E93" s="5">
        <f>Facturacion__5[[#This Row],[Precio sin impuesto]]*0.13</f>
        <v>5464.2276422764226</v>
      </c>
      <c r="F93" s="5">
        <f>Facturacion__5[[#This Row],[Precio sin impuesto]]*0.1</f>
        <v>4203.252032520325</v>
      </c>
      <c r="G93"/>
    </row>
    <row r="94" spans="1:7" hidden="1" x14ac:dyDescent="0.25">
      <c r="A94" s="1">
        <v>43079</v>
      </c>
      <c r="B94" s="4">
        <v>1500</v>
      </c>
      <c r="C94">
        <v>102</v>
      </c>
      <c r="D94" s="4">
        <f>Facturacion__5[[#This Row],[total]]/1.23</f>
        <v>1219.5121951219512</v>
      </c>
      <c r="E94" s="5">
        <f>Facturacion__5[[#This Row],[Precio sin impuesto]]*0.13</f>
        <v>158.53658536585365</v>
      </c>
      <c r="F94" s="5">
        <f>Facturacion__5[[#This Row],[Precio sin impuesto]]*0.1</f>
        <v>121.95121951219512</v>
      </c>
      <c r="G94"/>
    </row>
    <row r="95" spans="1:7" hidden="1" x14ac:dyDescent="0.25">
      <c r="A95" s="1">
        <v>43079</v>
      </c>
      <c r="B95" s="4">
        <v>50300</v>
      </c>
      <c r="C95">
        <v>103</v>
      </c>
      <c r="D95" s="4">
        <f>Facturacion__5[[#This Row],[total]]/1.23</f>
        <v>40894.308943089432</v>
      </c>
      <c r="E95" s="5">
        <f>Facturacion__5[[#This Row],[Precio sin impuesto]]*0.13</f>
        <v>5316.2601626016267</v>
      </c>
      <c r="F95" s="5">
        <f>Facturacion__5[[#This Row],[Precio sin impuesto]]*0.1</f>
        <v>4089.4308943089436</v>
      </c>
      <c r="G95"/>
    </row>
    <row r="96" spans="1:7" hidden="1" x14ac:dyDescent="0.25">
      <c r="A96" s="1">
        <v>43079</v>
      </c>
      <c r="B96" s="4">
        <v>3450</v>
      </c>
      <c r="C96">
        <v>104</v>
      </c>
      <c r="D96" s="4">
        <f>Facturacion__5[[#This Row],[total]]/1.23</f>
        <v>2804.8780487804879</v>
      </c>
      <c r="E96" s="5">
        <f>Facturacion__5[[#This Row],[Precio sin impuesto]]*0.13</f>
        <v>364.63414634146346</v>
      </c>
      <c r="F96" s="5">
        <f>Facturacion__5[[#This Row],[Precio sin impuesto]]*0.1</f>
        <v>280.48780487804879</v>
      </c>
      <c r="G96"/>
    </row>
    <row r="97" spans="1:7" hidden="1" x14ac:dyDescent="0.25">
      <c r="A97" s="1">
        <v>43079</v>
      </c>
      <c r="B97" s="4">
        <v>5200</v>
      </c>
      <c r="C97">
        <v>105</v>
      </c>
      <c r="D97" s="4">
        <f>Facturacion__5[[#This Row],[total]]/1.23</f>
        <v>4227.6422764227646</v>
      </c>
      <c r="E97" s="5">
        <f>Facturacion__5[[#This Row],[Precio sin impuesto]]*0.13</f>
        <v>549.59349593495938</v>
      </c>
      <c r="F97" s="5">
        <f>Facturacion__5[[#This Row],[Precio sin impuesto]]*0.1</f>
        <v>422.76422764227647</v>
      </c>
      <c r="G97"/>
    </row>
    <row r="98" spans="1:7" hidden="1" x14ac:dyDescent="0.25">
      <c r="A98" s="1">
        <v>43079</v>
      </c>
      <c r="B98" s="4">
        <v>3700</v>
      </c>
      <c r="C98">
        <v>106</v>
      </c>
      <c r="D98" s="4">
        <f>Facturacion__5[[#This Row],[total]]/1.23</f>
        <v>3008.1300813008129</v>
      </c>
      <c r="E98" s="5">
        <f>Facturacion__5[[#This Row],[Precio sin impuesto]]*0.13</f>
        <v>391.0569105691057</v>
      </c>
      <c r="F98" s="5">
        <f>Facturacion__5[[#This Row],[Precio sin impuesto]]*0.1</f>
        <v>300.8130081300813</v>
      </c>
      <c r="G98"/>
    </row>
    <row r="99" spans="1:7" hidden="1" x14ac:dyDescent="0.25">
      <c r="A99" s="1">
        <v>43079</v>
      </c>
      <c r="B99" s="4">
        <v>88300</v>
      </c>
      <c r="C99">
        <v>107</v>
      </c>
      <c r="D99" s="4">
        <f>Facturacion__5[[#This Row],[total]]/1.23</f>
        <v>71788.617886178865</v>
      </c>
      <c r="E99" s="5">
        <f>Facturacion__5[[#This Row],[Precio sin impuesto]]*0.13</f>
        <v>9332.5203252032534</v>
      </c>
      <c r="F99" s="5">
        <f>Facturacion__5[[#This Row],[Precio sin impuesto]]*0.1</f>
        <v>7178.8617886178872</v>
      </c>
      <c r="G99"/>
    </row>
    <row r="100" spans="1:7" hidden="1" x14ac:dyDescent="0.25">
      <c r="A100" s="1">
        <v>43079</v>
      </c>
      <c r="B100" s="4">
        <v>7000</v>
      </c>
      <c r="C100">
        <v>108</v>
      </c>
      <c r="D100" s="4">
        <f>Facturacion__5[[#This Row],[total]]/1.23</f>
        <v>5691.0569105691056</v>
      </c>
      <c r="E100" s="5">
        <f>Facturacion__5[[#This Row],[Precio sin impuesto]]*0.13</f>
        <v>739.83739837398377</v>
      </c>
      <c r="F100" s="5">
        <f>Facturacion__5[[#This Row],[Precio sin impuesto]]*0.1</f>
        <v>569.10569105691059</v>
      </c>
      <c r="G100"/>
    </row>
    <row r="101" spans="1:7" hidden="1" x14ac:dyDescent="0.25">
      <c r="A101" s="1">
        <v>43079</v>
      </c>
      <c r="B101" s="4">
        <v>7100</v>
      </c>
      <c r="C101">
        <v>109</v>
      </c>
      <c r="D101" s="4">
        <f>Facturacion__5[[#This Row],[total]]/1.23</f>
        <v>5772.3577235772354</v>
      </c>
      <c r="E101" s="5">
        <f>Facturacion__5[[#This Row],[Precio sin impuesto]]*0.13</f>
        <v>750.40650406504062</v>
      </c>
      <c r="F101" s="5">
        <f>Facturacion__5[[#This Row],[Precio sin impuesto]]*0.1</f>
        <v>577.23577235772359</v>
      </c>
      <c r="G101"/>
    </row>
    <row r="102" spans="1:7" hidden="1" x14ac:dyDescent="0.25">
      <c r="A102" s="1">
        <v>43079</v>
      </c>
      <c r="B102" s="4">
        <v>14400</v>
      </c>
      <c r="C102">
        <v>110</v>
      </c>
      <c r="D102" s="4">
        <f>Facturacion__5[[#This Row],[total]]/1.23</f>
        <v>11707.317073170732</v>
      </c>
      <c r="E102" s="5">
        <f>Facturacion__5[[#This Row],[Precio sin impuesto]]*0.13</f>
        <v>1521.9512195121952</v>
      </c>
      <c r="F102" s="5">
        <f>Facturacion__5[[#This Row],[Precio sin impuesto]]*0.1</f>
        <v>1170.7317073170732</v>
      </c>
      <c r="G102"/>
    </row>
    <row r="103" spans="1:7" hidden="1" x14ac:dyDescent="0.25">
      <c r="A103" s="1">
        <v>43081</v>
      </c>
      <c r="B103" s="4">
        <v>4500</v>
      </c>
      <c r="C103">
        <v>111</v>
      </c>
      <c r="D103" s="4">
        <f>Facturacion__5[[#This Row],[total]]/1.23</f>
        <v>3658.5365853658536</v>
      </c>
      <c r="E103" s="5">
        <f>Facturacion__5[[#This Row],[Precio sin impuesto]]*0.13</f>
        <v>475.60975609756099</v>
      </c>
      <c r="F103" s="5">
        <f>Facturacion__5[[#This Row],[Precio sin impuesto]]*0.1</f>
        <v>365.85365853658539</v>
      </c>
      <c r="G103"/>
    </row>
    <row r="104" spans="1:7" hidden="1" x14ac:dyDescent="0.25">
      <c r="A104" s="1">
        <v>43081</v>
      </c>
      <c r="B104" s="4">
        <v>64600</v>
      </c>
      <c r="C104">
        <v>112</v>
      </c>
      <c r="D104" s="4">
        <f>Facturacion__5[[#This Row],[total]]/1.23</f>
        <v>52520.325203252032</v>
      </c>
      <c r="E104" s="5">
        <f>Facturacion__5[[#This Row],[Precio sin impuesto]]*0.13</f>
        <v>6827.6422764227646</v>
      </c>
      <c r="F104" s="5">
        <f>Facturacion__5[[#This Row],[Precio sin impuesto]]*0.1</f>
        <v>5252.0325203252032</v>
      </c>
      <c r="G104"/>
    </row>
    <row r="105" spans="1:7" hidden="1" x14ac:dyDescent="0.25">
      <c r="A105" s="1">
        <v>43081</v>
      </c>
      <c r="B105" s="4">
        <v>4900</v>
      </c>
      <c r="C105">
        <v>113</v>
      </c>
      <c r="D105" s="4">
        <f>Facturacion__5[[#This Row],[total]]/1.23</f>
        <v>3983.7398373983742</v>
      </c>
      <c r="E105" s="5">
        <f>Facturacion__5[[#This Row],[Precio sin impuesto]]*0.13</f>
        <v>517.88617886178872</v>
      </c>
      <c r="F105" s="5">
        <f>Facturacion__5[[#This Row],[Precio sin impuesto]]*0.1</f>
        <v>398.37398373983746</v>
      </c>
      <c r="G105"/>
    </row>
    <row r="106" spans="1:7" hidden="1" x14ac:dyDescent="0.25">
      <c r="A106" s="1">
        <v>43081</v>
      </c>
      <c r="B106" s="4">
        <v>15600</v>
      </c>
      <c r="C106">
        <v>114</v>
      </c>
      <c r="D106" s="4">
        <f>Facturacion__5[[#This Row],[total]]/1.23</f>
        <v>12682.926829268294</v>
      </c>
      <c r="E106" s="5">
        <f>Facturacion__5[[#This Row],[Precio sin impuesto]]*0.13</f>
        <v>1648.7804878048782</v>
      </c>
      <c r="F106" s="5">
        <f>Facturacion__5[[#This Row],[Precio sin impuesto]]*0.1</f>
        <v>1268.2926829268295</v>
      </c>
      <c r="G106"/>
    </row>
    <row r="107" spans="1:7" hidden="1" x14ac:dyDescent="0.25">
      <c r="A107" s="1">
        <v>43081</v>
      </c>
      <c r="B107" s="4">
        <v>6900</v>
      </c>
      <c r="C107">
        <v>115</v>
      </c>
      <c r="D107" s="4">
        <f>Facturacion__5[[#This Row],[total]]/1.23</f>
        <v>5609.7560975609758</v>
      </c>
      <c r="E107" s="5">
        <f>Facturacion__5[[#This Row],[Precio sin impuesto]]*0.13</f>
        <v>729.26829268292693</v>
      </c>
      <c r="F107" s="5">
        <f>Facturacion__5[[#This Row],[Precio sin impuesto]]*0.1</f>
        <v>560.97560975609758</v>
      </c>
      <c r="G107"/>
    </row>
    <row r="108" spans="1:7" hidden="1" x14ac:dyDescent="0.25">
      <c r="A108" s="1">
        <v>43082</v>
      </c>
      <c r="B108" s="4">
        <v>3000</v>
      </c>
      <c r="C108">
        <v>116</v>
      </c>
      <c r="D108" s="4">
        <f>Facturacion__5[[#This Row],[total]]/1.23</f>
        <v>2439.0243902439024</v>
      </c>
      <c r="E108" s="5">
        <f>Facturacion__5[[#This Row],[Precio sin impuesto]]*0.13</f>
        <v>317.07317073170731</v>
      </c>
      <c r="F108" s="5">
        <f>Facturacion__5[[#This Row],[Precio sin impuesto]]*0.1</f>
        <v>243.90243902439025</v>
      </c>
      <c r="G108"/>
    </row>
    <row r="109" spans="1:7" hidden="1" x14ac:dyDescent="0.25">
      <c r="A109" s="1">
        <v>43082</v>
      </c>
      <c r="B109" s="4">
        <v>27600</v>
      </c>
      <c r="C109">
        <v>117</v>
      </c>
      <c r="D109" s="4">
        <f>Facturacion__5[[#This Row],[total]]/1.23</f>
        <v>22439.024390243903</v>
      </c>
      <c r="E109" s="5">
        <f>Facturacion__5[[#This Row],[Precio sin impuesto]]*0.13</f>
        <v>2917.0731707317077</v>
      </c>
      <c r="F109" s="5">
        <f>Facturacion__5[[#This Row],[Precio sin impuesto]]*0.1</f>
        <v>2243.9024390243903</v>
      </c>
      <c r="G109"/>
    </row>
    <row r="110" spans="1:7" hidden="1" x14ac:dyDescent="0.25">
      <c r="A110" s="1">
        <v>43082</v>
      </c>
      <c r="B110" s="4">
        <v>18000</v>
      </c>
      <c r="C110">
        <v>118</v>
      </c>
      <c r="D110" s="4">
        <f>Facturacion__5[[#This Row],[total]]/1.23</f>
        <v>14634.146341463415</v>
      </c>
      <c r="E110" s="5">
        <f>Facturacion__5[[#This Row],[Precio sin impuesto]]*0.13</f>
        <v>1902.439024390244</v>
      </c>
      <c r="F110" s="5">
        <f>Facturacion__5[[#This Row],[Precio sin impuesto]]*0.1</f>
        <v>1463.4146341463415</v>
      </c>
      <c r="G110"/>
    </row>
    <row r="111" spans="1:7" hidden="1" x14ac:dyDescent="0.25">
      <c r="A111" s="1">
        <v>43082</v>
      </c>
      <c r="B111" s="4">
        <v>3000</v>
      </c>
      <c r="C111">
        <v>119</v>
      </c>
      <c r="D111" s="4">
        <f>Facturacion__5[[#This Row],[total]]/1.23</f>
        <v>2439.0243902439024</v>
      </c>
      <c r="E111" s="5">
        <f>Facturacion__5[[#This Row],[Precio sin impuesto]]*0.13</f>
        <v>317.07317073170731</v>
      </c>
      <c r="F111" s="5">
        <f>Facturacion__5[[#This Row],[Precio sin impuesto]]*0.1</f>
        <v>243.90243902439025</v>
      </c>
      <c r="G111"/>
    </row>
    <row r="112" spans="1:7" hidden="1" x14ac:dyDescent="0.25">
      <c r="A112" s="1">
        <v>43082</v>
      </c>
      <c r="B112" s="4">
        <v>68800</v>
      </c>
      <c r="C112">
        <v>120</v>
      </c>
      <c r="D112" s="4">
        <f>Facturacion__5[[#This Row],[total]]/1.23</f>
        <v>55934.959349593497</v>
      </c>
      <c r="E112" s="5">
        <f>Facturacion__5[[#This Row],[Precio sin impuesto]]*0.13</f>
        <v>7271.5447154471549</v>
      </c>
      <c r="F112" s="5">
        <f>Facturacion__5[[#This Row],[Precio sin impuesto]]*0.1</f>
        <v>5593.4959349593501</v>
      </c>
      <c r="G112"/>
    </row>
    <row r="113" spans="1:7" hidden="1" x14ac:dyDescent="0.25">
      <c r="A113" s="1">
        <v>43082</v>
      </c>
      <c r="B113" s="4">
        <v>15000</v>
      </c>
      <c r="C113">
        <v>121</v>
      </c>
      <c r="D113" s="4">
        <f>Facturacion__5[[#This Row],[total]]/1.23</f>
        <v>12195.121951219513</v>
      </c>
      <c r="E113" s="5">
        <f>Facturacion__5[[#This Row],[Precio sin impuesto]]*0.13</f>
        <v>1585.3658536585367</v>
      </c>
      <c r="F113" s="5">
        <f>Facturacion__5[[#This Row],[Precio sin impuesto]]*0.1</f>
        <v>1219.5121951219514</v>
      </c>
      <c r="G113"/>
    </row>
    <row r="114" spans="1:7" hidden="1" x14ac:dyDescent="0.25">
      <c r="A114" s="1">
        <v>43082</v>
      </c>
      <c r="B114" s="4">
        <v>2000</v>
      </c>
      <c r="C114">
        <v>122</v>
      </c>
      <c r="D114" s="4">
        <f>Facturacion__5[[#This Row],[total]]/1.23</f>
        <v>1626.0162601626016</v>
      </c>
      <c r="E114" s="5">
        <f>Facturacion__5[[#This Row],[Precio sin impuesto]]*0.13</f>
        <v>211.3821138211382</v>
      </c>
      <c r="F114" s="5">
        <f>Facturacion__5[[#This Row],[Precio sin impuesto]]*0.1</f>
        <v>162.60162601626018</v>
      </c>
      <c r="G114"/>
    </row>
    <row r="115" spans="1:7" hidden="1" x14ac:dyDescent="0.25">
      <c r="A115" s="1">
        <v>43082</v>
      </c>
      <c r="B115" s="4">
        <v>55300</v>
      </c>
      <c r="C115">
        <v>123</v>
      </c>
      <c r="D115" s="4">
        <f>Facturacion__5[[#This Row],[total]]/1.23</f>
        <v>44959.349593495936</v>
      </c>
      <c r="E115" s="5">
        <f>Facturacion__5[[#This Row],[Precio sin impuesto]]*0.13</f>
        <v>5844.7154471544718</v>
      </c>
      <c r="F115" s="5">
        <f>Facturacion__5[[#This Row],[Precio sin impuesto]]*0.1</f>
        <v>4495.9349593495936</v>
      </c>
      <c r="G115"/>
    </row>
    <row r="116" spans="1:7" hidden="1" x14ac:dyDescent="0.25">
      <c r="A116" s="1">
        <v>43082</v>
      </c>
      <c r="B116" s="4">
        <v>2500</v>
      </c>
      <c r="C116">
        <v>124</v>
      </c>
      <c r="D116" s="4">
        <f>Facturacion__5[[#This Row],[total]]/1.23</f>
        <v>2032.520325203252</v>
      </c>
      <c r="E116" s="5">
        <f>Facturacion__5[[#This Row],[Precio sin impuesto]]*0.13</f>
        <v>264.22764227642278</v>
      </c>
      <c r="F116" s="5">
        <f>Facturacion__5[[#This Row],[Precio sin impuesto]]*0.1</f>
        <v>203.2520325203252</v>
      </c>
      <c r="G116"/>
    </row>
    <row r="117" spans="1:7" hidden="1" x14ac:dyDescent="0.25">
      <c r="A117" s="1">
        <v>43082</v>
      </c>
      <c r="B117" s="4">
        <v>14200</v>
      </c>
      <c r="C117">
        <v>125</v>
      </c>
      <c r="D117" s="4">
        <f>Facturacion__5[[#This Row],[total]]/1.23</f>
        <v>11544.715447154471</v>
      </c>
      <c r="E117" s="5">
        <f>Facturacion__5[[#This Row],[Precio sin impuesto]]*0.13</f>
        <v>1500.8130081300812</v>
      </c>
      <c r="F117" s="5">
        <f>Facturacion__5[[#This Row],[Precio sin impuesto]]*0.1</f>
        <v>1154.4715447154472</v>
      </c>
      <c r="G117"/>
    </row>
    <row r="118" spans="1:7" hidden="1" x14ac:dyDescent="0.25">
      <c r="A118" s="1">
        <v>43082</v>
      </c>
      <c r="B118" s="4">
        <v>4900</v>
      </c>
      <c r="C118">
        <v>126</v>
      </c>
      <c r="D118" s="4">
        <f>Facturacion__5[[#This Row],[total]]/1.23</f>
        <v>3983.7398373983742</v>
      </c>
      <c r="E118" s="5">
        <f>Facturacion__5[[#This Row],[Precio sin impuesto]]*0.13</f>
        <v>517.88617886178872</v>
      </c>
      <c r="F118" s="5">
        <f>Facturacion__5[[#This Row],[Precio sin impuesto]]*0.1</f>
        <v>398.37398373983746</v>
      </c>
      <c r="G118"/>
    </row>
    <row r="119" spans="1:7" hidden="1" x14ac:dyDescent="0.25">
      <c r="A119" s="1">
        <v>43083</v>
      </c>
      <c r="B119" s="4">
        <v>7000</v>
      </c>
      <c r="C119">
        <v>127</v>
      </c>
      <c r="D119" s="4">
        <f>Facturacion__5[[#This Row],[total]]/1.23</f>
        <v>5691.0569105691056</v>
      </c>
      <c r="E119" s="5">
        <f>Facturacion__5[[#This Row],[Precio sin impuesto]]*0.13</f>
        <v>739.83739837398377</v>
      </c>
      <c r="F119" s="5">
        <f>Facturacion__5[[#This Row],[Precio sin impuesto]]*0.1</f>
        <v>569.10569105691059</v>
      </c>
      <c r="G119"/>
    </row>
    <row r="120" spans="1:7" hidden="1" x14ac:dyDescent="0.25">
      <c r="A120" s="1">
        <v>43083</v>
      </c>
      <c r="B120" s="4">
        <v>8700</v>
      </c>
      <c r="C120">
        <v>128</v>
      </c>
      <c r="D120" s="4">
        <f>Facturacion__5[[#This Row],[total]]/1.23</f>
        <v>7073.1707317073169</v>
      </c>
      <c r="E120" s="5">
        <f>Facturacion__5[[#This Row],[Precio sin impuesto]]*0.13</f>
        <v>919.51219512195121</v>
      </c>
      <c r="F120" s="5">
        <f>Facturacion__5[[#This Row],[Precio sin impuesto]]*0.1</f>
        <v>707.31707317073176</v>
      </c>
      <c r="G120"/>
    </row>
    <row r="121" spans="1:7" hidden="1" x14ac:dyDescent="0.25">
      <c r="A121" s="1">
        <v>43083</v>
      </c>
      <c r="B121" s="4">
        <v>19800</v>
      </c>
      <c r="C121">
        <v>129</v>
      </c>
      <c r="D121" s="4">
        <f>Facturacion__5[[#This Row],[total]]/1.23</f>
        <v>16097.560975609756</v>
      </c>
      <c r="E121" s="5">
        <f>Facturacion__5[[#This Row],[Precio sin impuesto]]*0.13</f>
        <v>2092.6829268292686</v>
      </c>
      <c r="F121" s="5">
        <f>Facturacion__5[[#This Row],[Precio sin impuesto]]*0.1</f>
        <v>1609.7560975609758</v>
      </c>
      <c r="G121"/>
    </row>
    <row r="122" spans="1:7" hidden="1" x14ac:dyDescent="0.25">
      <c r="A122" s="1">
        <v>43083</v>
      </c>
      <c r="B122" s="4">
        <v>24300</v>
      </c>
      <c r="C122">
        <v>130</v>
      </c>
      <c r="D122" s="4">
        <f>Facturacion__5[[#This Row],[total]]/1.23</f>
        <v>19756.09756097561</v>
      </c>
      <c r="E122" s="5">
        <f>Facturacion__5[[#This Row],[Precio sin impuesto]]*0.13</f>
        <v>2568.2926829268295</v>
      </c>
      <c r="F122" s="5">
        <f>Facturacion__5[[#This Row],[Precio sin impuesto]]*0.1</f>
        <v>1975.6097560975611</v>
      </c>
      <c r="G122"/>
    </row>
    <row r="123" spans="1:7" hidden="1" x14ac:dyDescent="0.25">
      <c r="A123" s="1">
        <v>43083</v>
      </c>
      <c r="B123" s="4">
        <v>13500</v>
      </c>
      <c r="C123">
        <v>131</v>
      </c>
      <c r="D123" s="4">
        <f>Facturacion__5[[#This Row],[total]]/1.23</f>
        <v>10975.609756097561</v>
      </c>
      <c r="E123" s="5">
        <f>Facturacion__5[[#This Row],[Precio sin impuesto]]*0.13</f>
        <v>1426.8292682926831</v>
      </c>
      <c r="F123" s="5">
        <f>Facturacion__5[[#This Row],[Precio sin impuesto]]*0.1</f>
        <v>1097.5609756097563</v>
      </c>
      <c r="G123"/>
    </row>
    <row r="124" spans="1:7" hidden="1" x14ac:dyDescent="0.25">
      <c r="A124" s="1">
        <v>43083</v>
      </c>
      <c r="B124" s="4">
        <v>18700</v>
      </c>
      <c r="C124">
        <v>132</v>
      </c>
      <c r="D124" s="4">
        <f>Facturacion__5[[#This Row],[total]]/1.23</f>
        <v>15203.252032520326</v>
      </c>
      <c r="E124" s="5">
        <f>Facturacion__5[[#This Row],[Precio sin impuesto]]*0.13</f>
        <v>1976.4227642276423</v>
      </c>
      <c r="F124" s="5">
        <f>Facturacion__5[[#This Row],[Precio sin impuesto]]*0.1</f>
        <v>1520.3252032520327</v>
      </c>
      <c r="G124"/>
    </row>
    <row r="125" spans="1:7" hidden="1" x14ac:dyDescent="0.25">
      <c r="A125" s="1">
        <v>43083</v>
      </c>
      <c r="B125" s="4">
        <v>10700</v>
      </c>
      <c r="C125">
        <v>133</v>
      </c>
      <c r="D125" s="4">
        <f>Facturacion__5[[#This Row],[total]]/1.23</f>
        <v>8699.1869918699194</v>
      </c>
      <c r="E125" s="5">
        <f>Facturacion__5[[#This Row],[Precio sin impuesto]]*0.13</f>
        <v>1130.8943089430895</v>
      </c>
      <c r="F125" s="5">
        <f>Facturacion__5[[#This Row],[Precio sin impuesto]]*0.1</f>
        <v>869.91869918699194</v>
      </c>
      <c r="G125"/>
    </row>
    <row r="126" spans="1:7" hidden="1" x14ac:dyDescent="0.25">
      <c r="A126" s="1">
        <v>43083</v>
      </c>
      <c r="B126" s="4">
        <v>6000</v>
      </c>
      <c r="C126">
        <v>134</v>
      </c>
      <c r="D126" s="4">
        <f>Facturacion__5[[#This Row],[total]]/1.23</f>
        <v>4878.0487804878048</v>
      </c>
      <c r="E126" s="5">
        <f>Facturacion__5[[#This Row],[Precio sin impuesto]]*0.13</f>
        <v>634.14634146341461</v>
      </c>
      <c r="F126" s="5">
        <f>Facturacion__5[[#This Row],[Precio sin impuesto]]*0.1</f>
        <v>487.80487804878049</v>
      </c>
      <c r="G126"/>
    </row>
    <row r="127" spans="1:7" hidden="1" x14ac:dyDescent="0.25">
      <c r="A127" s="1">
        <v>43083</v>
      </c>
      <c r="B127" s="4">
        <v>12000</v>
      </c>
      <c r="C127">
        <v>135</v>
      </c>
      <c r="D127" s="4">
        <f>Facturacion__5[[#This Row],[total]]/1.23</f>
        <v>9756.0975609756097</v>
      </c>
      <c r="E127" s="5">
        <f>Facturacion__5[[#This Row],[Precio sin impuesto]]*0.13</f>
        <v>1268.2926829268292</v>
      </c>
      <c r="F127" s="5">
        <f>Facturacion__5[[#This Row],[Precio sin impuesto]]*0.1</f>
        <v>975.60975609756099</v>
      </c>
      <c r="G127"/>
    </row>
    <row r="128" spans="1:7" hidden="1" x14ac:dyDescent="0.25">
      <c r="A128" s="1">
        <v>43083</v>
      </c>
      <c r="B128" s="4">
        <v>7500</v>
      </c>
      <c r="C128">
        <v>136</v>
      </c>
      <c r="D128" s="4">
        <f>Facturacion__5[[#This Row],[total]]/1.23</f>
        <v>6097.5609756097565</v>
      </c>
      <c r="E128" s="5">
        <f>Facturacion__5[[#This Row],[Precio sin impuesto]]*0.13</f>
        <v>792.68292682926835</v>
      </c>
      <c r="F128" s="5">
        <f>Facturacion__5[[#This Row],[Precio sin impuesto]]*0.1</f>
        <v>609.75609756097572</v>
      </c>
      <c r="G128"/>
    </row>
    <row r="129" spans="1:7" hidden="1" x14ac:dyDescent="0.25">
      <c r="A129" s="1">
        <v>43084</v>
      </c>
      <c r="B129" s="4">
        <v>1600</v>
      </c>
      <c r="C129">
        <v>137</v>
      </c>
      <c r="D129" s="4">
        <f>Facturacion__5[[#This Row],[total]]/1.23</f>
        <v>1300.8130081300812</v>
      </c>
      <c r="E129" s="5">
        <f>Facturacion__5[[#This Row],[Precio sin impuesto]]*0.13</f>
        <v>169.10569105691056</v>
      </c>
      <c r="F129" s="5">
        <f>Facturacion__5[[#This Row],[Precio sin impuesto]]*0.1</f>
        <v>130.08130081300814</v>
      </c>
      <c r="G129"/>
    </row>
    <row r="130" spans="1:7" hidden="1" x14ac:dyDescent="0.25">
      <c r="A130" s="1">
        <v>43084</v>
      </c>
      <c r="B130" s="4">
        <v>15300</v>
      </c>
      <c r="C130">
        <v>138</v>
      </c>
      <c r="D130" s="4">
        <f>Facturacion__5[[#This Row],[total]]/1.23</f>
        <v>12439.024390243903</v>
      </c>
      <c r="E130" s="5">
        <f>Facturacion__5[[#This Row],[Precio sin impuesto]]*0.13</f>
        <v>1617.0731707317075</v>
      </c>
      <c r="F130" s="5">
        <f>Facturacion__5[[#This Row],[Precio sin impuesto]]*0.1</f>
        <v>1243.9024390243903</v>
      </c>
      <c r="G130"/>
    </row>
    <row r="131" spans="1:7" hidden="1" x14ac:dyDescent="0.25">
      <c r="A131" s="1">
        <v>43084</v>
      </c>
      <c r="B131" s="4">
        <v>8500</v>
      </c>
      <c r="C131">
        <v>139</v>
      </c>
      <c r="D131" s="4">
        <f>Facturacion__5[[#This Row],[total]]/1.23</f>
        <v>6910.5691056910573</v>
      </c>
      <c r="E131" s="5">
        <f>Facturacion__5[[#This Row],[Precio sin impuesto]]*0.13</f>
        <v>898.37398373983751</v>
      </c>
      <c r="F131" s="5">
        <f>Facturacion__5[[#This Row],[Precio sin impuesto]]*0.1</f>
        <v>691.05691056910575</v>
      </c>
      <c r="G131"/>
    </row>
    <row r="132" spans="1:7" hidden="1" x14ac:dyDescent="0.25">
      <c r="A132" s="1">
        <v>43084</v>
      </c>
      <c r="B132" s="4">
        <v>11650</v>
      </c>
      <c r="C132">
        <v>140</v>
      </c>
      <c r="D132" s="4">
        <f>Facturacion__5[[#This Row],[total]]/1.23</f>
        <v>9471.5447154471549</v>
      </c>
      <c r="E132" s="5">
        <f>Facturacion__5[[#This Row],[Precio sin impuesto]]*0.13</f>
        <v>1231.3008130081303</v>
      </c>
      <c r="F132" s="5">
        <f>Facturacion__5[[#This Row],[Precio sin impuesto]]*0.1</f>
        <v>947.15447154471553</v>
      </c>
      <c r="G132"/>
    </row>
    <row r="133" spans="1:7" hidden="1" x14ac:dyDescent="0.25">
      <c r="A133" s="1">
        <v>43084</v>
      </c>
      <c r="B133" s="4">
        <v>900</v>
      </c>
      <c r="C133">
        <v>141</v>
      </c>
      <c r="D133" s="4">
        <f>Facturacion__5[[#This Row],[total]]/1.23</f>
        <v>731.70731707317077</v>
      </c>
      <c r="E133" s="5">
        <f>Facturacion__5[[#This Row],[Precio sin impuesto]]*0.13</f>
        <v>95.121951219512198</v>
      </c>
      <c r="F133" s="5">
        <f>Facturacion__5[[#This Row],[Precio sin impuesto]]*0.1</f>
        <v>73.170731707317074</v>
      </c>
      <c r="G133"/>
    </row>
    <row r="134" spans="1:7" hidden="1" x14ac:dyDescent="0.25">
      <c r="A134" s="1">
        <v>43084</v>
      </c>
      <c r="B134" s="4">
        <v>16900</v>
      </c>
      <c r="C134">
        <v>142</v>
      </c>
      <c r="D134" s="4">
        <f>Facturacion__5[[#This Row],[total]]/1.23</f>
        <v>13739.837398373984</v>
      </c>
      <c r="E134" s="5">
        <f>Facturacion__5[[#This Row],[Precio sin impuesto]]*0.13</f>
        <v>1786.178861788618</v>
      </c>
      <c r="F134" s="5">
        <f>Facturacion__5[[#This Row],[Precio sin impuesto]]*0.1</f>
        <v>1373.9837398373984</v>
      </c>
      <c r="G134"/>
    </row>
    <row r="135" spans="1:7" hidden="1" x14ac:dyDescent="0.25">
      <c r="A135" s="1">
        <v>43084</v>
      </c>
      <c r="B135" s="4">
        <v>21000</v>
      </c>
      <c r="C135">
        <v>143</v>
      </c>
      <c r="D135" s="4">
        <f>Facturacion__5[[#This Row],[total]]/1.23</f>
        <v>17073.170731707316</v>
      </c>
      <c r="E135" s="5">
        <f>Facturacion__5[[#This Row],[Precio sin impuesto]]*0.13</f>
        <v>2219.5121951219512</v>
      </c>
      <c r="F135" s="5">
        <f>Facturacion__5[[#This Row],[Precio sin impuesto]]*0.1</f>
        <v>1707.3170731707316</v>
      </c>
      <c r="G135"/>
    </row>
    <row r="136" spans="1:7" hidden="1" x14ac:dyDescent="0.25">
      <c r="A136" s="1">
        <v>43084</v>
      </c>
      <c r="B136" s="4">
        <v>15200</v>
      </c>
      <c r="C136">
        <v>144</v>
      </c>
      <c r="D136" s="4">
        <f>Facturacion__5[[#This Row],[total]]/1.23</f>
        <v>12357.723577235773</v>
      </c>
      <c r="E136" s="5">
        <f>Facturacion__5[[#This Row],[Precio sin impuesto]]*0.13</f>
        <v>1606.5040650406504</v>
      </c>
      <c r="F136" s="5">
        <f>Facturacion__5[[#This Row],[Precio sin impuesto]]*0.1</f>
        <v>1235.7723577235774</v>
      </c>
      <c r="G136"/>
    </row>
    <row r="137" spans="1:7" hidden="1" x14ac:dyDescent="0.25">
      <c r="A137" s="1">
        <v>43084</v>
      </c>
      <c r="B137" s="4">
        <v>9200</v>
      </c>
      <c r="C137">
        <v>145</v>
      </c>
      <c r="D137" s="4">
        <f>Facturacion__5[[#This Row],[total]]/1.23</f>
        <v>7479.6747967479678</v>
      </c>
      <c r="E137" s="5">
        <f>Facturacion__5[[#This Row],[Precio sin impuesto]]*0.13</f>
        <v>972.35772357723579</v>
      </c>
      <c r="F137" s="5">
        <f>Facturacion__5[[#This Row],[Precio sin impuesto]]*0.1</f>
        <v>747.96747967479678</v>
      </c>
      <c r="G137"/>
    </row>
    <row r="138" spans="1:7" hidden="1" x14ac:dyDescent="0.25">
      <c r="A138" s="1">
        <v>43084</v>
      </c>
      <c r="B138" s="4">
        <v>2500</v>
      </c>
      <c r="C138">
        <v>146</v>
      </c>
      <c r="D138" s="4">
        <f>Facturacion__5[[#This Row],[total]]/1.23</f>
        <v>2032.520325203252</v>
      </c>
      <c r="E138" s="5">
        <f>Facturacion__5[[#This Row],[Precio sin impuesto]]*0.13</f>
        <v>264.22764227642278</v>
      </c>
      <c r="F138" s="5">
        <f>Facturacion__5[[#This Row],[Precio sin impuesto]]*0.1</f>
        <v>203.2520325203252</v>
      </c>
      <c r="G138"/>
    </row>
    <row r="139" spans="1:7" hidden="1" x14ac:dyDescent="0.25">
      <c r="A139" s="1">
        <v>43084</v>
      </c>
      <c r="B139" s="4">
        <v>57300</v>
      </c>
      <c r="C139">
        <v>147</v>
      </c>
      <c r="D139" s="4">
        <f>Facturacion__5[[#This Row],[total]]/1.23</f>
        <v>46585.365853658535</v>
      </c>
      <c r="E139" s="5">
        <f>Facturacion__5[[#This Row],[Precio sin impuesto]]*0.13</f>
        <v>6056.0975609756097</v>
      </c>
      <c r="F139" s="5">
        <f>Facturacion__5[[#This Row],[Precio sin impuesto]]*0.1</f>
        <v>4658.5365853658541</v>
      </c>
      <c r="G139"/>
    </row>
    <row r="140" spans="1:7" hidden="1" x14ac:dyDescent="0.25">
      <c r="A140" s="1">
        <v>43084</v>
      </c>
      <c r="B140" s="4">
        <v>5050</v>
      </c>
      <c r="C140">
        <v>148</v>
      </c>
      <c r="D140" s="4">
        <f>Facturacion__5[[#This Row],[total]]/1.23</f>
        <v>4105.6910569105694</v>
      </c>
      <c r="E140" s="5">
        <f>Facturacion__5[[#This Row],[Precio sin impuesto]]*0.13</f>
        <v>533.73983739837399</v>
      </c>
      <c r="F140" s="5">
        <f>Facturacion__5[[#This Row],[Precio sin impuesto]]*0.1</f>
        <v>410.56910569105696</v>
      </c>
      <c r="G140"/>
    </row>
    <row r="141" spans="1:7" hidden="1" x14ac:dyDescent="0.25">
      <c r="A141" s="1">
        <v>43084</v>
      </c>
      <c r="B141" s="4">
        <v>19200</v>
      </c>
      <c r="C141">
        <v>149</v>
      </c>
      <c r="D141" s="4">
        <f>Facturacion__5[[#This Row],[total]]/1.23</f>
        <v>15609.756097560976</v>
      </c>
      <c r="E141" s="5">
        <f>Facturacion__5[[#This Row],[Precio sin impuesto]]*0.13</f>
        <v>2029.268292682927</v>
      </c>
      <c r="F141" s="5">
        <f>Facturacion__5[[#This Row],[Precio sin impuesto]]*0.1</f>
        <v>1560.9756097560976</v>
      </c>
      <c r="G141"/>
    </row>
    <row r="142" spans="1:7" hidden="1" x14ac:dyDescent="0.25">
      <c r="A142" s="1">
        <v>43084</v>
      </c>
      <c r="B142" s="4">
        <v>4100</v>
      </c>
      <c r="C142">
        <v>150</v>
      </c>
      <c r="D142" s="4">
        <f>Facturacion__5[[#This Row],[total]]/1.23</f>
        <v>3333.3333333333335</v>
      </c>
      <c r="E142" s="5">
        <f>Facturacion__5[[#This Row],[Precio sin impuesto]]*0.13</f>
        <v>433.33333333333337</v>
      </c>
      <c r="F142" s="5">
        <f>Facturacion__5[[#This Row],[Precio sin impuesto]]*0.1</f>
        <v>333.33333333333337</v>
      </c>
      <c r="G142"/>
    </row>
    <row r="143" spans="1:7" hidden="1" x14ac:dyDescent="0.25">
      <c r="A143" s="1">
        <v>43084</v>
      </c>
      <c r="B143" s="4">
        <v>2200</v>
      </c>
      <c r="C143">
        <v>151</v>
      </c>
      <c r="D143" s="4">
        <f>Facturacion__5[[#This Row],[total]]/1.23</f>
        <v>1788.6178861788619</v>
      </c>
      <c r="E143" s="5">
        <f>Facturacion__5[[#This Row],[Precio sin impuesto]]*0.13</f>
        <v>232.52032520325204</v>
      </c>
      <c r="F143" s="5">
        <f>Facturacion__5[[#This Row],[Precio sin impuesto]]*0.1</f>
        <v>178.86178861788619</v>
      </c>
      <c r="G143"/>
    </row>
    <row r="144" spans="1:7" hidden="1" x14ac:dyDescent="0.25">
      <c r="A144" s="1">
        <v>43084</v>
      </c>
      <c r="B144" s="4">
        <v>2500</v>
      </c>
      <c r="C144">
        <v>152</v>
      </c>
      <c r="D144" s="4">
        <f>Facturacion__5[[#This Row],[total]]/1.23</f>
        <v>2032.520325203252</v>
      </c>
      <c r="E144" s="5">
        <f>Facturacion__5[[#This Row],[Precio sin impuesto]]*0.13</f>
        <v>264.22764227642278</v>
      </c>
      <c r="F144" s="5">
        <f>Facturacion__5[[#This Row],[Precio sin impuesto]]*0.1</f>
        <v>203.2520325203252</v>
      </c>
      <c r="G144"/>
    </row>
    <row r="145" spans="1:7" hidden="1" x14ac:dyDescent="0.25">
      <c r="A145" s="1">
        <v>43085</v>
      </c>
      <c r="B145" s="4">
        <v>1500</v>
      </c>
      <c r="C145">
        <v>153</v>
      </c>
      <c r="D145" s="4">
        <f>Facturacion__5[[#This Row],[total]]/1.23</f>
        <v>1219.5121951219512</v>
      </c>
      <c r="E145" s="5">
        <f>Facturacion__5[[#This Row],[Precio sin impuesto]]*0.13</f>
        <v>158.53658536585365</v>
      </c>
      <c r="F145" s="5">
        <f>Facturacion__5[[#This Row],[Precio sin impuesto]]*0.1</f>
        <v>121.95121951219512</v>
      </c>
      <c r="G145"/>
    </row>
    <row r="146" spans="1:7" hidden="1" x14ac:dyDescent="0.25">
      <c r="A146" s="1">
        <v>43085</v>
      </c>
      <c r="B146" s="4">
        <v>29800</v>
      </c>
      <c r="C146">
        <v>154</v>
      </c>
      <c r="D146" s="4">
        <f>Facturacion__5[[#This Row],[total]]/1.23</f>
        <v>24227.642276422765</v>
      </c>
      <c r="E146" s="5">
        <f>Facturacion__5[[#This Row],[Precio sin impuesto]]*0.13</f>
        <v>3149.5934959349597</v>
      </c>
      <c r="F146" s="5">
        <f>Facturacion__5[[#This Row],[Precio sin impuesto]]*0.1</f>
        <v>2422.7642276422766</v>
      </c>
      <c r="G146"/>
    </row>
    <row r="147" spans="1:7" hidden="1" x14ac:dyDescent="0.25">
      <c r="A147" s="1">
        <v>43085</v>
      </c>
      <c r="B147" s="4">
        <v>49450</v>
      </c>
      <c r="C147">
        <v>155</v>
      </c>
      <c r="D147" s="4">
        <f>Facturacion__5[[#This Row],[total]]/1.23</f>
        <v>40203.252032520322</v>
      </c>
      <c r="E147" s="5">
        <f>Facturacion__5[[#This Row],[Precio sin impuesto]]*0.13</f>
        <v>5226.4227642276419</v>
      </c>
      <c r="F147" s="5">
        <f>Facturacion__5[[#This Row],[Precio sin impuesto]]*0.1</f>
        <v>4020.3252032520322</v>
      </c>
      <c r="G147"/>
    </row>
    <row r="148" spans="1:7" hidden="1" x14ac:dyDescent="0.25">
      <c r="A148" s="1">
        <v>43085</v>
      </c>
      <c r="B148" s="4">
        <v>1850</v>
      </c>
      <c r="C148">
        <v>156</v>
      </c>
      <c r="D148" s="4">
        <f>Facturacion__5[[#This Row],[total]]/1.23</f>
        <v>1504.0650406504064</v>
      </c>
      <c r="E148" s="5">
        <f>Facturacion__5[[#This Row],[Precio sin impuesto]]*0.13</f>
        <v>195.52845528455285</v>
      </c>
      <c r="F148" s="5">
        <f>Facturacion__5[[#This Row],[Precio sin impuesto]]*0.1</f>
        <v>150.40650406504065</v>
      </c>
      <c r="G148"/>
    </row>
    <row r="149" spans="1:7" hidden="1" x14ac:dyDescent="0.25">
      <c r="A149" s="1">
        <v>43085</v>
      </c>
      <c r="B149" s="4">
        <v>82650</v>
      </c>
      <c r="C149">
        <v>157</v>
      </c>
      <c r="D149" s="4">
        <f>Facturacion__5[[#This Row],[total]]/1.23</f>
        <v>67195.121951219509</v>
      </c>
      <c r="E149" s="5">
        <f>Facturacion__5[[#This Row],[Precio sin impuesto]]*0.13</f>
        <v>8735.3658536585372</v>
      </c>
      <c r="F149" s="5">
        <f>Facturacion__5[[#This Row],[Precio sin impuesto]]*0.1</f>
        <v>6719.5121951219517</v>
      </c>
      <c r="G149"/>
    </row>
    <row r="150" spans="1:7" hidden="1" x14ac:dyDescent="0.25">
      <c r="A150" s="1">
        <v>43085</v>
      </c>
      <c r="B150" s="4">
        <v>6100</v>
      </c>
      <c r="C150">
        <v>158</v>
      </c>
      <c r="D150" s="4">
        <f>Facturacion__5[[#This Row],[total]]/1.23</f>
        <v>4959.3495934959346</v>
      </c>
      <c r="E150" s="5">
        <f>Facturacion__5[[#This Row],[Precio sin impuesto]]*0.13</f>
        <v>644.71544715447158</v>
      </c>
      <c r="F150" s="5">
        <f>Facturacion__5[[#This Row],[Precio sin impuesto]]*0.1</f>
        <v>495.9349593495935</v>
      </c>
      <c r="G150"/>
    </row>
    <row r="151" spans="1:7" hidden="1" x14ac:dyDescent="0.25">
      <c r="A151" s="1">
        <v>43085</v>
      </c>
      <c r="B151" s="4">
        <v>6500</v>
      </c>
      <c r="C151">
        <v>159</v>
      </c>
      <c r="D151" s="4">
        <f>Facturacion__5[[#This Row],[total]]/1.23</f>
        <v>5284.5528455284557</v>
      </c>
      <c r="E151" s="5">
        <f>Facturacion__5[[#This Row],[Precio sin impuesto]]*0.13</f>
        <v>686.99186991869931</v>
      </c>
      <c r="F151" s="5">
        <f>Facturacion__5[[#This Row],[Precio sin impuesto]]*0.1</f>
        <v>528.45528455284557</v>
      </c>
      <c r="G151"/>
    </row>
    <row r="152" spans="1:7" hidden="1" x14ac:dyDescent="0.25">
      <c r="A152" s="1">
        <v>43085</v>
      </c>
      <c r="B152" s="4">
        <v>9500</v>
      </c>
      <c r="C152">
        <v>160</v>
      </c>
      <c r="D152" s="4">
        <f>Facturacion__5[[#This Row],[total]]/1.23</f>
        <v>7723.5772357723581</v>
      </c>
      <c r="E152" s="5">
        <f>Facturacion__5[[#This Row],[Precio sin impuesto]]*0.13</f>
        <v>1004.0650406504066</v>
      </c>
      <c r="F152" s="5">
        <f>Facturacion__5[[#This Row],[Precio sin impuesto]]*0.1</f>
        <v>772.3577235772359</v>
      </c>
      <c r="G152"/>
    </row>
    <row r="153" spans="1:7" hidden="1" x14ac:dyDescent="0.25">
      <c r="A153" s="1">
        <v>43085</v>
      </c>
      <c r="B153" s="4">
        <v>37500</v>
      </c>
      <c r="C153">
        <v>161</v>
      </c>
      <c r="D153" s="4">
        <f>Facturacion__5[[#This Row],[total]]/1.23</f>
        <v>30487.804878048781</v>
      </c>
      <c r="E153" s="5">
        <f>Facturacion__5[[#This Row],[Precio sin impuesto]]*0.13</f>
        <v>3963.4146341463415</v>
      </c>
      <c r="F153" s="5">
        <f>Facturacion__5[[#This Row],[Precio sin impuesto]]*0.1</f>
        <v>3048.7804878048782</v>
      </c>
      <c r="G153"/>
    </row>
    <row r="154" spans="1:7" hidden="1" x14ac:dyDescent="0.25">
      <c r="A154" s="1">
        <v>43085</v>
      </c>
      <c r="B154" s="4">
        <v>5100</v>
      </c>
      <c r="C154">
        <v>162</v>
      </c>
      <c r="D154" s="4">
        <f>Facturacion__5[[#This Row],[total]]/1.23</f>
        <v>4146.3414634146338</v>
      </c>
      <c r="E154" s="5">
        <f>Facturacion__5[[#This Row],[Precio sin impuesto]]*0.13</f>
        <v>539.02439024390242</v>
      </c>
      <c r="F154" s="5">
        <f>Facturacion__5[[#This Row],[Precio sin impuesto]]*0.1</f>
        <v>414.63414634146341</v>
      </c>
      <c r="G154"/>
    </row>
    <row r="155" spans="1:7" hidden="1" x14ac:dyDescent="0.25">
      <c r="A155" s="1">
        <v>43085</v>
      </c>
      <c r="B155" s="4">
        <v>36500</v>
      </c>
      <c r="C155">
        <v>163</v>
      </c>
      <c r="D155" s="4">
        <f>Facturacion__5[[#This Row],[total]]/1.23</f>
        <v>29674.796747967481</v>
      </c>
      <c r="E155" s="5">
        <f>Facturacion__5[[#This Row],[Precio sin impuesto]]*0.13</f>
        <v>3857.7235772357726</v>
      </c>
      <c r="F155" s="5">
        <f>Facturacion__5[[#This Row],[Precio sin impuesto]]*0.1</f>
        <v>2967.4796747967484</v>
      </c>
      <c r="G155"/>
    </row>
    <row r="156" spans="1:7" hidden="1" x14ac:dyDescent="0.25">
      <c r="A156" s="1">
        <v>43085</v>
      </c>
      <c r="B156" s="4">
        <v>3700</v>
      </c>
      <c r="C156">
        <v>164</v>
      </c>
      <c r="D156" s="4">
        <f>Facturacion__5[[#This Row],[total]]/1.23</f>
        <v>3008.1300813008129</v>
      </c>
      <c r="E156" s="5">
        <f>Facturacion__5[[#This Row],[Precio sin impuesto]]*0.13</f>
        <v>391.0569105691057</v>
      </c>
      <c r="F156" s="5">
        <f>Facturacion__5[[#This Row],[Precio sin impuesto]]*0.1</f>
        <v>300.8130081300813</v>
      </c>
      <c r="G156"/>
    </row>
    <row r="157" spans="1:7" hidden="1" x14ac:dyDescent="0.25">
      <c r="A157" s="1">
        <v>43085</v>
      </c>
      <c r="B157" s="4">
        <v>7800</v>
      </c>
      <c r="C157">
        <v>165</v>
      </c>
      <c r="D157" s="4">
        <f>Facturacion__5[[#This Row],[total]]/1.23</f>
        <v>6341.4634146341468</v>
      </c>
      <c r="E157" s="5">
        <f>Facturacion__5[[#This Row],[Precio sin impuesto]]*0.13</f>
        <v>824.39024390243912</v>
      </c>
      <c r="F157" s="5">
        <f>Facturacion__5[[#This Row],[Precio sin impuesto]]*0.1</f>
        <v>634.14634146341473</v>
      </c>
      <c r="G157"/>
    </row>
    <row r="158" spans="1:7" hidden="1" x14ac:dyDescent="0.25">
      <c r="A158" s="1">
        <v>43085</v>
      </c>
      <c r="B158" s="4">
        <v>48800</v>
      </c>
      <c r="C158">
        <v>166</v>
      </c>
      <c r="D158" s="4">
        <f>Facturacion__5[[#This Row],[total]]/1.23</f>
        <v>39674.796747967477</v>
      </c>
      <c r="E158" s="5">
        <f>Facturacion__5[[#This Row],[Precio sin impuesto]]*0.13</f>
        <v>5157.7235772357726</v>
      </c>
      <c r="F158" s="5">
        <f>Facturacion__5[[#This Row],[Precio sin impuesto]]*0.1</f>
        <v>3967.479674796748</v>
      </c>
      <c r="G158"/>
    </row>
    <row r="159" spans="1:7" hidden="1" x14ac:dyDescent="0.25">
      <c r="A159" s="1">
        <v>43085</v>
      </c>
      <c r="B159" s="4">
        <v>11400</v>
      </c>
      <c r="C159">
        <v>167</v>
      </c>
      <c r="D159" s="4">
        <f>Facturacion__5[[#This Row],[total]]/1.23</f>
        <v>9268.292682926829</v>
      </c>
      <c r="E159" s="5">
        <f>Facturacion__5[[#This Row],[Precio sin impuesto]]*0.13</f>
        <v>1204.8780487804879</v>
      </c>
      <c r="F159" s="5">
        <f>Facturacion__5[[#This Row],[Precio sin impuesto]]*0.1</f>
        <v>926.82926829268297</v>
      </c>
      <c r="G159"/>
    </row>
    <row r="160" spans="1:7" hidden="1" x14ac:dyDescent="0.25">
      <c r="A160" s="1">
        <v>43085</v>
      </c>
      <c r="B160" s="4">
        <v>12800</v>
      </c>
      <c r="C160">
        <v>168</v>
      </c>
      <c r="D160" s="4">
        <f>Facturacion__5[[#This Row],[total]]/1.23</f>
        <v>10406.50406504065</v>
      </c>
      <c r="E160" s="5">
        <f>Facturacion__5[[#This Row],[Precio sin impuesto]]*0.13</f>
        <v>1352.8455284552845</v>
      </c>
      <c r="F160" s="5">
        <f>Facturacion__5[[#This Row],[Precio sin impuesto]]*0.1</f>
        <v>1040.6504065040651</v>
      </c>
      <c r="G160"/>
    </row>
    <row r="161" spans="1:7" hidden="1" x14ac:dyDescent="0.25">
      <c r="A161" s="1">
        <v>43085</v>
      </c>
      <c r="B161" s="4">
        <v>53500</v>
      </c>
      <c r="C161">
        <v>169</v>
      </c>
      <c r="D161" s="4">
        <f>Facturacion__5[[#This Row],[total]]/1.23</f>
        <v>43495.934959349594</v>
      </c>
      <c r="E161" s="5">
        <f>Facturacion__5[[#This Row],[Precio sin impuesto]]*0.13</f>
        <v>5654.4715447154476</v>
      </c>
      <c r="F161" s="5">
        <f>Facturacion__5[[#This Row],[Precio sin impuesto]]*0.1</f>
        <v>4349.5934959349597</v>
      </c>
      <c r="G161"/>
    </row>
    <row r="162" spans="1:7" hidden="1" x14ac:dyDescent="0.25">
      <c r="A162" s="1">
        <v>43086</v>
      </c>
      <c r="B162" s="4">
        <v>11700</v>
      </c>
      <c r="C162">
        <v>170</v>
      </c>
      <c r="D162" s="4">
        <f>Facturacion__5[[#This Row],[total]]/1.23</f>
        <v>9512.1951219512193</v>
      </c>
      <c r="E162" s="5">
        <f>Facturacion__5[[#This Row],[Precio sin impuesto]]*0.13</f>
        <v>1236.5853658536585</v>
      </c>
      <c r="F162" s="5">
        <f>Facturacion__5[[#This Row],[Precio sin impuesto]]*0.1</f>
        <v>951.21951219512198</v>
      </c>
      <c r="G162"/>
    </row>
    <row r="163" spans="1:7" hidden="1" x14ac:dyDescent="0.25">
      <c r="A163" s="1">
        <v>43086</v>
      </c>
      <c r="B163" s="4">
        <v>12400</v>
      </c>
      <c r="C163">
        <v>171</v>
      </c>
      <c r="D163" s="4">
        <f>Facturacion__5[[#This Row],[total]]/1.23</f>
        <v>10081.300813008131</v>
      </c>
      <c r="E163" s="5">
        <f>Facturacion__5[[#This Row],[Precio sin impuesto]]*0.13</f>
        <v>1310.5691056910571</v>
      </c>
      <c r="F163" s="5">
        <f>Facturacion__5[[#This Row],[Precio sin impuesto]]*0.1</f>
        <v>1008.1300813008131</v>
      </c>
      <c r="G163"/>
    </row>
    <row r="164" spans="1:7" hidden="1" x14ac:dyDescent="0.25">
      <c r="A164" s="1">
        <v>43086</v>
      </c>
      <c r="B164" s="4">
        <v>79300</v>
      </c>
      <c r="C164">
        <v>172</v>
      </c>
      <c r="D164" s="4">
        <f>Facturacion__5[[#This Row],[total]]/1.23</f>
        <v>64471.544715447155</v>
      </c>
      <c r="E164" s="5">
        <f>Facturacion__5[[#This Row],[Precio sin impuesto]]*0.13</f>
        <v>8381.3008130081307</v>
      </c>
      <c r="F164" s="5">
        <f>Facturacion__5[[#This Row],[Precio sin impuesto]]*0.1</f>
        <v>6447.1544715447162</v>
      </c>
      <c r="G164"/>
    </row>
    <row r="165" spans="1:7" hidden="1" x14ac:dyDescent="0.25">
      <c r="A165" s="1">
        <v>43086</v>
      </c>
      <c r="B165" s="4">
        <v>8650</v>
      </c>
      <c r="C165">
        <v>173</v>
      </c>
      <c r="D165" s="4">
        <f>Facturacion__5[[#This Row],[total]]/1.23</f>
        <v>7032.5203252032525</v>
      </c>
      <c r="E165" s="5">
        <f>Facturacion__5[[#This Row],[Precio sin impuesto]]*0.13</f>
        <v>914.2276422764229</v>
      </c>
      <c r="F165" s="5">
        <f>Facturacion__5[[#This Row],[Precio sin impuesto]]*0.1</f>
        <v>703.25203252032532</v>
      </c>
      <c r="G165"/>
    </row>
    <row r="166" spans="1:7" hidden="1" x14ac:dyDescent="0.25">
      <c r="A166" s="1">
        <v>43086</v>
      </c>
      <c r="B166" s="4">
        <v>6400</v>
      </c>
      <c r="C166">
        <v>174</v>
      </c>
      <c r="D166" s="4">
        <f>Facturacion__5[[#This Row],[total]]/1.23</f>
        <v>5203.252032520325</v>
      </c>
      <c r="E166" s="5">
        <f>Facturacion__5[[#This Row],[Precio sin impuesto]]*0.13</f>
        <v>676.42276422764223</v>
      </c>
      <c r="F166" s="5">
        <f>Facturacion__5[[#This Row],[Precio sin impuesto]]*0.1</f>
        <v>520.32520325203257</v>
      </c>
      <c r="G166"/>
    </row>
    <row r="167" spans="1:7" hidden="1" x14ac:dyDescent="0.25">
      <c r="A167" s="1">
        <v>43086</v>
      </c>
      <c r="B167" s="4">
        <v>16300</v>
      </c>
      <c r="C167">
        <v>175</v>
      </c>
      <c r="D167" s="4">
        <f>Facturacion__5[[#This Row],[total]]/1.23</f>
        <v>13252.032520325203</v>
      </c>
      <c r="E167" s="5">
        <f>Facturacion__5[[#This Row],[Precio sin impuesto]]*0.13</f>
        <v>1722.7642276422764</v>
      </c>
      <c r="F167" s="5">
        <f>Facturacion__5[[#This Row],[Precio sin impuesto]]*0.1</f>
        <v>1325.2032520325204</v>
      </c>
      <c r="G167"/>
    </row>
    <row r="168" spans="1:7" hidden="1" x14ac:dyDescent="0.25">
      <c r="A168" s="1">
        <v>43086</v>
      </c>
      <c r="B168" s="4">
        <v>6400</v>
      </c>
      <c r="C168">
        <v>176</v>
      </c>
      <c r="D168" s="4">
        <f>Facturacion__5[[#This Row],[total]]/1.23</f>
        <v>5203.252032520325</v>
      </c>
      <c r="E168" s="5">
        <f>Facturacion__5[[#This Row],[Precio sin impuesto]]*0.13</f>
        <v>676.42276422764223</v>
      </c>
      <c r="F168" s="5">
        <f>Facturacion__5[[#This Row],[Precio sin impuesto]]*0.1</f>
        <v>520.32520325203257</v>
      </c>
      <c r="G168"/>
    </row>
    <row r="169" spans="1:7" hidden="1" x14ac:dyDescent="0.25">
      <c r="A169" s="1">
        <v>43086</v>
      </c>
      <c r="B169" s="4">
        <v>34300</v>
      </c>
      <c r="C169">
        <v>177</v>
      </c>
      <c r="D169" s="4">
        <f>Facturacion__5[[#This Row],[total]]/1.23</f>
        <v>27886.17886178862</v>
      </c>
      <c r="E169" s="5">
        <f>Facturacion__5[[#This Row],[Precio sin impuesto]]*0.13</f>
        <v>3625.2032520325206</v>
      </c>
      <c r="F169" s="5">
        <f>Facturacion__5[[#This Row],[Precio sin impuesto]]*0.1</f>
        <v>2788.6178861788621</v>
      </c>
      <c r="G169"/>
    </row>
    <row r="170" spans="1:7" hidden="1" x14ac:dyDescent="0.25">
      <c r="A170" s="1">
        <v>43086</v>
      </c>
      <c r="B170" s="4">
        <v>6000</v>
      </c>
      <c r="C170">
        <v>178</v>
      </c>
      <c r="D170" s="4">
        <f>Facturacion__5[[#This Row],[total]]/1.23</f>
        <v>4878.0487804878048</v>
      </c>
      <c r="E170" s="5">
        <f>Facturacion__5[[#This Row],[Precio sin impuesto]]*0.13</f>
        <v>634.14634146341461</v>
      </c>
      <c r="F170" s="5">
        <f>Facturacion__5[[#This Row],[Precio sin impuesto]]*0.1</f>
        <v>487.80487804878049</v>
      </c>
      <c r="G170"/>
    </row>
    <row r="171" spans="1:7" hidden="1" x14ac:dyDescent="0.25">
      <c r="A171" s="1">
        <v>43086</v>
      </c>
      <c r="B171" s="4">
        <v>4700</v>
      </c>
      <c r="C171">
        <v>179</v>
      </c>
      <c r="D171" s="4">
        <f>Facturacion__5[[#This Row],[total]]/1.23</f>
        <v>3821.1382113821137</v>
      </c>
      <c r="E171" s="5">
        <f>Facturacion__5[[#This Row],[Precio sin impuesto]]*0.13</f>
        <v>496.7479674796748</v>
      </c>
      <c r="F171" s="5">
        <f>Facturacion__5[[#This Row],[Precio sin impuesto]]*0.1</f>
        <v>382.11382113821139</v>
      </c>
      <c r="G171"/>
    </row>
    <row r="172" spans="1:7" hidden="1" x14ac:dyDescent="0.25">
      <c r="A172" s="1">
        <v>43086</v>
      </c>
      <c r="B172" s="4">
        <v>17700</v>
      </c>
      <c r="C172">
        <v>180</v>
      </c>
      <c r="D172" s="4">
        <f>Facturacion__5[[#This Row],[total]]/1.23</f>
        <v>14390.243902439024</v>
      </c>
      <c r="E172" s="5">
        <f>Facturacion__5[[#This Row],[Precio sin impuesto]]*0.13</f>
        <v>1870.7317073170732</v>
      </c>
      <c r="F172" s="5">
        <f>Facturacion__5[[#This Row],[Precio sin impuesto]]*0.1</f>
        <v>1439.0243902439024</v>
      </c>
      <c r="G172"/>
    </row>
    <row r="173" spans="1:7" hidden="1" x14ac:dyDescent="0.25">
      <c r="A173" s="1">
        <v>43086</v>
      </c>
      <c r="B173" s="4">
        <v>25400</v>
      </c>
      <c r="C173">
        <v>181</v>
      </c>
      <c r="D173" s="4">
        <f>Facturacion__5[[#This Row],[total]]/1.23</f>
        <v>20650.406504065042</v>
      </c>
      <c r="E173" s="5">
        <f>Facturacion__5[[#This Row],[Precio sin impuesto]]*0.13</f>
        <v>2684.5528455284557</v>
      </c>
      <c r="F173" s="5">
        <f>Facturacion__5[[#This Row],[Precio sin impuesto]]*0.1</f>
        <v>2065.0406504065045</v>
      </c>
      <c r="G173"/>
    </row>
    <row r="174" spans="1:7" hidden="1" x14ac:dyDescent="0.25">
      <c r="A174" s="1">
        <v>43086</v>
      </c>
      <c r="B174" s="4">
        <v>23200</v>
      </c>
      <c r="C174">
        <v>182</v>
      </c>
      <c r="D174" s="4">
        <f>Facturacion__5[[#This Row],[total]]/1.23</f>
        <v>18861.788617886181</v>
      </c>
      <c r="E174" s="5">
        <f>Facturacion__5[[#This Row],[Precio sin impuesto]]*0.13</f>
        <v>2452.0325203252037</v>
      </c>
      <c r="F174" s="5">
        <f>Facturacion__5[[#This Row],[Precio sin impuesto]]*0.1</f>
        <v>1886.1788617886182</v>
      </c>
      <c r="G174"/>
    </row>
    <row r="175" spans="1:7" hidden="1" x14ac:dyDescent="0.25">
      <c r="A175" s="1">
        <v>43086</v>
      </c>
      <c r="B175" s="4">
        <v>10000</v>
      </c>
      <c r="C175">
        <v>183</v>
      </c>
      <c r="D175" s="4">
        <f>Facturacion__5[[#This Row],[total]]/1.23</f>
        <v>8130.0813008130081</v>
      </c>
      <c r="E175" s="5">
        <f>Facturacion__5[[#This Row],[Precio sin impuesto]]*0.13</f>
        <v>1056.9105691056911</v>
      </c>
      <c r="F175" s="5">
        <f>Facturacion__5[[#This Row],[Precio sin impuesto]]*0.1</f>
        <v>813.00813008130081</v>
      </c>
      <c r="G175"/>
    </row>
    <row r="176" spans="1:7" hidden="1" x14ac:dyDescent="0.25">
      <c r="A176" s="1">
        <v>43086</v>
      </c>
      <c r="B176" s="4">
        <v>1300</v>
      </c>
      <c r="C176">
        <v>184</v>
      </c>
      <c r="D176" s="4">
        <f>Facturacion__5[[#This Row],[total]]/1.23</f>
        <v>1056.9105691056911</v>
      </c>
      <c r="E176" s="5">
        <f>Facturacion__5[[#This Row],[Precio sin impuesto]]*0.13</f>
        <v>137.39837398373984</v>
      </c>
      <c r="F176" s="5">
        <f>Facturacion__5[[#This Row],[Precio sin impuesto]]*0.1</f>
        <v>105.69105691056912</v>
      </c>
      <c r="G176"/>
    </row>
    <row r="177" spans="1:7" hidden="1" x14ac:dyDescent="0.25">
      <c r="A177" s="1">
        <v>43088</v>
      </c>
      <c r="B177" s="4">
        <v>9400</v>
      </c>
      <c r="C177">
        <v>185</v>
      </c>
      <c r="D177" s="4">
        <f>Facturacion__5[[#This Row],[total]]/1.23</f>
        <v>7642.2764227642274</v>
      </c>
      <c r="E177" s="5">
        <f>Facturacion__5[[#This Row],[Precio sin impuesto]]*0.13</f>
        <v>993.4959349593496</v>
      </c>
      <c r="F177" s="5">
        <f>Facturacion__5[[#This Row],[Precio sin impuesto]]*0.1</f>
        <v>764.22764227642278</v>
      </c>
      <c r="G177"/>
    </row>
    <row r="178" spans="1:7" hidden="1" x14ac:dyDescent="0.25">
      <c r="A178" s="1">
        <v>43088</v>
      </c>
      <c r="B178" s="4">
        <v>2000</v>
      </c>
      <c r="C178">
        <v>186</v>
      </c>
      <c r="D178" s="4">
        <f>Facturacion__5[[#This Row],[total]]/1.23</f>
        <v>1626.0162601626016</v>
      </c>
      <c r="E178" s="5">
        <f>Facturacion__5[[#This Row],[Precio sin impuesto]]*0.13</f>
        <v>211.3821138211382</v>
      </c>
      <c r="F178" s="5">
        <f>Facturacion__5[[#This Row],[Precio sin impuesto]]*0.1</f>
        <v>162.60162601626018</v>
      </c>
      <c r="G178"/>
    </row>
    <row r="179" spans="1:7" hidden="1" x14ac:dyDescent="0.25">
      <c r="A179" s="1">
        <v>43088</v>
      </c>
      <c r="B179" s="4">
        <v>36800</v>
      </c>
      <c r="C179">
        <v>187</v>
      </c>
      <c r="D179" s="4">
        <f>Facturacion__5[[#This Row],[total]]/1.23</f>
        <v>29918.699186991871</v>
      </c>
      <c r="E179" s="5">
        <f>Facturacion__5[[#This Row],[Precio sin impuesto]]*0.13</f>
        <v>3889.4308943089432</v>
      </c>
      <c r="F179" s="5">
        <f>Facturacion__5[[#This Row],[Precio sin impuesto]]*0.1</f>
        <v>2991.8699186991871</v>
      </c>
      <c r="G179"/>
    </row>
    <row r="180" spans="1:7" hidden="1" x14ac:dyDescent="0.25">
      <c r="A180" s="1">
        <v>43088</v>
      </c>
      <c r="B180" s="4">
        <v>4950</v>
      </c>
      <c r="C180">
        <v>188</v>
      </c>
      <c r="D180" s="4">
        <f>Facturacion__5[[#This Row],[total]]/1.23</f>
        <v>4024.3902439024391</v>
      </c>
      <c r="E180" s="5">
        <f>Facturacion__5[[#This Row],[Precio sin impuesto]]*0.13</f>
        <v>523.17073170731715</v>
      </c>
      <c r="F180" s="5">
        <f>Facturacion__5[[#This Row],[Precio sin impuesto]]*0.1</f>
        <v>402.43902439024396</v>
      </c>
      <c r="G180"/>
    </row>
    <row r="181" spans="1:7" hidden="1" x14ac:dyDescent="0.25">
      <c r="A181" s="1">
        <v>43088</v>
      </c>
      <c r="B181" s="4">
        <v>20200</v>
      </c>
      <c r="C181">
        <v>189</v>
      </c>
      <c r="D181" s="4">
        <f>Facturacion__5[[#This Row],[total]]/1.23</f>
        <v>16422.764227642278</v>
      </c>
      <c r="E181" s="5">
        <f>Facturacion__5[[#This Row],[Precio sin impuesto]]*0.13</f>
        <v>2134.959349593496</v>
      </c>
      <c r="F181" s="5">
        <f>Facturacion__5[[#This Row],[Precio sin impuesto]]*0.1</f>
        <v>1642.2764227642278</v>
      </c>
      <c r="G181"/>
    </row>
    <row r="182" spans="1:7" hidden="1" x14ac:dyDescent="0.25">
      <c r="A182" s="1">
        <v>43088</v>
      </c>
      <c r="B182" s="4">
        <v>28200</v>
      </c>
      <c r="C182">
        <v>190</v>
      </c>
      <c r="D182" s="4">
        <f>Facturacion__5[[#This Row],[total]]/1.23</f>
        <v>22926.829268292684</v>
      </c>
      <c r="E182" s="5">
        <f>Facturacion__5[[#This Row],[Precio sin impuesto]]*0.13</f>
        <v>2980.4878048780492</v>
      </c>
      <c r="F182" s="5">
        <f>Facturacion__5[[#This Row],[Precio sin impuesto]]*0.1</f>
        <v>2292.6829268292686</v>
      </c>
      <c r="G182"/>
    </row>
    <row r="183" spans="1:7" hidden="1" x14ac:dyDescent="0.25">
      <c r="A183" s="1">
        <v>43088</v>
      </c>
      <c r="B183" s="4">
        <v>34400</v>
      </c>
      <c r="C183">
        <v>191</v>
      </c>
      <c r="D183" s="4">
        <f>Facturacion__5[[#This Row],[total]]/1.23</f>
        <v>27967.479674796748</v>
      </c>
      <c r="E183" s="5">
        <f>Facturacion__5[[#This Row],[Precio sin impuesto]]*0.13</f>
        <v>3635.7723577235774</v>
      </c>
      <c r="F183" s="5">
        <f>Facturacion__5[[#This Row],[Precio sin impuesto]]*0.1</f>
        <v>2796.747967479675</v>
      </c>
      <c r="G183"/>
    </row>
    <row r="184" spans="1:7" hidden="1" x14ac:dyDescent="0.25">
      <c r="A184" s="1">
        <v>43088</v>
      </c>
      <c r="B184" s="4">
        <v>22900</v>
      </c>
      <c r="C184">
        <v>193</v>
      </c>
      <c r="D184" s="4">
        <f>Facturacion__5[[#This Row],[total]]/1.23</f>
        <v>18617.886178861791</v>
      </c>
      <c r="E184" s="5">
        <f>Facturacion__5[[#This Row],[Precio sin impuesto]]*0.13</f>
        <v>2420.3252032520327</v>
      </c>
      <c r="F184" s="5">
        <f>Facturacion__5[[#This Row],[Precio sin impuesto]]*0.1</f>
        <v>1861.7886178861791</v>
      </c>
      <c r="G184"/>
    </row>
    <row r="185" spans="1:7" hidden="1" x14ac:dyDescent="0.25">
      <c r="A185" s="1">
        <v>43088</v>
      </c>
      <c r="B185" s="4">
        <v>58600</v>
      </c>
      <c r="C185">
        <v>194</v>
      </c>
      <c r="D185" s="4">
        <f>Facturacion__5[[#This Row],[total]]/1.23</f>
        <v>47642.276422764226</v>
      </c>
      <c r="E185" s="5">
        <f>Facturacion__5[[#This Row],[Precio sin impuesto]]*0.13</f>
        <v>6193.4959349593491</v>
      </c>
      <c r="F185" s="5">
        <f>Facturacion__5[[#This Row],[Precio sin impuesto]]*0.1</f>
        <v>4764.2276422764226</v>
      </c>
      <c r="G185"/>
    </row>
    <row r="186" spans="1:7" hidden="1" x14ac:dyDescent="0.25">
      <c r="A186" s="1">
        <v>43088</v>
      </c>
      <c r="B186" s="4">
        <v>35500</v>
      </c>
      <c r="C186">
        <v>195</v>
      </c>
      <c r="D186" s="4">
        <f>Facturacion__5[[#This Row],[total]]/1.23</f>
        <v>28861.788617886181</v>
      </c>
      <c r="E186" s="5">
        <f>Facturacion__5[[#This Row],[Precio sin impuesto]]*0.13</f>
        <v>3752.0325203252037</v>
      </c>
      <c r="F186" s="5">
        <f>Facturacion__5[[#This Row],[Precio sin impuesto]]*0.1</f>
        <v>2886.1788617886182</v>
      </c>
      <c r="G186"/>
    </row>
    <row r="187" spans="1:7" hidden="1" x14ac:dyDescent="0.25">
      <c r="A187" s="1">
        <v>43088</v>
      </c>
      <c r="B187" s="4">
        <v>14100</v>
      </c>
      <c r="C187">
        <v>196</v>
      </c>
      <c r="D187" s="4">
        <f>Facturacion__5[[#This Row],[total]]/1.23</f>
        <v>11463.414634146342</v>
      </c>
      <c r="E187" s="5">
        <f>Facturacion__5[[#This Row],[Precio sin impuesto]]*0.13</f>
        <v>1490.2439024390246</v>
      </c>
      <c r="F187" s="5">
        <f>Facturacion__5[[#This Row],[Precio sin impuesto]]*0.1</f>
        <v>1146.3414634146343</v>
      </c>
      <c r="G187"/>
    </row>
    <row r="188" spans="1:7" hidden="1" x14ac:dyDescent="0.25">
      <c r="A188" s="1">
        <v>43088</v>
      </c>
      <c r="B188" s="4">
        <v>15800</v>
      </c>
      <c r="C188">
        <v>198</v>
      </c>
      <c r="D188" s="4">
        <f>Facturacion__5[[#This Row],[total]]/1.23</f>
        <v>12845.528455284553</v>
      </c>
      <c r="E188" s="5">
        <f>Facturacion__5[[#This Row],[Precio sin impuesto]]*0.13</f>
        <v>1669.9186991869919</v>
      </c>
      <c r="F188" s="5">
        <f>Facturacion__5[[#This Row],[Precio sin impuesto]]*0.1</f>
        <v>1284.5528455284555</v>
      </c>
      <c r="G188"/>
    </row>
    <row r="189" spans="1:7" hidden="1" x14ac:dyDescent="0.25">
      <c r="A189" s="1">
        <v>43088</v>
      </c>
      <c r="B189" s="4">
        <v>11900</v>
      </c>
      <c r="C189">
        <v>200</v>
      </c>
      <c r="D189" s="4">
        <f>Facturacion__5[[#This Row],[total]]/1.23</f>
        <v>9674.796747967479</v>
      </c>
      <c r="E189" s="5">
        <f>Facturacion__5[[#This Row],[Precio sin impuesto]]*0.13</f>
        <v>1257.7235772357724</v>
      </c>
      <c r="F189" s="5">
        <f>Facturacion__5[[#This Row],[Precio sin impuesto]]*0.1</f>
        <v>967.47967479674799</v>
      </c>
      <c r="G189"/>
    </row>
    <row r="190" spans="1:7" hidden="1" x14ac:dyDescent="0.25">
      <c r="A190" s="1">
        <v>43088</v>
      </c>
      <c r="B190" s="4">
        <v>3800</v>
      </c>
      <c r="C190">
        <v>201</v>
      </c>
      <c r="D190" s="4">
        <f>Facturacion__5[[#This Row],[total]]/1.23</f>
        <v>3089.4308943089432</v>
      </c>
      <c r="E190" s="5">
        <f>Facturacion__5[[#This Row],[Precio sin impuesto]]*0.13</f>
        <v>401.6260162601626</v>
      </c>
      <c r="F190" s="5">
        <f>Facturacion__5[[#This Row],[Precio sin impuesto]]*0.1</f>
        <v>308.94308943089436</v>
      </c>
      <c r="G190"/>
    </row>
    <row r="191" spans="1:7" hidden="1" x14ac:dyDescent="0.25">
      <c r="A191" s="1">
        <v>43088</v>
      </c>
      <c r="B191" s="4">
        <v>14000</v>
      </c>
      <c r="C191">
        <v>202</v>
      </c>
      <c r="D191" s="4">
        <f>Facturacion__5[[#This Row],[total]]/1.23</f>
        <v>11382.113821138211</v>
      </c>
      <c r="E191" s="5">
        <f>Facturacion__5[[#This Row],[Precio sin impuesto]]*0.13</f>
        <v>1479.6747967479675</v>
      </c>
      <c r="F191" s="5">
        <f>Facturacion__5[[#This Row],[Precio sin impuesto]]*0.1</f>
        <v>1138.2113821138212</v>
      </c>
      <c r="G191"/>
    </row>
    <row r="192" spans="1:7" hidden="1" x14ac:dyDescent="0.25">
      <c r="A192" s="1">
        <v>43088</v>
      </c>
      <c r="B192" s="4">
        <v>12000</v>
      </c>
      <c r="C192">
        <v>203</v>
      </c>
      <c r="D192" s="4">
        <f>Facturacion__5[[#This Row],[total]]/1.23</f>
        <v>9756.0975609756097</v>
      </c>
      <c r="E192" s="5">
        <f>Facturacion__5[[#This Row],[Precio sin impuesto]]*0.13</f>
        <v>1268.2926829268292</v>
      </c>
      <c r="F192" s="5">
        <f>Facturacion__5[[#This Row],[Precio sin impuesto]]*0.1</f>
        <v>975.60975609756099</v>
      </c>
      <c r="G192"/>
    </row>
    <row r="193" spans="1:7" hidden="1" x14ac:dyDescent="0.25">
      <c r="A193" s="1">
        <v>43088</v>
      </c>
      <c r="B193" s="4">
        <v>47100</v>
      </c>
      <c r="C193">
        <v>204</v>
      </c>
      <c r="D193" s="4">
        <f>Facturacion__5[[#This Row],[total]]/1.23</f>
        <v>38292.682926829271</v>
      </c>
      <c r="E193" s="5">
        <f>Facturacion__5[[#This Row],[Precio sin impuesto]]*0.13</f>
        <v>4978.0487804878057</v>
      </c>
      <c r="F193" s="5">
        <f>Facturacion__5[[#This Row],[Precio sin impuesto]]*0.1</f>
        <v>3829.2682926829275</v>
      </c>
      <c r="G193"/>
    </row>
    <row r="194" spans="1:7" hidden="1" x14ac:dyDescent="0.25">
      <c r="A194" s="1">
        <v>43088</v>
      </c>
      <c r="B194" s="4">
        <v>33300</v>
      </c>
      <c r="C194">
        <v>205</v>
      </c>
      <c r="D194" s="4">
        <f>Facturacion__5[[#This Row],[total]]/1.23</f>
        <v>27073.170731707316</v>
      </c>
      <c r="E194" s="5">
        <f>Facturacion__5[[#This Row],[Precio sin impuesto]]*0.13</f>
        <v>3519.5121951219512</v>
      </c>
      <c r="F194" s="5">
        <f>Facturacion__5[[#This Row],[Precio sin impuesto]]*0.1</f>
        <v>2707.3170731707319</v>
      </c>
      <c r="G194"/>
    </row>
    <row r="195" spans="1:7" hidden="1" x14ac:dyDescent="0.25">
      <c r="A195" s="1">
        <v>43089</v>
      </c>
      <c r="B195" s="4">
        <v>6400</v>
      </c>
      <c r="C195">
        <v>206</v>
      </c>
      <c r="D195" s="4">
        <f>Facturacion__5[[#This Row],[total]]/1.23</f>
        <v>5203.252032520325</v>
      </c>
      <c r="E195" s="5">
        <f>Facturacion__5[[#This Row],[Precio sin impuesto]]*0.13</f>
        <v>676.42276422764223</v>
      </c>
      <c r="F195" s="5">
        <f>Facturacion__5[[#This Row],[Precio sin impuesto]]*0.1</f>
        <v>520.32520325203257</v>
      </c>
      <c r="G195"/>
    </row>
    <row r="196" spans="1:7" hidden="1" x14ac:dyDescent="0.25">
      <c r="A196" s="1">
        <v>43089</v>
      </c>
      <c r="B196" s="4">
        <v>14000</v>
      </c>
      <c r="C196">
        <v>207</v>
      </c>
      <c r="D196" s="4">
        <f>Facturacion__5[[#This Row],[total]]/1.23</f>
        <v>11382.113821138211</v>
      </c>
      <c r="E196" s="5">
        <f>Facturacion__5[[#This Row],[Precio sin impuesto]]*0.13</f>
        <v>1479.6747967479675</v>
      </c>
      <c r="F196" s="5">
        <f>Facturacion__5[[#This Row],[Precio sin impuesto]]*0.1</f>
        <v>1138.2113821138212</v>
      </c>
      <c r="G196"/>
    </row>
    <row r="197" spans="1:7" hidden="1" x14ac:dyDescent="0.25">
      <c r="A197" s="1">
        <v>43089</v>
      </c>
      <c r="B197" s="4">
        <v>11200</v>
      </c>
      <c r="C197">
        <v>208</v>
      </c>
      <c r="D197" s="4">
        <f>Facturacion__5[[#This Row],[total]]/1.23</f>
        <v>9105.6910569105694</v>
      </c>
      <c r="E197" s="5">
        <f>Facturacion__5[[#This Row],[Precio sin impuesto]]*0.13</f>
        <v>1183.739837398374</v>
      </c>
      <c r="F197" s="5">
        <f>Facturacion__5[[#This Row],[Precio sin impuesto]]*0.1</f>
        <v>910.56910569105696</v>
      </c>
      <c r="G197"/>
    </row>
    <row r="198" spans="1:7" hidden="1" x14ac:dyDescent="0.25">
      <c r="A198" s="1">
        <v>43089</v>
      </c>
      <c r="B198" s="4">
        <v>11700</v>
      </c>
      <c r="C198">
        <v>209</v>
      </c>
      <c r="D198" s="4">
        <f>Facturacion__5[[#This Row],[total]]/1.23</f>
        <v>9512.1951219512193</v>
      </c>
      <c r="E198" s="5">
        <f>Facturacion__5[[#This Row],[Precio sin impuesto]]*0.13</f>
        <v>1236.5853658536585</v>
      </c>
      <c r="F198" s="5">
        <f>Facturacion__5[[#This Row],[Precio sin impuesto]]*0.1</f>
        <v>951.21951219512198</v>
      </c>
      <c r="G198"/>
    </row>
    <row r="199" spans="1:7" hidden="1" x14ac:dyDescent="0.25">
      <c r="A199" s="1">
        <v>43089</v>
      </c>
      <c r="B199" s="4">
        <v>12400</v>
      </c>
      <c r="C199">
        <v>210</v>
      </c>
      <c r="D199" s="4">
        <f>Facturacion__5[[#This Row],[total]]/1.23</f>
        <v>10081.300813008131</v>
      </c>
      <c r="E199" s="5">
        <f>Facturacion__5[[#This Row],[Precio sin impuesto]]*0.13</f>
        <v>1310.5691056910571</v>
      </c>
      <c r="F199" s="5">
        <f>Facturacion__5[[#This Row],[Precio sin impuesto]]*0.1</f>
        <v>1008.1300813008131</v>
      </c>
      <c r="G199"/>
    </row>
    <row r="200" spans="1:7" hidden="1" x14ac:dyDescent="0.25">
      <c r="A200" s="1">
        <v>43089</v>
      </c>
      <c r="B200" s="4">
        <v>26500</v>
      </c>
      <c r="C200">
        <v>211</v>
      </c>
      <c r="D200" s="4">
        <f>Facturacion__5[[#This Row],[total]]/1.23</f>
        <v>21544.715447154471</v>
      </c>
      <c r="E200" s="5">
        <f>Facturacion__5[[#This Row],[Precio sin impuesto]]*0.13</f>
        <v>2800.8130081300815</v>
      </c>
      <c r="F200" s="5">
        <f>Facturacion__5[[#This Row],[Precio sin impuesto]]*0.1</f>
        <v>2154.4715447154472</v>
      </c>
      <c r="G200"/>
    </row>
    <row r="201" spans="1:7" hidden="1" x14ac:dyDescent="0.25">
      <c r="A201" s="1">
        <v>43089</v>
      </c>
      <c r="B201" s="4">
        <v>8200</v>
      </c>
      <c r="C201">
        <v>212</v>
      </c>
      <c r="D201" s="4">
        <f>Facturacion__5[[#This Row],[total]]/1.23</f>
        <v>6666.666666666667</v>
      </c>
      <c r="E201" s="5">
        <f>Facturacion__5[[#This Row],[Precio sin impuesto]]*0.13</f>
        <v>866.66666666666674</v>
      </c>
      <c r="F201" s="5">
        <f>Facturacion__5[[#This Row],[Precio sin impuesto]]*0.1</f>
        <v>666.66666666666674</v>
      </c>
      <c r="G201"/>
    </row>
    <row r="202" spans="1:7" hidden="1" x14ac:dyDescent="0.25">
      <c r="A202" s="1">
        <v>43089</v>
      </c>
      <c r="B202" s="4">
        <v>23000</v>
      </c>
      <c r="C202">
        <v>213</v>
      </c>
      <c r="D202" s="4">
        <f>Facturacion__5[[#This Row],[total]]/1.23</f>
        <v>18699.186991869919</v>
      </c>
      <c r="E202" s="5">
        <f>Facturacion__5[[#This Row],[Precio sin impuesto]]*0.13</f>
        <v>2430.8943089430895</v>
      </c>
      <c r="F202" s="5">
        <f>Facturacion__5[[#This Row],[Precio sin impuesto]]*0.1</f>
        <v>1869.9186991869919</v>
      </c>
      <c r="G202"/>
    </row>
    <row r="203" spans="1:7" hidden="1" x14ac:dyDescent="0.25">
      <c r="A203" s="1">
        <v>43089</v>
      </c>
      <c r="B203" s="4">
        <v>21100</v>
      </c>
      <c r="C203">
        <v>214</v>
      </c>
      <c r="D203" s="4">
        <f>Facturacion__5[[#This Row],[total]]/1.23</f>
        <v>17154.471544715449</v>
      </c>
      <c r="E203" s="5">
        <f>Facturacion__5[[#This Row],[Precio sin impuesto]]*0.13</f>
        <v>2230.0813008130085</v>
      </c>
      <c r="F203" s="5">
        <f>Facturacion__5[[#This Row],[Precio sin impuesto]]*0.1</f>
        <v>1715.447154471545</v>
      </c>
      <c r="G203"/>
    </row>
    <row r="204" spans="1:7" hidden="1" x14ac:dyDescent="0.25">
      <c r="A204" s="1">
        <v>43089</v>
      </c>
      <c r="B204" s="4">
        <v>13700</v>
      </c>
      <c r="C204">
        <v>215</v>
      </c>
      <c r="D204" s="4">
        <f>Facturacion__5[[#This Row],[total]]/1.23</f>
        <v>11138.211382113821</v>
      </c>
      <c r="E204" s="5">
        <f>Facturacion__5[[#This Row],[Precio sin impuesto]]*0.13</f>
        <v>1447.9674796747968</v>
      </c>
      <c r="F204" s="5">
        <f>Facturacion__5[[#This Row],[Precio sin impuesto]]*0.1</f>
        <v>1113.821138211382</v>
      </c>
      <c r="G204"/>
    </row>
    <row r="205" spans="1:7" hidden="1" x14ac:dyDescent="0.25">
      <c r="A205" s="1">
        <v>43089</v>
      </c>
      <c r="B205" s="4">
        <v>21800</v>
      </c>
      <c r="C205">
        <v>216</v>
      </c>
      <c r="D205" s="4">
        <f>Facturacion__5[[#This Row],[total]]/1.23</f>
        <v>17723.577235772358</v>
      </c>
      <c r="E205" s="5">
        <f>Facturacion__5[[#This Row],[Precio sin impuesto]]*0.13</f>
        <v>2304.0650406504064</v>
      </c>
      <c r="F205" s="5">
        <f>Facturacion__5[[#This Row],[Precio sin impuesto]]*0.1</f>
        <v>1772.3577235772359</v>
      </c>
      <c r="G205"/>
    </row>
    <row r="206" spans="1:7" hidden="1" x14ac:dyDescent="0.25">
      <c r="A206" s="1">
        <v>43089</v>
      </c>
      <c r="B206" s="4">
        <v>8000</v>
      </c>
      <c r="C206">
        <v>217</v>
      </c>
      <c r="D206" s="4">
        <f>Facturacion__5[[#This Row],[total]]/1.23</f>
        <v>6504.0650406504064</v>
      </c>
      <c r="E206" s="5">
        <f>Facturacion__5[[#This Row],[Precio sin impuesto]]*0.13</f>
        <v>845.52845528455282</v>
      </c>
      <c r="F206" s="5">
        <f>Facturacion__5[[#This Row],[Precio sin impuesto]]*0.1</f>
        <v>650.40650406504074</v>
      </c>
      <c r="G206"/>
    </row>
    <row r="207" spans="1:7" hidden="1" x14ac:dyDescent="0.25">
      <c r="A207" s="1">
        <v>43089</v>
      </c>
      <c r="B207" s="4">
        <v>4000</v>
      </c>
      <c r="C207">
        <v>218</v>
      </c>
      <c r="D207" s="4">
        <f>Facturacion__5[[#This Row],[total]]/1.23</f>
        <v>3252.0325203252032</v>
      </c>
      <c r="E207" s="5">
        <f>Facturacion__5[[#This Row],[Precio sin impuesto]]*0.13</f>
        <v>422.76422764227641</v>
      </c>
      <c r="F207" s="5">
        <f>Facturacion__5[[#This Row],[Precio sin impuesto]]*0.1</f>
        <v>325.20325203252037</v>
      </c>
      <c r="G207"/>
    </row>
    <row r="208" spans="1:7" hidden="1" x14ac:dyDescent="0.25">
      <c r="A208" s="1">
        <v>43089</v>
      </c>
      <c r="B208" s="4">
        <v>35500</v>
      </c>
      <c r="C208">
        <v>219</v>
      </c>
      <c r="D208" s="4">
        <f>Facturacion__5[[#This Row],[total]]/1.23</f>
        <v>28861.788617886181</v>
      </c>
      <c r="E208" s="5">
        <f>Facturacion__5[[#This Row],[Precio sin impuesto]]*0.13</f>
        <v>3752.0325203252037</v>
      </c>
      <c r="F208" s="5">
        <f>Facturacion__5[[#This Row],[Precio sin impuesto]]*0.1</f>
        <v>2886.1788617886182</v>
      </c>
      <c r="G208"/>
    </row>
    <row r="209" spans="1:7" hidden="1" x14ac:dyDescent="0.25">
      <c r="A209" s="1">
        <v>43089</v>
      </c>
      <c r="B209" s="4">
        <v>40200</v>
      </c>
      <c r="C209">
        <v>220</v>
      </c>
      <c r="D209" s="4">
        <f>Facturacion__5[[#This Row],[total]]/1.23</f>
        <v>32682.926829268294</v>
      </c>
      <c r="E209" s="5">
        <f>Facturacion__5[[#This Row],[Precio sin impuesto]]*0.13</f>
        <v>4248.7804878048782</v>
      </c>
      <c r="F209" s="5">
        <f>Facturacion__5[[#This Row],[Precio sin impuesto]]*0.1</f>
        <v>3268.2926829268295</v>
      </c>
      <c r="G209"/>
    </row>
    <row r="210" spans="1:7" hidden="1" x14ac:dyDescent="0.25">
      <c r="A210" s="1">
        <v>43089</v>
      </c>
      <c r="B210" s="4">
        <v>11200</v>
      </c>
      <c r="C210">
        <v>221</v>
      </c>
      <c r="D210" s="4">
        <f>Facturacion__5[[#This Row],[total]]/1.23</f>
        <v>9105.6910569105694</v>
      </c>
      <c r="E210" s="5">
        <f>Facturacion__5[[#This Row],[Precio sin impuesto]]*0.13</f>
        <v>1183.739837398374</v>
      </c>
      <c r="F210" s="5">
        <f>Facturacion__5[[#This Row],[Precio sin impuesto]]*0.1</f>
        <v>910.56910569105696</v>
      </c>
      <c r="G210"/>
    </row>
    <row r="211" spans="1:7" hidden="1" x14ac:dyDescent="0.25">
      <c r="A211" s="1">
        <v>43089</v>
      </c>
      <c r="B211" s="4">
        <v>41000</v>
      </c>
      <c r="C211">
        <v>222</v>
      </c>
      <c r="D211" s="4">
        <f>Facturacion__5[[#This Row],[total]]/1.23</f>
        <v>33333.333333333336</v>
      </c>
      <c r="E211" s="5">
        <f>Facturacion__5[[#This Row],[Precio sin impuesto]]*0.13</f>
        <v>4333.3333333333339</v>
      </c>
      <c r="F211" s="5">
        <f>Facturacion__5[[#This Row],[Precio sin impuesto]]*0.1</f>
        <v>3333.3333333333339</v>
      </c>
      <c r="G211"/>
    </row>
    <row r="212" spans="1:7" hidden="1" x14ac:dyDescent="0.25">
      <c r="A212" s="1">
        <v>43089</v>
      </c>
      <c r="B212" s="4">
        <v>23900</v>
      </c>
      <c r="C212">
        <v>223</v>
      </c>
      <c r="D212" s="4">
        <f>Facturacion__5[[#This Row],[total]]/1.23</f>
        <v>19430.89430894309</v>
      </c>
      <c r="E212" s="5">
        <f>Facturacion__5[[#This Row],[Precio sin impuesto]]*0.13</f>
        <v>2526.0162601626021</v>
      </c>
      <c r="F212" s="5">
        <f>Facturacion__5[[#This Row],[Precio sin impuesto]]*0.1</f>
        <v>1943.0894308943091</v>
      </c>
      <c r="G212"/>
    </row>
    <row r="213" spans="1:7" hidden="1" x14ac:dyDescent="0.25">
      <c r="A213" s="1">
        <v>43089</v>
      </c>
      <c r="B213" s="4">
        <v>30150</v>
      </c>
      <c r="C213">
        <v>224</v>
      </c>
      <c r="D213" s="4">
        <f>Facturacion__5[[#This Row],[total]]/1.23</f>
        <v>24512.195121951219</v>
      </c>
      <c r="E213" s="5">
        <f>Facturacion__5[[#This Row],[Precio sin impuesto]]*0.13</f>
        <v>3186.5853658536585</v>
      </c>
      <c r="F213" s="5">
        <f>Facturacion__5[[#This Row],[Precio sin impuesto]]*0.1</f>
        <v>2451.2195121951222</v>
      </c>
      <c r="G213"/>
    </row>
    <row r="214" spans="1:7" hidden="1" x14ac:dyDescent="0.25">
      <c r="A214" s="1">
        <v>43089</v>
      </c>
      <c r="B214" s="4">
        <v>1500</v>
      </c>
      <c r="C214">
        <v>225</v>
      </c>
      <c r="D214" s="4">
        <f>Facturacion__5[[#This Row],[total]]/1.23</f>
        <v>1219.5121951219512</v>
      </c>
      <c r="E214" s="5">
        <f>Facturacion__5[[#This Row],[Precio sin impuesto]]*0.13</f>
        <v>158.53658536585365</v>
      </c>
      <c r="F214" s="5">
        <f>Facturacion__5[[#This Row],[Precio sin impuesto]]*0.1</f>
        <v>121.95121951219512</v>
      </c>
      <c r="G214"/>
    </row>
    <row r="215" spans="1:7" hidden="1" x14ac:dyDescent="0.25">
      <c r="A215" s="1">
        <v>43090</v>
      </c>
      <c r="B215" s="4">
        <v>6400</v>
      </c>
      <c r="C215">
        <v>226</v>
      </c>
      <c r="D215" s="4">
        <f>Facturacion__5[[#This Row],[total]]/1.23</f>
        <v>5203.252032520325</v>
      </c>
      <c r="E215" s="5">
        <f>Facturacion__5[[#This Row],[Precio sin impuesto]]*0.13</f>
        <v>676.42276422764223</v>
      </c>
      <c r="F215" s="5">
        <f>Facturacion__5[[#This Row],[Precio sin impuesto]]*0.1</f>
        <v>520.32520325203257</v>
      </c>
      <c r="G215"/>
    </row>
    <row r="216" spans="1:7" hidden="1" x14ac:dyDescent="0.25">
      <c r="A216" s="1">
        <v>43090</v>
      </c>
      <c r="B216" s="4">
        <v>32650</v>
      </c>
      <c r="C216">
        <v>227</v>
      </c>
      <c r="D216" s="4">
        <f>Facturacion__5[[#This Row],[total]]/1.23</f>
        <v>26544.715447154471</v>
      </c>
      <c r="E216" s="5">
        <f>Facturacion__5[[#This Row],[Precio sin impuesto]]*0.13</f>
        <v>3450.8130081300815</v>
      </c>
      <c r="F216" s="5">
        <f>Facturacion__5[[#This Row],[Precio sin impuesto]]*0.1</f>
        <v>2654.4715447154472</v>
      </c>
      <c r="G216"/>
    </row>
    <row r="217" spans="1:7" hidden="1" x14ac:dyDescent="0.25">
      <c r="A217" s="1">
        <v>43090</v>
      </c>
      <c r="B217" s="4">
        <v>21700</v>
      </c>
      <c r="C217">
        <v>228</v>
      </c>
      <c r="D217" s="4">
        <f>Facturacion__5[[#This Row],[total]]/1.23</f>
        <v>17642.276422764229</v>
      </c>
      <c r="E217" s="5">
        <f>Facturacion__5[[#This Row],[Precio sin impuesto]]*0.13</f>
        <v>2293.4959349593501</v>
      </c>
      <c r="F217" s="5">
        <f>Facturacion__5[[#This Row],[Precio sin impuesto]]*0.1</f>
        <v>1764.227642276423</v>
      </c>
      <c r="G217"/>
    </row>
    <row r="218" spans="1:7" hidden="1" x14ac:dyDescent="0.25">
      <c r="A218" s="1">
        <v>43090</v>
      </c>
      <c r="B218" s="4">
        <v>5600</v>
      </c>
      <c r="C218">
        <v>229</v>
      </c>
      <c r="D218" s="4">
        <f>Facturacion__5[[#This Row],[total]]/1.23</f>
        <v>4552.8455284552847</v>
      </c>
      <c r="E218" s="5">
        <f>Facturacion__5[[#This Row],[Precio sin impuesto]]*0.13</f>
        <v>591.869918699187</v>
      </c>
      <c r="F218" s="5">
        <f>Facturacion__5[[#This Row],[Precio sin impuesto]]*0.1</f>
        <v>455.28455284552848</v>
      </c>
      <c r="G218"/>
    </row>
    <row r="219" spans="1:7" hidden="1" x14ac:dyDescent="0.25">
      <c r="A219" s="1">
        <v>43090</v>
      </c>
      <c r="B219" s="4">
        <v>11400</v>
      </c>
      <c r="C219">
        <v>230</v>
      </c>
      <c r="D219" s="4">
        <f>Facturacion__5[[#This Row],[total]]/1.23</f>
        <v>9268.292682926829</v>
      </c>
      <c r="E219" s="5">
        <f>Facturacion__5[[#This Row],[Precio sin impuesto]]*0.13</f>
        <v>1204.8780487804879</v>
      </c>
      <c r="F219" s="5">
        <f>Facturacion__5[[#This Row],[Precio sin impuesto]]*0.1</f>
        <v>926.82926829268297</v>
      </c>
      <c r="G219"/>
    </row>
    <row r="220" spans="1:7" hidden="1" x14ac:dyDescent="0.25">
      <c r="A220" s="1">
        <v>43090</v>
      </c>
      <c r="B220" s="4">
        <v>28800</v>
      </c>
      <c r="C220">
        <v>231</v>
      </c>
      <c r="D220" s="4">
        <f>Facturacion__5[[#This Row],[total]]/1.23</f>
        <v>23414.634146341465</v>
      </c>
      <c r="E220" s="5">
        <f>Facturacion__5[[#This Row],[Precio sin impuesto]]*0.13</f>
        <v>3043.9024390243903</v>
      </c>
      <c r="F220" s="5">
        <f>Facturacion__5[[#This Row],[Precio sin impuesto]]*0.1</f>
        <v>2341.4634146341464</v>
      </c>
      <c r="G220"/>
    </row>
    <row r="221" spans="1:7" hidden="1" x14ac:dyDescent="0.25">
      <c r="A221" s="1">
        <v>43090</v>
      </c>
      <c r="B221" s="4">
        <v>42200</v>
      </c>
      <c r="C221">
        <v>232</v>
      </c>
      <c r="D221" s="4">
        <f>Facturacion__5[[#This Row],[total]]/1.23</f>
        <v>34308.943089430897</v>
      </c>
      <c r="E221" s="5">
        <f>Facturacion__5[[#This Row],[Precio sin impuesto]]*0.13</f>
        <v>4460.162601626017</v>
      </c>
      <c r="F221" s="5">
        <f>Facturacion__5[[#This Row],[Precio sin impuesto]]*0.1</f>
        <v>3430.89430894309</v>
      </c>
      <c r="G221"/>
    </row>
    <row r="222" spans="1:7" hidden="1" x14ac:dyDescent="0.25">
      <c r="A222" s="1">
        <v>43090</v>
      </c>
      <c r="B222" s="4">
        <v>43950</v>
      </c>
      <c r="C222">
        <v>233</v>
      </c>
      <c r="D222" s="4">
        <f>Facturacion__5[[#This Row],[total]]/1.23</f>
        <v>35731.707317073175</v>
      </c>
      <c r="E222" s="5">
        <f>Facturacion__5[[#This Row],[Precio sin impuesto]]*0.13</f>
        <v>4645.121951219513</v>
      </c>
      <c r="F222" s="5">
        <f>Facturacion__5[[#This Row],[Precio sin impuesto]]*0.1</f>
        <v>3573.1707317073178</v>
      </c>
      <c r="G222"/>
    </row>
    <row r="223" spans="1:7" hidden="1" x14ac:dyDescent="0.25">
      <c r="A223" s="1">
        <v>43090</v>
      </c>
      <c r="B223" s="4">
        <v>31300</v>
      </c>
      <c r="C223">
        <v>234</v>
      </c>
      <c r="D223" s="4">
        <f>Facturacion__5[[#This Row],[total]]/1.23</f>
        <v>25447.154471544716</v>
      </c>
      <c r="E223" s="5">
        <f>Facturacion__5[[#This Row],[Precio sin impuesto]]*0.13</f>
        <v>3308.1300813008133</v>
      </c>
      <c r="F223" s="5">
        <f>Facturacion__5[[#This Row],[Precio sin impuesto]]*0.1</f>
        <v>2544.7154471544718</v>
      </c>
      <c r="G223"/>
    </row>
    <row r="224" spans="1:7" hidden="1" x14ac:dyDescent="0.25">
      <c r="A224" s="1">
        <v>43090</v>
      </c>
      <c r="B224" s="4">
        <v>22500</v>
      </c>
      <c r="C224">
        <v>235</v>
      </c>
      <c r="D224" s="4">
        <f>Facturacion__5[[#This Row],[total]]/1.23</f>
        <v>18292.682926829268</v>
      </c>
      <c r="E224" s="5">
        <f>Facturacion__5[[#This Row],[Precio sin impuesto]]*0.13</f>
        <v>2378.0487804878048</v>
      </c>
      <c r="F224" s="5">
        <f>Facturacion__5[[#This Row],[Precio sin impuesto]]*0.1</f>
        <v>1829.2682926829268</v>
      </c>
      <c r="G224"/>
    </row>
    <row r="225" spans="1:7" hidden="1" x14ac:dyDescent="0.25">
      <c r="A225" s="1">
        <v>43090</v>
      </c>
      <c r="B225" s="4">
        <v>15900</v>
      </c>
      <c r="C225">
        <v>236</v>
      </c>
      <c r="D225" s="4">
        <f>Facturacion__5[[#This Row],[total]]/1.23</f>
        <v>12926.829268292684</v>
      </c>
      <c r="E225" s="5">
        <f>Facturacion__5[[#This Row],[Precio sin impuesto]]*0.13</f>
        <v>1680.487804878049</v>
      </c>
      <c r="F225" s="5">
        <f>Facturacion__5[[#This Row],[Precio sin impuesto]]*0.1</f>
        <v>1292.6829268292686</v>
      </c>
      <c r="G225"/>
    </row>
    <row r="226" spans="1:7" hidden="1" x14ac:dyDescent="0.25">
      <c r="A226" s="1">
        <v>43090</v>
      </c>
      <c r="B226" s="4">
        <v>35800</v>
      </c>
      <c r="C226">
        <v>237</v>
      </c>
      <c r="D226" s="4">
        <f>Facturacion__5[[#This Row],[total]]/1.23</f>
        <v>29105.691056910571</v>
      </c>
      <c r="E226" s="5">
        <f>Facturacion__5[[#This Row],[Precio sin impuesto]]*0.13</f>
        <v>3783.7398373983742</v>
      </c>
      <c r="F226" s="5">
        <f>Facturacion__5[[#This Row],[Precio sin impuesto]]*0.1</f>
        <v>2910.5691056910573</v>
      </c>
      <c r="G226"/>
    </row>
    <row r="227" spans="1:7" hidden="1" x14ac:dyDescent="0.25">
      <c r="A227" s="1">
        <v>43090</v>
      </c>
      <c r="B227" s="4">
        <v>13300</v>
      </c>
      <c r="C227">
        <v>238</v>
      </c>
      <c r="D227" s="4">
        <f>Facturacion__5[[#This Row],[total]]/1.23</f>
        <v>10813.008130081302</v>
      </c>
      <c r="E227" s="5">
        <f>Facturacion__5[[#This Row],[Precio sin impuesto]]*0.13</f>
        <v>1405.6910569105692</v>
      </c>
      <c r="F227" s="5">
        <f>Facturacion__5[[#This Row],[Precio sin impuesto]]*0.1</f>
        <v>1081.3008130081303</v>
      </c>
      <c r="G227"/>
    </row>
    <row r="228" spans="1:7" hidden="1" x14ac:dyDescent="0.25">
      <c r="A228" s="1">
        <v>43090</v>
      </c>
      <c r="B228" s="4">
        <v>15300</v>
      </c>
      <c r="C228">
        <v>239</v>
      </c>
      <c r="D228" s="4">
        <f>Facturacion__5[[#This Row],[total]]/1.23</f>
        <v>12439.024390243903</v>
      </c>
      <c r="E228" s="5">
        <f>Facturacion__5[[#This Row],[Precio sin impuesto]]*0.13</f>
        <v>1617.0731707317075</v>
      </c>
      <c r="F228" s="5">
        <f>Facturacion__5[[#This Row],[Precio sin impuesto]]*0.1</f>
        <v>1243.9024390243903</v>
      </c>
      <c r="G228"/>
    </row>
    <row r="229" spans="1:7" hidden="1" x14ac:dyDescent="0.25">
      <c r="A229" s="1">
        <v>43090</v>
      </c>
      <c r="B229" s="4">
        <v>15700</v>
      </c>
      <c r="C229">
        <v>240</v>
      </c>
      <c r="D229" s="4">
        <f>Facturacion__5[[#This Row],[total]]/1.23</f>
        <v>12764.227642276423</v>
      </c>
      <c r="E229" s="5">
        <f>Facturacion__5[[#This Row],[Precio sin impuesto]]*0.13</f>
        <v>1659.3495934959351</v>
      </c>
      <c r="F229" s="5">
        <f>Facturacion__5[[#This Row],[Precio sin impuesto]]*0.1</f>
        <v>1276.4227642276423</v>
      </c>
      <c r="G229"/>
    </row>
    <row r="230" spans="1:7" hidden="1" x14ac:dyDescent="0.25">
      <c r="A230" s="1">
        <v>43090</v>
      </c>
      <c r="B230" s="4">
        <v>30400</v>
      </c>
      <c r="C230">
        <v>241</v>
      </c>
      <c r="D230" s="4">
        <f>Facturacion__5[[#This Row],[total]]/1.23</f>
        <v>24715.447154471545</v>
      </c>
      <c r="E230" s="5">
        <f>Facturacion__5[[#This Row],[Precio sin impuesto]]*0.13</f>
        <v>3213.0081300813008</v>
      </c>
      <c r="F230" s="5">
        <f>Facturacion__5[[#This Row],[Precio sin impuesto]]*0.1</f>
        <v>2471.5447154471549</v>
      </c>
      <c r="G230"/>
    </row>
    <row r="231" spans="1:7" hidden="1" x14ac:dyDescent="0.25">
      <c r="A231" s="1">
        <v>43090</v>
      </c>
      <c r="B231" s="4">
        <v>94550</v>
      </c>
      <c r="C231">
        <v>242</v>
      </c>
      <c r="D231" s="4">
        <f>Facturacion__5[[#This Row],[total]]/1.23</f>
        <v>76869.918699186994</v>
      </c>
      <c r="E231" s="5">
        <f>Facturacion__5[[#This Row],[Precio sin impuesto]]*0.13</f>
        <v>9993.0894308943098</v>
      </c>
      <c r="F231" s="5">
        <f>Facturacion__5[[#This Row],[Precio sin impuesto]]*0.1</f>
        <v>7686.9918699187001</v>
      </c>
      <c r="G231"/>
    </row>
    <row r="232" spans="1:7" hidden="1" x14ac:dyDescent="0.25">
      <c r="A232" s="1">
        <v>43091</v>
      </c>
      <c r="B232" s="4">
        <v>3500</v>
      </c>
      <c r="C232">
        <v>243</v>
      </c>
      <c r="D232" s="4">
        <f>Facturacion__5[[#This Row],[total]]/1.23</f>
        <v>2845.5284552845528</v>
      </c>
      <c r="E232" s="5">
        <f>Facturacion__5[[#This Row],[Precio sin impuesto]]*0.13</f>
        <v>369.91869918699189</v>
      </c>
      <c r="F232" s="5">
        <f>Facturacion__5[[#This Row],[Precio sin impuesto]]*0.1</f>
        <v>284.55284552845529</v>
      </c>
      <c r="G232"/>
    </row>
    <row r="233" spans="1:7" hidden="1" x14ac:dyDescent="0.25">
      <c r="A233" s="1">
        <v>43091</v>
      </c>
      <c r="B233" s="4">
        <v>88100</v>
      </c>
      <c r="C233">
        <v>244</v>
      </c>
      <c r="D233" s="4">
        <f>Facturacion__5[[#This Row],[total]]/1.23</f>
        <v>71626.016260162607</v>
      </c>
      <c r="E233" s="5">
        <f>Facturacion__5[[#This Row],[Precio sin impuesto]]*0.13</f>
        <v>9311.3821138211388</v>
      </c>
      <c r="F233" s="5">
        <f>Facturacion__5[[#This Row],[Precio sin impuesto]]*0.1</f>
        <v>7162.6016260162614</v>
      </c>
      <c r="G233"/>
    </row>
    <row r="234" spans="1:7" hidden="1" x14ac:dyDescent="0.25">
      <c r="A234" s="1">
        <v>43091</v>
      </c>
      <c r="B234" s="4">
        <v>6700</v>
      </c>
      <c r="C234">
        <v>245</v>
      </c>
      <c r="D234" s="4">
        <f>Facturacion__5[[#This Row],[total]]/1.23</f>
        <v>5447.1544715447153</v>
      </c>
      <c r="E234" s="5">
        <f>Facturacion__5[[#This Row],[Precio sin impuesto]]*0.13</f>
        <v>708.130081300813</v>
      </c>
      <c r="F234" s="5">
        <f>Facturacion__5[[#This Row],[Precio sin impuesto]]*0.1</f>
        <v>544.71544715447158</v>
      </c>
      <c r="G234"/>
    </row>
    <row r="235" spans="1:7" hidden="1" x14ac:dyDescent="0.25">
      <c r="A235" s="1">
        <v>43091</v>
      </c>
      <c r="B235" s="4">
        <v>13200</v>
      </c>
      <c r="C235">
        <v>246</v>
      </c>
      <c r="D235" s="4">
        <f>Facturacion__5[[#This Row],[total]]/1.23</f>
        <v>10731.707317073171</v>
      </c>
      <c r="E235" s="5">
        <f>Facturacion__5[[#This Row],[Precio sin impuesto]]*0.13</f>
        <v>1395.1219512195123</v>
      </c>
      <c r="F235" s="5">
        <f>Facturacion__5[[#This Row],[Precio sin impuesto]]*0.1</f>
        <v>1073.1707317073171</v>
      </c>
      <c r="G235"/>
    </row>
    <row r="236" spans="1:7" hidden="1" x14ac:dyDescent="0.25">
      <c r="A236" s="1">
        <v>43091</v>
      </c>
      <c r="B236" s="4">
        <v>6650</v>
      </c>
      <c r="C236">
        <v>247</v>
      </c>
      <c r="D236" s="4">
        <f>Facturacion__5[[#This Row],[total]]/1.23</f>
        <v>5406.5040650406509</v>
      </c>
      <c r="E236" s="5">
        <f>Facturacion__5[[#This Row],[Precio sin impuesto]]*0.13</f>
        <v>702.84552845528458</v>
      </c>
      <c r="F236" s="5">
        <f>Facturacion__5[[#This Row],[Precio sin impuesto]]*0.1</f>
        <v>540.65040650406513</v>
      </c>
      <c r="G236"/>
    </row>
    <row r="237" spans="1:7" hidden="1" x14ac:dyDescent="0.25">
      <c r="A237" s="1">
        <v>43091</v>
      </c>
      <c r="B237" s="4">
        <v>31600</v>
      </c>
      <c r="C237">
        <v>248</v>
      </c>
      <c r="D237" s="4">
        <f>Facturacion__5[[#This Row],[total]]/1.23</f>
        <v>25691.056910569107</v>
      </c>
      <c r="E237" s="5">
        <f>Facturacion__5[[#This Row],[Precio sin impuesto]]*0.13</f>
        <v>3339.8373983739839</v>
      </c>
      <c r="F237" s="5">
        <f>Facturacion__5[[#This Row],[Precio sin impuesto]]*0.1</f>
        <v>2569.1056910569109</v>
      </c>
      <c r="G237"/>
    </row>
    <row r="238" spans="1:7" hidden="1" x14ac:dyDescent="0.25">
      <c r="A238" s="1">
        <v>43091</v>
      </c>
      <c r="B238" s="4">
        <v>6600</v>
      </c>
      <c r="C238">
        <v>249</v>
      </c>
      <c r="D238" s="4">
        <f>Facturacion__5[[#This Row],[total]]/1.23</f>
        <v>5365.8536585365855</v>
      </c>
      <c r="E238" s="5">
        <f>Facturacion__5[[#This Row],[Precio sin impuesto]]*0.13</f>
        <v>697.56097560975616</v>
      </c>
      <c r="F238" s="5">
        <f>Facturacion__5[[#This Row],[Precio sin impuesto]]*0.1</f>
        <v>536.58536585365857</v>
      </c>
      <c r="G238"/>
    </row>
    <row r="239" spans="1:7" hidden="1" x14ac:dyDescent="0.25">
      <c r="A239" s="1">
        <v>43091</v>
      </c>
      <c r="B239" s="4">
        <v>25000</v>
      </c>
      <c r="C239">
        <v>250</v>
      </c>
      <c r="D239" s="4">
        <f>Facturacion__5[[#This Row],[total]]/1.23</f>
        <v>20325.203252032519</v>
      </c>
      <c r="E239" s="5">
        <f>Facturacion__5[[#This Row],[Precio sin impuesto]]*0.13</f>
        <v>2642.2764227642274</v>
      </c>
      <c r="F239" s="5">
        <f>Facturacion__5[[#This Row],[Precio sin impuesto]]*0.1</f>
        <v>2032.520325203252</v>
      </c>
      <c r="G239"/>
    </row>
    <row r="240" spans="1:7" hidden="1" x14ac:dyDescent="0.25">
      <c r="A240" s="1">
        <v>43091</v>
      </c>
      <c r="B240" s="4">
        <v>99100</v>
      </c>
      <c r="C240">
        <v>251</v>
      </c>
      <c r="D240" s="4">
        <f>Facturacion__5[[#This Row],[total]]/1.23</f>
        <v>80569.105691056917</v>
      </c>
      <c r="E240" s="5">
        <f>Facturacion__5[[#This Row],[Precio sin impuesto]]*0.13</f>
        <v>10473.9837398374</v>
      </c>
      <c r="F240" s="5">
        <f>Facturacion__5[[#This Row],[Precio sin impuesto]]*0.1</f>
        <v>8056.910569105692</v>
      </c>
      <c r="G240"/>
    </row>
    <row r="241" spans="1:7" hidden="1" x14ac:dyDescent="0.25">
      <c r="A241" s="1">
        <v>43091</v>
      </c>
      <c r="B241" s="4">
        <v>282669.75</v>
      </c>
      <c r="C241">
        <v>252</v>
      </c>
      <c r="D241" s="4">
        <f>Facturacion__5[[#This Row],[total]]/1.23</f>
        <v>229812.80487804877</v>
      </c>
      <c r="E241" s="5">
        <f>Facturacion__5[[#This Row],[Precio sin impuesto]]*0.13</f>
        <v>29875.664634146342</v>
      </c>
      <c r="F241" s="5">
        <f>Facturacion__5[[#This Row],[Precio sin impuesto]]*0.1</f>
        <v>22981.280487804877</v>
      </c>
      <c r="G241"/>
    </row>
    <row r="242" spans="1:7" hidden="1" x14ac:dyDescent="0.25">
      <c r="A242" s="1">
        <v>43091</v>
      </c>
      <c r="B242" s="4">
        <v>44000</v>
      </c>
      <c r="C242">
        <v>253</v>
      </c>
      <c r="D242" s="4">
        <f>Facturacion__5[[#This Row],[total]]/1.23</f>
        <v>35772.357723577239</v>
      </c>
      <c r="E242" s="5">
        <f>Facturacion__5[[#This Row],[Precio sin impuesto]]*0.13</f>
        <v>4650.4065040650412</v>
      </c>
      <c r="F242" s="5">
        <f>Facturacion__5[[#This Row],[Precio sin impuesto]]*0.1</f>
        <v>3577.2357723577243</v>
      </c>
      <c r="G242"/>
    </row>
    <row r="243" spans="1:7" hidden="1" x14ac:dyDescent="0.25">
      <c r="A243" s="1">
        <v>43091</v>
      </c>
      <c r="B243" s="4">
        <v>39100</v>
      </c>
      <c r="C243">
        <v>254</v>
      </c>
      <c r="D243" s="4">
        <f>Facturacion__5[[#This Row],[total]]/1.23</f>
        <v>31788.617886178861</v>
      </c>
      <c r="E243" s="5">
        <f>Facturacion__5[[#This Row],[Precio sin impuesto]]*0.13</f>
        <v>4132.5203252032525</v>
      </c>
      <c r="F243" s="5">
        <f>Facturacion__5[[#This Row],[Precio sin impuesto]]*0.1</f>
        <v>3178.8617886178863</v>
      </c>
      <c r="G243"/>
    </row>
    <row r="244" spans="1:7" hidden="1" x14ac:dyDescent="0.25">
      <c r="A244" s="1">
        <v>43091</v>
      </c>
      <c r="B244" s="4">
        <v>14700</v>
      </c>
      <c r="C244">
        <v>255</v>
      </c>
      <c r="D244" s="4">
        <f>Facturacion__5[[#This Row],[total]]/1.23</f>
        <v>11951.219512195123</v>
      </c>
      <c r="E244" s="5">
        <f>Facturacion__5[[#This Row],[Precio sin impuesto]]*0.13</f>
        <v>1553.6585365853659</v>
      </c>
      <c r="F244" s="5">
        <f>Facturacion__5[[#This Row],[Precio sin impuesto]]*0.1</f>
        <v>1195.1219512195123</v>
      </c>
      <c r="G244"/>
    </row>
    <row r="245" spans="1:7" hidden="1" x14ac:dyDescent="0.25">
      <c r="A245" s="1">
        <v>43091</v>
      </c>
      <c r="B245" s="4">
        <v>8500</v>
      </c>
      <c r="C245">
        <v>256</v>
      </c>
      <c r="D245" s="4">
        <f>Facturacion__5[[#This Row],[total]]/1.23</f>
        <v>6910.5691056910573</v>
      </c>
      <c r="E245" s="5">
        <f>Facturacion__5[[#This Row],[Precio sin impuesto]]*0.13</f>
        <v>898.37398373983751</v>
      </c>
      <c r="F245" s="5">
        <f>Facturacion__5[[#This Row],[Precio sin impuesto]]*0.1</f>
        <v>691.05691056910575</v>
      </c>
      <c r="G245"/>
    </row>
    <row r="246" spans="1:7" hidden="1" x14ac:dyDescent="0.25">
      <c r="A246" s="1">
        <v>43091</v>
      </c>
      <c r="B246" s="4">
        <v>16000</v>
      </c>
      <c r="C246">
        <v>257</v>
      </c>
      <c r="D246" s="4">
        <f>Facturacion__5[[#This Row],[total]]/1.23</f>
        <v>13008.130081300813</v>
      </c>
      <c r="E246" s="5">
        <f>Facturacion__5[[#This Row],[Precio sin impuesto]]*0.13</f>
        <v>1691.0569105691056</v>
      </c>
      <c r="F246" s="5">
        <f>Facturacion__5[[#This Row],[Precio sin impuesto]]*0.1</f>
        <v>1300.8130081300815</v>
      </c>
      <c r="G246"/>
    </row>
    <row r="247" spans="1:7" hidden="1" x14ac:dyDescent="0.25">
      <c r="A247" s="1">
        <v>43091</v>
      </c>
      <c r="B247" s="4">
        <v>26400</v>
      </c>
      <c r="C247">
        <v>258</v>
      </c>
      <c r="D247" s="4">
        <f>Facturacion__5[[#This Row],[total]]/1.23</f>
        <v>21463.414634146342</v>
      </c>
      <c r="E247" s="5">
        <f>Facturacion__5[[#This Row],[Precio sin impuesto]]*0.13</f>
        <v>2790.2439024390246</v>
      </c>
      <c r="F247" s="5">
        <f>Facturacion__5[[#This Row],[Precio sin impuesto]]*0.1</f>
        <v>2146.3414634146343</v>
      </c>
      <c r="G247"/>
    </row>
    <row r="248" spans="1:7" hidden="1" x14ac:dyDescent="0.25">
      <c r="A248" s="1">
        <v>43091</v>
      </c>
      <c r="B248" s="4">
        <v>4800</v>
      </c>
      <c r="C248">
        <v>259</v>
      </c>
      <c r="D248" s="4">
        <f>Facturacion__5[[#This Row],[total]]/1.23</f>
        <v>3902.439024390244</v>
      </c>
      <c r="E248" s="5">
        <f>Facturacion__5[[#This Row],[Precio sin impuesto]]*0.13</f>
        <v>507.31707317073176</v>
      </c>
      <c r="F248" s="5">
        <f>Facturacion__5[[#This Row],[Precio sin impuesto]]*0.1</f>
        <v>390.2439024390244</v>
      </c>
      <c r="G248"/>
    </row>
    <row r="249" spans="1:7" hidden="1" x14ac:dyDescent="0.25">
      <c r="A249" s="1">
        <v>43091</v>
      </c>
      <c r="B249" s="4">
        <v>11500</v>
      </c>
      <c r="C249">
        <v>260</v>
      </c>
      <c r="D249" s="4">
        <f>Facturacion__5[[#This Row],[total]]/1.23</f>
        <v>9349.5934959349597</v>
      </c>
      <c r="E249" s="5">
        <f>Facturacion__5[[#This Row],[Precio sin impuesto]]*0.13</f>
        <v>1215.4471544715448</v>
      </c>
      <c r="F249" s="5">
        <f>Facturacion__5[[#This Row],[Precio sin impuesto]]*0.1</f>
        <v>934.95934959349597</v>
      </c>
      <c r="G249"/>
    </row>
    <row r="250" spans="1:7" hidden="1" x14ac:dyDescent="0.25">
      <c r="A250" s="1">
        <v>43091</v>
      </c>
      <c r="B250" s="4">
        <v>52650</v>
      </c>
      <c r="C250">
        <v>261</v>
      </c>
      <c r="D250" s="4">
        <f>Facturacion__5[[#This Row],[total]]/1.23</f>
        <v>42804.878048780491</v>
      </c>
      <c r="E250" s="5">
        <f>Facturacion__5[[#This Row],[Precio sin impuesto]]*0.13</f>
        <v>5564.6341463414637</v>
      </c>
      <c r="F250" s="5">
        <f>Facturacion__5[[#This Row],[Precio sin impuesto]]*0.1</f>
        <v>4280.4878048780492</v>
      </c>
      <c r="G250"/>
    </row>
    <row r="251" spans="1:7" hidden="1" x14ac:dyDescent="0.25">
      <c r="A251" s="1">
        <v>43091</v>
      </c>
      <c r="B251" s="4">
        <v>58700</v>
      </c>
      <c r="C251">
        <v>262</v>
      </c>
      <c r="D251" s="4">
        <f>Facturacion__5[[#This Row],[total]]/1.23</f>
        <v>47723.577235772362</v>
      </c>
      <c r="E251" s="5">
        <f>Facturacion__5[[#This Row],[Precio sin impuesto]]*0.13</f>
        <v>6204.0650406504074</v>
      </c>
      <c r="F251" s="5">
        <f>Facturacion__5[[#This Row],[Precio sin impuesto]]*0.1</f>
        <v>4772.3577235772364</v>
      </c>
      <c r="G251"/>
    </row>
    <row r="252" spans="1:7" hidden="1" x14ac:dyDescent="0.25">
      <c r="A252" s="1">
        <v>43091</v>
      </c>
      <c r="B252" s="4">
        <v>11600</v>
      </c>
      <c r="C252">
        <v>263</v>
      </c>
      <c r="D252" s="4">
        <f>Facturacion__5[[#This Row],[total]]/1.23</f>
        <v>9430.8943089430904</v>
      </c>
      <c r="E252" s="5">
        <f>Facturacion__5[[#This Row],[Precio sin impuesto]]*0.13</f>
        <v>1226.0162601626018</v>
      </c>
      <c r="F252" s="5">
        <f>Facturacion__5[[#This Row],[Precio sin impuesto]]*0.1</f>
        <v>943.08943089430909</v>
      </c>
      <c r="G252"/>
    </row>
    <row r="253" spans="1:7" hidden="1" x14ac:dyDescent="0.25">
      <c r="A253" s="1">
        <v>43091</v>
      </c>
      <c r="B253" s="4">
        <v>55300</v>
      </c>
      <c r="C253">
        <v>264</v>
      </c>
      <c r="D253" s="4">
        <f>Facturacion__5[[#This Row],[total]]/1.23</f>
        <v>44959.349593495936</v>
      </c>
      <c r="E253" s="5">
        <f>Facturacion__5[[#This Row],[Precio sin impuesto]]*0.13</f>
        <v>5844.7154471544718</v>
      </c>
      <c r="F253" s="5">
        <f>Facturacion__5[[#This Row],[Precio sin impuesto]]*0.1</f>
        <v>4495.9349593495936</v>
      </c>
      <c r="G253"/>
    </row>
    <row r="254" spans="1:7" hidden="1" x14ac:dyDescent="0.25">
      <c r="A254" s="1">
        <v>43091</v>
      </c>
      <c r="B254" s="4">
        <v>15900</v>
      </c>
      <c r="C254">
        <v>265</v>
      </c>
      <c r="D254" s="4">
        <f>Facturacion__5[[#This Row],[total]]/1.23</f>
        <v>12926.829268292684</v>
      </c>
      <c r="E254" s="5">
        <f>Facturacion__5[[#This Row],[Precio sin impuesto]]*0.13</f>
        <v>1680.487804878049</v>
      </c>
      <c r="F254" s="5">
        <f>Facturacion__5[[#This Row],[Precio sin impuesto]]*0.1</f>
        <v>1292.6829268292686</v>
      </c>
      <c r="G254"/>
    </row>
    <row r="255" spans="1:7" hidden="1" x14ac:dyDescent="0.25">
      <c r="A255" s="1">
        <v>43092</v>
      </c>
      <c r="B255" s="4">
        <v>24100</v>
      </c>
      <c r="C255">
        <v>266</v>
      </c>
      <c r="D255" s="4">
        <f>Facturacion__5[[#This Row],[total]]/1.23</f>
        <v>19593.495934959348</v>
      </c>
      <c r="E255" s="5">
        <f>Facturacion__5[[#This Row],[Precio sin impuesto]]*0.13</f>
        <v>2547.1544715447153</v>
      </c>
      <c r="F255" s="5">
        <f>Facturacion__5[[#This Row],[Precio sin impuesto]]*0.1</f>
        <v>1959.3495934959349</v>
      </c>
      <c r="G255"/>
    </row>
    <row r="256" spans="1:7" hidden="1" x14ac:dyDescent="0.25">
      <c r="A256" s="1">
        <v>43092</v>
      </c>
      <c r="B256" s="4">
        <v>11000</v>
      </c>
      <c r="C256">
        <v>267</v>
      </c>
      <c r="D256" s="4">
        <f>Facturacion__5[[#This Row],[total]]/1.23</f>
        <v>8943.0894308943098</v>
      </c>
      <c r="E256" s="5">
        <f>Facturacion__5[[#This Row],[Precio sin impuesto]]*0.13</f>
        <v>1162.6016260162603</v>
      </c>
      <c r="F256" s="5">
        <f>Facturacion__5[[#This Row],[Precio sin impuesto]]*0.1</f>
        <v>894.30894308943107</v>
      </c>
      <c r="G256"/>
    </row>
    <row r="257" spans="1:7" hidden="1" x14ac:dyDescent="0.25">
      <c r="A257" s="1">
        <v>43092</v>
      </c>
      <c r="B257" s="4">
        <v>39500</v>
      </c>
      <c r="C257">
        <v>268</v>
      </c>
      <c r="D257" s="4">
        <f>Facturacion__5[[#This Row],[total]]/1.23</f>
        <v>32113.821138211384</v>
      </c>
      <c r="E257" s="5">
        <f>Facturacion__5[[#This Row],[Precio sin impuesto]]*0.13</f>
        <v>4174.7967479674799</v>
      </c>
      <c r="F257" s="5">
        <f>Facturacion__5[[#This Row],[Precio sin impuesto]]*0.1</f>
        <v>3211.3821138211388</v>
      </c>
      <c r="G257"/>
    </row>
    <row r="258" spans="1:7" hidden="1" x14ac:dyDescent="0.25">
      <c r="A258" s="1">
        <v>43092</v>
      </c>
      <c r="B258" s="4">
        <v>11800</v>
      </c>
      <c r="C258">
        <v>269</v>
      </c>
      <c r="D258" s="4">
        <f>Facturacion__5[[#This Row],[total]]/1.23</f>
        <v>9593.4959349593501</v>
      </c>
      <c r="E258" s="5">
        <f>Facturacion__5[[#This Row],[Precio sin impuesto]]*0.13</f>
        <v>1247.1544715447155</v>
      </c>
      <c r="F258" s="5">
        <f>Facturacion__5[[#This Row],[Precio sin impuesto]]*0.1</f>
        <v>959.3495934959351</v>
      </c>
      <c r="G258"/>
    </row>
    <row r="259" spans="1:7" hidden="1" x14ac:dyDescent="0.25">
      <c r="A259" s="1">
        <v>43092</v>
      </c>
      <c r="B259" s="4">
        <v>5400</v>
      </c>
      <c r="C259">
        <v>270</v>
      </c>
      <c r="D259" s="4">
        <f>Facturacion__5[[#This Row],[total]]/1.23</f>
        <v>4390.2439024390242</v>
      </c>
      <c r="E259" s="5">
        <f>Facturacion__5[[#This Row],[Precio sin impuesto]]*0.13</f>
        <v>570.73170731707319</v>
      </c>
      <c r="F259" s="5">
        <f>Facturacion__5[[#This Row],[Precio sin impuesto]]*0.1</f>
        <v>439.02439024390242</v>
      </c>
      <c r="G259"/>
    </row>
    <row r="260" spans="1:7" hidden="1" x14ac:dyDescent="0.25">
      <c r="A260" s="1">
        <v>43092</v>
      </c>
      <c r="B260" s="4">
        <v>8000</v>
      </c>
      <c r="C260">
        <v>271</v>
      </c>
      <c r="D260" s="4">
        <f>Facturacion__5[[#This Row],[total]]/1.23</f>
        <v>6504.0650406504064</v>
      </c>
      <c r="E260" s="5">
        <f>Facturacion__5[[#This Row],[Precio sin impuesto]]*0.13</f>
        <v>845.52845528455282</v>
      </c>
      <c r="F260" s="5">
        <f>Facturacion__5[[#This Row],[Precio sin impuesto]]*0.1</f>
        <v>650.40650406504074</v>
      </c>
      <c r="G260"/>
    </row>
    <row r="261" spans="1:7" hidden="1" x14ac:dyDescent="0.25">
      <c r="A261" s="1">
        <v>43092</v>
      </c>
      <c r="B261" s="4">
        <v>16800</v>
      </c>
      <c r="C261">
        <v>272</v>
      </c>
      <c r="D261" s="4">
        <f>Facturacion__5[[#This Row],[total]]/1.23</f>
        <v>13658.536585365853</v>
      </c>
      <c r="E261" s="5">
        <f>Facturacion__5[[#This Row],[Precio sin impuesto]]*0.13</f>
        <v>1775.6097560975609</v>
      </c>
      <c r="F261" s="5">
        <f>Facturacion__5[[#This Row],[Precio sin impuesto]]*0.1</f>
        <v>1365.8536585365855</v>
      </c>
      <c r="G261"/>
    </row>
    <row r="262" spans="1:7" hidden="1" x14ac:dyDescent="0.25">
      <c r="A262" s="1">
        <v>43092</v>
      </c>
      <c r="B262" s="4">
        <v>6700</v>
      </c>
      <c r="C262">
        <v>273</v>
      </c>
      <c r="D262" s="4">
        <f>Facturacion__5[[#This Row],[total]]/1.23</f>
        <v>5447.1544715447153</v>
      </c>
      <c r="E262" s="5">
        <f>Facturacion__5[[#This Row],[Precio sin impuesto]]*0.13</f>
        <v>708.130081300813</v>
      </c>
      <c r="F262" s="5">
        <f>Facturacion__5[[#This Row],[Precio sin impuesto]]*0.1</f>
        <v>544.71544715447158</v>
      </c>
      <c r="G262"/>
    </row>
    <row r="263" spans="1:7" hidden="1" x14ac:dyDescent="0.25">
      <c r="A263" s="1">
        <v>43092</v>
      </c>
      <c r="B263" s="4">
        <v>8000</v>
      </c>
      <c r="C263">
        <v>274</v>
      </c>
      <c r="D263" s="4">
        <f>Facturacion__5[[#This Row],[total]]/1.23</f>
        <v>6504.0650406504064</v>
      </c>
      <c r="E263" s="5">
        <f>Facturacion__5[[#This Row],[Precio sin impuesto]]*0.13</f>
        <v>845.52845528455282</v>
      </c>
      <c r="F263" s="5">
        <f>Facturacion__5[[#This Row],[Precio sin impuesto]]*0.1</f>
        <v>650.40650406504074</v>
      </c>
      <c r="G263"/>
    </row>
    <row r="264" spans="1:7" hidden="1" x14ac:dyDescent="0.25">
      <c r="A264" s="1">
        <v>43092</v>
      </c>
      <c r="B264" s="4">
        <v>52300</v>
      </c>
      <c r="C264">
        <v>275</v>
      </c>
      <c r="D264" s="4">
        <f>Facturacion__5[[#This Row],[total]]/1.23</f>
        <v>42520.325203252032</v>
      </c>
      <c r="E264" s="5">
        <f>Facturacion__5[[#This Row],[Precio sin impuesto]]*0.13</f>
        <v>5527.6422764227646</v>
      </c>
      <c r="F264" s="5">
        <f>Facturacion__5[[#This Row],[Precio sin impuesto]]*0.1</f>
        <v>4252.0325203252032</v>
      </c>
      <c r="G264"/>
    </row>
    <row r="265" spans="1:7" hidden="1" x14ac:dyDescent="0.25">
      <c r="A265" s="1">
        <v>43092</v>
      </c>
      <c r="B265" s="4">
        <v>8600</v>
      </c>
      <c r="C265">
        <v>276</v>
      </c>
      <c r="D265" s="4">
        <f>Facturacion__5[[#This Row],[total]]/1.23</f>
        <v>6991.8699186991871</v>
      </c>
      <c r="E265" s="5">
        <f>Facturacion__5[[#This Row],[Precio sin impuesto]]*0.13</f>
        <v>908.94308943089436</v>
      </c>
      <c r="F265" s="5">
        <f>Facturacion__5[[#This Row],[Precio sin impuesto]]*0.1</f>
        <v>699.18699186991876</v>
      </c>
      <c r="G265"/>
    </row>
    <row r="266" spans="1:7" hidden="1" x14ac:dyDescent="0.25">
      <c r="A266" s="1">
        <v>43092</v>
      </c>
      <c r="B266" s="4">
        <v>45400</v>
      </c>
      <c r="C266">
        <v>277</v>
      </c>
      <c r="D266" s="4">
        <f>Facturacion__5[[#This Row],[total]]/1.23</f>
        <v>36910.569105691058</v>
      </c>
      <c r="E266" s="5">
        <f>Facturacion__5[[#This Row],[Precio sin impuesto]]*0.13</f>
        <v>4798.373983739838</v>
      </c>
      <c r="F266" s="5">
        <f>Facturacion__5[[#This Row],[Precio sin impuesto]]*0.1</f>
        <v>3691.0569105691061</v>
      </c>
      <c r="G266"/>
    </row>
    <row r="267" spans="1:7" hidden="1" x14ac:dyDescent="0.25">
      <c r="A267" s="1">
        <v>43092</v>
      </c>
      <c r="B267" s="4">
        <v>14600</v>
      </c>
      <c r="C267">
        <v>278</v>
      </c>
      <c r="D267" s="4">
        <f>Facturacion__5[[#This Row],[total]]/1.23</f>
        <v>11869.918699186992</v>
      </c>
      <c r="E267" s="5">
        <f>Facturacion__5[[#This Row],[Precio sin impuesto]]*0.13</f>
        <v>1543.0894308943091</v>
      </c>
      <c r="F267" s="5">
        <f>Facturacion__5[[#This Row],[Precio sin impuesto]]*0.1</f>
        <v>1186.9918699186992</v>
      </c>
      <c r="G267"/>
    </row>
    <row r="268" spans="1:7" hidden="1" x14ac:dyDescent="0.25">
      <c r="A268" s="1">
        <v>43092</v>
      </c>
      <c r="B268" s="4">
        <v>34200</v>
      </c>
      <c r="C268">
        <v>279</v>
      </c>
      <c r="D268" s="4">
        <f>Facturacion__5[[#This Row],[total]]/1.23</f>
        <v>27804.878048780487</v>
      </c>
      <c r="E268" s="5">
        <f>Facturacion__5[[#This Row],[Precio sin impuesto]]*0.13</f>
        <v>3614.6341463414633</v>
      </c>
      <c r="F268" s="5">
        <f>Facturacion__5[[#This Row],[Precio sin impuesto]]*0.1</f>
        <v>2780.4878048780488</v>
      </c>
      <c r="G268"/>
    </row>
    <row r="269" spans="1:7" hidden="1" x14ac:dyDescent="0.25">
      <c r="A269" s="1">
        <v>43092</v>
      </c>
      <c r="B269" s="4">
        <v>22700</v>
      </c>
      <c r="C269">
        <v>280</v>
      </c>
      <c r="D269" s="4">
        <f>Facturacion__5[[#This Row],[total]]/1.23</f>
        <v>18455.284552845529</v>
      </c>
      <c r="E269" s="5">
        <f>Facturacion__5[[#This Row],[Precio sin impuesto]]*0.13</f>
        <v>2399.186991869919</v>
      </c>
      <c r="F269" s="5">
        <f>Facturacion__5[[#This Row],[Precio sin impuesto]]*0.1</f>
        <v>1845.528455284553</v>
      </c>
      <c r="G269"/>
    </row>
    <row r="270" spans="1:7" hidden="1" x14ac:dyDescent="0.25">
      <c r="A270" s="1">
        <v>43092</v>
      </c>
      <c r="B270" s="4">
        <v>37700</v>
      </c>
      <c r="C270">
        <v>281</v>
      </c>
      <c r="D270" s="4">
        <f>Facturacion__5[[#This Row],[total]]/1.23</f>
        <v>30650.406504065042</v>
      </c>
      <c r="E270" s="5">
        <f>Facturacion__5[[#This Row],[Precio sin impuesto]]*0.13</f>
        <v>3984.5528455284557</v>
      </c>
      <c r="F270" s="5">
        <f>Facturacion__5[[#This Row],[Precio sin impuesto]]*0.1</f>
        <v>3065.0406504065045</v>
      </c>
      <c r="G270"/>
    </row>
    <row r="271" spans="1:7" hidden="1" x14ac:dyDescent="0.25">
      <c r="A271" s="1">
        <v>43092</v>
      </c>
      <c r="B271" s="4">
        <v>5000</v>
      </c>
      <c r="C271">
        <v>284</v>
      </c>
      <c r="D271" s="4">
        <f>Facturacion__5[[#This Row],[total]]/1.23</f>
        <v>4065.040650406504</v>
      </c>
      <c r="E271" s="5">
        <f>Facturacion__5[[#This Row],[Precio sin impuesto]]*0.13</f>
        <v>528.45528455284557</v>
      </c>
      <c r="F271" s="5">
        <f>Facturacion__5[[#This Row],[Precio sin impuesto]]*0.1</f>
        <v>406.5040650406504</v>
      </c>
      <c r="G271"/>
    </row>
    <row r="272" spans="1:7" hidden="1" x14ac:dyDescent="0.25">
      <c r="A272" s="1">
        <v>43092</v>
      </c>
      <c r="B272" s="4">
        <v>17700</v>
      </c>
      <c r="C272">
        <v>285</v>
      </c>
      <c r="D272" s="4">
        <f>Facturacion__5[[#This Row],[total]]/1.23</f>
        <v>14390.243902439024</v>
      </c>
      <c r="E272" s="5">
        <f>Facturacion__5[[#This Row],[Precio sin impuesto]]*0.13</f>
        <v>1870.7317073170732</v>
      </c>
      <c r="F272" s="5">
        <f>Facturacion__5[[#This Row],[Precio sin impuesto]]*0.1</f>
        <v>1439.0243902439024</v>
      </c>
      <c r="G272"/>
    </row>
    <row r="273" spans="1:7" hidden="1" x14ac:dyDescent="0.25">
      <c r="A273" s="1">
        <v>43092</v>
      </c>
      <c r="B273" s="4">
        <v>20000</v>
      </c>
      <c r="C273">
        <v>286</v>
      </c>
      <c r="D273" s="4">
        <f>Facturacion__5[[#This Row],[total]]/1.23</f>
        <v>16260.162601626016</v>
      </c>
      <c r="E273" s="5">
        <f>Facturacion__5[[#This Row],[Precio sin impuesto]]*0.13</f>
        <v>2113.8211382113823</v>
      </c>
      <c r="F273" s="5">
        <f>Facturacion__5[[#This Row],[Precio sin impuesto]]*0.1</f>
        <v>1626.0162601626016</v>
      </c>
      <c r="G273"/>
    </row>
    <row r="274" spans="1:7" hidden="1" x14ac:dyDescent="0.25">
      <c r="A274" s="1">
        <v>43092</v>
      </c>
      <c r="B274" s="4">
        <v>6600</v>
      </c>
      <c r="C274">
        <v>287</v>
      </c>
      <c r="D274" s="4">
        <f>Facturacion__5[[#This Row],[total]]/1.23</f>
        <v>5365.8536585365855</v>
      </c>
      <c r="E274" s="5">
        <f>Facturacion__5[[#This Row],[Precio sin impuesto]]*0.13</f>
        <v>697.56097560975616</v>
      </c>
      <c r="F274" s="5">
        <f>Facturacion__5[[#This Row],[Precio sin impuesto]]*0.1</f>
        <v>536.58536585365857</v>
      </c>
      <c r="G274"/>
    </row>
    <row r="275" spans="1:7" hidden="1" x14ac:dyDescent="0.25">
      <c r="A275" s="1">
        <v>43092</v>
      </c>
      <c r="B275" s="4">
        <v>11750</v>
      </c>
      <c r="C275">
        <v>288</v>
      </c>
      <c r="D275" s="4">
        <f>Facturacion__5[[#This Row],[total]]/1.23</f>
        <v>9552.8455284552838</v>
      </c>
      <c r="E275" s="5">
        <f>Facturacion__5[[#This Row],[Precio sin impuesto]]*0.13</f>
        <v>1241.8699186991869</v>
      </c>
      <c r="F275" s="5">
        <f>Facturacion__5[[#This Row],[Precio sin impuesto]]*0.1</f>
        <v>955.28455284552842</v>
      </c>
      <c r="G275"/>
    </row>
    <row r="276" spans="1:7" hidden="1" x14ac:dyDescent="0.25">
      <c r="A276" s="1">
        <v>43093</v>
      </c>
      <c r="B276" s="4">
        <v>3200</v>
      </c>
      <c r="C276">
        <v>289</v>
      </c>
      <c r="D276" s="4">
        <f>Facturacion__5[[#This Row],[total]]/1.23</f>
        <v>2601.6260162601625</v>
      </c>
      <c r="E276" s="5">
        <f>Facturacion__5[[#This Row],[Precio sin impuesto]]*0.13</f>
        <v>338.21138211382112</v>
      </c>
      <c r="F276" s="5">
        <f>Facturacion__5[[#This Row],[Precio sin impuesto]]*0.1</f>
        <v>260.16260162601628</v>
      </c>
      <c r="G276"/>
    </row>
    <row r="277" spans="1:7" x14ac:dyDescent="0.25">
      <c r="A277" s="1">
        <v>43097</v>
      </c>
      <c r="B277" s="4">
        <v>11500</v>
      </c>
      <c r="C277">
        <v>290</v>
      </c>
      <c r="D277" s="4">
        <f>Facturacion__5[[#This Row],[total]]/1.23</f>
        <v>9349.5934959349597</v>
      </c>
      <c r="E277" s="5">
        <f>Facturacion__5[[#This Row],[Precio sin impuesto]]*0.13</f>
        <v>1215.4471544715448</v>
      </c>
      <c r="F277" s="5">
        <f>Facturacion__5[[#This Row],[Precio sin impuesto]]*0.1</f>
        <v>934.95934959349597</v>
      </c>
      <c r="G277"/>
    </row>
    <row r="278" spans="1:7" x14ac:dyDescent="0.25">
      <c r="A278" s="1">
        <v>43097</v>
      </c>
      <c r="B278" s="4">
        <v>1600</v>
      </c>
      <c r="C278">
        <v>291</v>
      </c>
      <c r="D278" s="4">
        <f>Facturacion__5[[#This Row],[total]]/1.23</f>
        <v>1300.8130081300812</v>
      </c>
      <c r="E278" s="5">
        <f>Facturacion__5[[#This Row],[Precio sin impuesto]]*0.13</f>
        <v>169.10569105691056</v>
      </c>
      <c r="F278" s="5">
        <f>Facturacion__5[[#This Row],[Precio sin impuesto]]*0.1</f>
        <v>130.08130081300814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7 1 0 6 a 3 - 9 e 2 8 - 4 3 6 4 - b 4 7 f - 9 0 f 8 6 6 4 2 e 2 4 b "   x m l n s = " h t t p : / / s c h e m a s . m i c r o s o f t . c o m / D a t a M a s h u p " > A A A A A I I E A A B Q S w M E F A A C A A g A Y K K c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B g o p x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K c S 6 R p x k R 6 A Q A A V Q c A A B M A H A B G b 3 J t d W x h c y 9 T Z W N 0 a W 9 u M S 5 t I K I Y A C i g F A A A A A A A A A A A A A A A A A A A A A A A A A A A A O 2 U T 2 v C Q B D F 7 4 L f Y Y g H F d J Q + + 8 i 9 i J I h R Y t 9 R 7 G 3 b E u J L t x d 9 M S x O / e 3 U S b W C + l U N q D u S T M b 3 b e 7 H s Q Q 8 w K J e G l e g + G 7 V a 7 Z d a o i c M E m c 0 1 M s 9 H k J B t t 8 A 9 M y 1 e y V d m f M m i 5 5 x 0 0 Q u 4 k a M n l B t M M A g h M J S 4 g T B 9 j J g m t M R j t I A G J s T W G D 8 o j a G H m x y l F b b w a O w / O f I S 5 F L Y O N O C k U d z T W 6 J 2 B d R C 1 V 2 W G U x q V u y q q W s l l z I N + V Y L H i p W 1 0 l h H k k M d 2 f U D x n V s F K q x Q O 7 Y m Q Z N z 5 8 M C d e n i g D s D 7 m j R 5 g T 3 3 A i M 3 1 u t I / k V 5 B F M P l O a k Y V l A j Y Z B v 9 0 S s u l o 0 / p O 0 D S / d 9 U P z g n 8 a Q L X v 5 L A N K r t O i f x v S R u z k n 8 k y R u f 5 w E d y H 0 6 i x C g O 7 F H a x V r k 2 3 f / K X + o w m O r L t y K K G C V U 7 3 M O l u 0 5 Y 7 d Y J F i J T w D B d C u R q 4 B d f 4 D K h a K F R m p X S 6 V g l e S o X R U a m V 1 0 l 3 G 6 D e h G 3 v n W w 3 H 2 3 a / h 0 M n v 4 A V B L A Q I t A B Q A A g A I A G C i n E t 0 q 3 Q a p g A A A P g A A A A S A A A A A A A A A A A A A A A A A A A A A A B D b 2 5 m a W c v U G F j a 2 F n Z S 5 4 b W x Q S w E C L Q A U A A I A C A B g o p x L D 8 r p q 6 Q A A A D p A A A A E w A A A A A A A A A A A A A A A A D y A A A A W 0 N v b n R l b n R f V H l w Z X N d L n h t b F B L A Q I t A B Q A A g A I A G C i n E u k a c Z E e g E A A F U H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t A A A A A A A A T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Y 3 R 1 c m F j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x N D c 2 I i A v P j x F b n R y e S B U e X B l P S J G a W x s Q 2 9 s d W 1 u V H l w Z X M i I F Z h b H V l P S J z Q n d J R k J R S U c i I C 8 + P E V u d H J 5 I F R 5 c G U 9 I k Z p b G x D b 2 x 1 b W 5 O Y W 1 l c y I g V m F s d W U 9 I n N b J n F 1 b 3 Q 7 R m V j a G F f S G 9 y Y S Z x d W 9 0 O y w m c X V v d D t D Y W 5 0 a W R h Z C Z x d W 9 0 O y w m c X V v d D t Q c m V j a W 9 f d W 5 p d G F y a W 8 m c X V v d D s s J n F 1 b 3 Q 7 c H J l Y 2 l v X 3 R v d G F s J n F 1 b 3 Q 7 L C Z x d W 9 0 O 0 Z h Y 3 R 1 c m E m c X V v d D s s J n F 1 b 3 Q 7 c H J v Z H V j d G 8 m c X V v d D t d I i A v P j x F b n R y e S B U e X B l P S J G a W x s R X J y b 3 J D b 2 R l I i B W Y W x 1 Z T 0 i c 1 V u a 2 5 v d 2 4 i I C 8 + P E V u d H J 5 I F R 5 c G U 9 I k Z p b G x M Y X N 0 V X B k Y X R l Z C I g V m F s d W U 9 I m Q y M D E 3 L T E y L T I 5 V D A w O j E 3 O j M y L j Q 5 M T c 1 M D N a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V y Y W N p b 2 4 v T 3 J p Z 2 V u L n t G Z W N o Y V 9 I b 3 J h L D B 9 J n F 1 b 3 Q 7 L C Z x d W 9 0 O 1 N l Y 3 R p b 2 4 x L 0 Z h Y 3 R 1 c m F j a W 9 u L 0 9 y a W d l b i 5 7 Q 2 F u d G l k Y W Q s M X 0 m c X V v d D s s J n F 1 b 3 Q 7 U 2 V j d G l v b j E v R m F j d H V y Y W N p b 2 4 v T 3 J p Z 2 V u L n t Q c m V j a W 9 f d W 5 p d G F y a W 8 s M n 0 m c X V v d D s s J n F 1 b 3 Q 7 U 2 V j d G l v b j E v R m F j d H V y Y W N p b 2 4 v T 3 J p Z 2 V u L n t w c m V j a W 9 f d G 9 0 Y W w s M 3 0 m c X V v d D s s J n F 1 b 3 Q 7 U 2 V j d G l v b j E v R m F j d H V y Y W N p b 2 4 v T 3 J p Z 2 V u L n t G Y W N 0 d X J h L D R 9 J n F 1 b 3 Q 7 L C Z x d W 9 0 O 1 N l Y 3 R p b 2 4 x L 0 Z h Y 3 R 1 c m F j a W 9 u L 0 9 y a W d l b i 5 7 c H J v Z H V j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F j d H V y Y W N p b 2 4 v T 3 J p Z 2 V u L n t G Z W N o Y V 9 I b 3 J h L D B 9 J n F 1 b 3 Q 7 L C Z x d W 9 0 O 1 N l Y 3 R p b 2 4 x L 0 Z h Y 3 R 1 c m F j a W 9 u L 0 9 y a W d l b i 5 7 Q 2 F u d G l k Y W Q s M X 0 m c X V v d D s s J n F 1 b 3 Q 7 U 2 V j d G l v b j E v R m F j d H V y Y W N p b 2 4 v T 3 J p Z 2 V u L n t Q c m V j a W 9 f d W 5 p d G F y a W 8 s M n 0 m c X V v d D s s J n F 1 b 3 Q 7 U 2 V j d G l v b j E v R m F j d H V y Y W N p b 2 4 v T 3 J p Z 2 V u L n t w c m V j a W 9 f d G 9 0 Y W w s M 3 0 m c X V v d D s s J n F 1 b 3 Q 7 U 2 V j d G l v b j E v R m F j d H V y Y W N p b 2 4 v T 3 J p Z 2 V u L n t G Y W N 0 d X J h L D R 9 J n F 1 b 3 Q 7 L C Z x d W 9 0 O 1 N l Y 3 R p b 2 4 x L 0 Z h Y 3 R 1 c m F j a W 9 u L 0 9 y a W d l b i 5 7 c H J v Z H V j d G 8 s N X 0 m c X V v d D t d L C Z x d W 9 0 O 1 J l b G F 0 a W 9 u c 2 h p c E l u Z m 8 m c X V v d D s 6 W 1 1 9 I i A v P j x F b n R y e S B U e X B l P S J R d W V y e U l E I i B W Y W x 1 Z T 0 i c 2 F m Y z E 0 N j J j L W I y M z Y t N G I 2 M S 1 i Y j B k L W F m Z T d l Z G U x M z c y N y I g L z 4 8 L 1 N 0 Y W J s Z U V u d H J p Z X M + P C 9 J d G V t P j x J d G V t P j x J d G V t T G 9 j Y X R p b 2 4 + P E l 0 Z W 1 U e X B l P k Z v c m 1 1 b G E 8 L 0 l 0 Z W 1 U e X B l P j x J d G V t U G F 0 a D 5 T Z W N 0 a W 9 u M S 9 G Y W N 0 d X J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Y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Q 2 9 1 b n Q i I F Z h b H V l P S J s M T Q 4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X J h Y 2 l v b i A o M i k v T 3 J p Z 2 V u L n t G Z W N o Y V 9 I b 3 J h L D B 9 J n F 1 b 3 Q 7 L C Z x d W 9 0 O 1 N l Y 3 R p b 2 4 x L 0 Z h Y 3 R 1 c m F j a W 9 u I C g y K S 9 P c m l n Z W 4 u e 0 N h b n R p Z G F k L D F 9 J n F 1 b 3 Q 7 L C Z x d W 9 0 O 1 N l Y 3 R p b 2 4 x L 0 Z h Y 3 R 1 c m F j a W 9 u I C g y K S 9 P c m l n Z W 4 u e 1 B y Z W N p b 1 9 1 b m l 0 Y X J p b y w y f S Z x d W 9 0 O y w m c X V v d D t T Z W N 0 a W 9 u M S 9 G Y W N 0 d X J h Y 2 l v b i A o M i k v T 3 J p Z 2 V u L n t w c m V j a W 9 f d G 9 0 Y W w s M 3 0 m c X V v d D s s J n F 1 b 3 Q 7 U 2 V j d G l v b j E v R m F j d H V y Y W N p b 2 4 g K D I p L 0 9 y a W d l b i 5 7 R m F j d H V y Y S w 0 f S Z x d W 9 0 O y w m c X V v d D t T Z W N 0 a W 9 u M S 9 G Y W N 0 d X J h Y 2 l v b i A o M i k v T 3 J p Z 2 V u L n t w c m 9 k d W N 0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Y W N 0 d X J h Y 2 l v b i A o M i k v T 3 J p Z 2 V u L n t G Z W N o Y V 9 I b 3 J h L D B 9 J n F 1 b 3 Q 7 L C Z x d W 9 0 O 1 N l Y 3 R p b 2 4 x L 0 Z h Y 3 R 1 c m F j a W 9 u I C g y K S 9 P c m l n Z W 4 u e 0 N h b n R p Z G F k L D F 9 J n F 1 b 3 Q 7 L C Z x d W 9 0 O 1 N l Y 3 R p b 2 4 x L 0 Z h Y 3 R 1 c m F j a W 9 u I C g y K S 9 P c m l n Z W 4 u e 1 B y Z W N p b 1 9 1 b m l 0 Y X J p b y w y f S Z x d W 9 0 O y w m c X V v d D t T Z W N 0 a W 9 u M S 9 G Y W N 0 d X J h Y 2 l v b i A o M i k v T 3 J p Z 2 V u L n t w c m V j a W 9 f d G 9 0 Y W w s M 3 0 m c X V v d D s s J n F 1 b 3 Q 7 U 2 V j d G l v b j E v R m F j d H V y Y W N p b 2 4 g K D I p L 0 9 y a W d l b i 5 7 R m F j d H V y Y S w 0 f S Z x d W 9 0 O y w m c X V v d D t T Z W N 0 a W 9 u M S 9 G Y W N 0 d X J h Y 2 l v b i A o M i k v T 3 J p Z 2 V u L n t w c m 9 k d W N 0 b y w 1 f S Z x d W 9 0 O 1 0 s J n F 1 b 3 Q 7 U m V s Y X R p b 2 5 z a G l w S W 5 m b y Z x d W 9 0 O z p b X X 0 i I C 8 + P E V u d H J 5 I F R 5 c G U 9 I k Z p b G x M Y X N 0 V X B k Y X R l Z C I g V m F s d W U 9 I m Q y M D E 3 L T E y L T I 5 V D A y O j E y O j E w L j A 3 M j U 2 N j F a I i A v P j x F b n R y e S B U e X B l P S J G a W x s Q 2 9 s d W 1 u T m F t Z X M i I F Z h b H V l P S J z W y Z x d W 9 0 O 0 Z l Y 2 h h X 0 h v c m E m c X V v d D s s J n F 1 b 3 Q 7 Q 2 F u d G l k Y W Q m c X V v d D s s J n F 1 b 3 Q 7 U H J l Y 2 l v X 3 V u a X R h c m l v J n F 1 b 3 Q 7 L C Z x d W 9 0 O 3 B y Z W N p b 1 9 0 b 3 R h b C Z x d W 9 0 O y w m c X V v d D t G Y W N 0 d X J h J n F 1 b 3 Q 7 L C Z x d W 9 0 O 3 B y b 2 R 1 Y 3 R v J n F 1 b 3 Q 7 X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C d 0 l G Q l F J R y I g L z 4 8 R W 5 0 c n k g V H l w Z T 0 i U X V l c n l J R C I g V m F s d W U 9 I n M 5 N T d m O D B l Y i 0 5 Y T E x L T Q 3 M D c t Y T U 2 N S 0 1 N G Y y Y j R h Z D A w N z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Y 3 R 1 c m F j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j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2 x 1 b W 5 U e X B l c y I g V m F s d W U 9 I n N C d 0 l G Q l F J R y I g L z 4 8 R W 5 0 c n k g V H l w Z T 0 i R m l s b E N v b H V t b k 5 h b W V z I i B W Y W x 1 Z T 0 i c 1 s m c X V v d D t G Z W N o Y V 9 I b 3 J h J n F 1 b 3 Q 7 L C Z x d W 9 0 O 0 N h b n R p Z G F k J n F 1 b 3 Q 7 L C Z x d W 9 0 O 1 B y Z W N p b 1 9 1 b m l 0 Y X J p b y Z x d W 9 0 O y w m c X V v d D t w c m V j a W 9 f d G 9 0 Y W w m c X V v d D s s J n F 1 b 3 Q 7 R m F j d H V y Y S Z x d W 9 0 O y w m c X V v d D t w c m 9 k d W N 0 b y Z x d W 9 0 O 1 0 i I C 8 + P E V u d H J 5 I F R 5 c G U 9 I k Z p b G x F c n J v c k N v Z G U i I F Z h b H V l P S J z V W 5 r b m 9 3 b i I g L z 4 8 R W 5 0 c n k g V H l w Z T 0 i R m l s b E x h c 3 R V c G R h d G V k I i B W Y W x 1 Z T 0 i Z D I w M T c t M T I t M j l U M D A 6 M z U 6 N D U u M z E 0 O T g 0 N l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X J h Y 2 l v b i A o M y k v T 3 J p Z 2 V u L n t G Z W N o Y V 9 I b 3 J h L D B 9 J n F 1 b 3 Q 7 L C Z x d W 9 0 O 1 N l Y 3 R p b 2 4 x L 0 Z h Y 3 R 1 c m F j a W 9 u I C g z K S 9 P c m l n Z W 4 u e 0 N h b n R p Z G F k L D F 9 J n F 1 b 3 Q 7 L C Z x d W 9 0 O 1 N l Y 3 R p b 2 4 x L 0 Z h Y 3 R 1 c m F j a W 9 u I C g z K S 9 P c m l n Z W 4 u e 1 B y Z W N p b 1 9 1 b m l 0 Y X J p b y w y f S Z x d W 9 0 O y w m c X V v d D t T Z W N 0 a W 9 u M S 9 G Y W N 0 d X J h Y 2 l v b i A o M y k v T 3 J p Z 2 V u L n t w c m V j a W 9 f d G 9 0 Y W w s M 3 0 m c X V v d D s s J n F 1 b 3 Q 7 U 2 V j d G l v b j E v R m F j d H V y Y W N p b 2 4 g K D M p L 0 9 y a W d l b i 5 7 R m F j d H V y Y S w 0 f S Z x d W 9 0 O y w m c X V v d D t T Z W N 0 a W 9 u M S 9 G Y W N 0 d X J h Y 2 l v b i A o M y k v T 3 J p Z 2 V u L n t w c m 9 k d W N 0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Y W N 0 d X J h Y 2 l v b i A o M y k v T 3 J p Z 2 V u L n t G Z W N o Y V 9 I b 3 J h L D B 9 J n F 1 b 3 Q 7 L C Z x d W 9 0 O 1 N l Y 3 R p b 2 4 x L 0 Z h Y 3 R 1 c m F j a W 9 u I C g z K S 9 P c m l n Z W 4 u e 0 N h b n R p Z G F k L D F 9 J n F 1 b 3 Q 7 L C Z x d W 9 0 O 1 N l Y 3 R p b 2 4 x L 0 Z h Y 3 R 1 c m F j a W 9 u I C g z K S 9 P c m l n Z W 4 u e 1 B y Z W N p b 1 9 1 b m l 0 Y X J p b y w y f S Z x d W 9 0 O y w m c X V v d D t T Z W N 0 a W 9 u M S 9 G Y W N 0 d X J h Y 2 l v b i A o M y k v T 3 J p Z 2 V u L n t w c m V j a W 9 f d G 9 0 Y W w s M 3 0 m c X V v d D s s J n F 1 b 3 Q 7 U 2 V j d G l v b j E v R m F j d H V y Y W N p b 2 4 g K D M p L 0 9 y a W d l b i 5 7 R m F j d H V y Y S w 0 f S Z x d W 9 0 O y w m c X V v d D t T Z W N 0 a W 9 u M S 9 G Y W N 0 d X J h Y 2 l v b i A o M y k v T 3 J p Z 2 V u L n t w c m 9 k d W N 0 b y w 1 f S Z x d W 9 0 O 1 0 s J n F 1 b 3 Q 7 U m V s Y X R p b 2 5 z a G l w S W 5 m b y Z x d W 9 0 O z p b X X 0 i I C 8 + P E V u d H J 5 I F R 5 c G U 9 I l F 1 Z X J 5 S U Q i I F Z h b H V l P S J z M m E y N z E x N z U t O T U 1 O S 0 0 N T J l L W F m Z W Q t O G F j Y T M 2 O G V i Y z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d X J h Y 2 l v b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Y 2 l v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X J h Y 2 l v b i A o N C k v T 3 J p Z 2 V u L n t G Z W N o Y V 9 I b 3 J h L D B 9 J n F 1 b 3 Q 7 L C Z x d W 9 0 O 1 N l Y 3 R p b 2 4 x L 0 Z h Y 3 R 1 c m F j a W 9 u I C g 0 K S 9 P c m l n Z W 4 u e 3 R v d G F s L D F 9 J n F 1 b 3 Q 7 L C Z x d W 9 0 O 1 N l Y 3 R p b 2 4 x L 0 Z h Y 3 R 1 c m F j a W 9 u I C g 0 K S 9 P c m l n Z W 4 u e 0 N h b n R p Z G F k L D J 9 J n F 1 b 3 Q 7 L C Z x d W 9 0 O 1 N l Y 3 R p b 2 4 x L 0 Z h Y 3 R 1 c m F j a W 9 u I C g 0 K S 9 P c m l n Z W 4 u e 1 B y Z W N p b 1 9 1 b m l 0 Y X J p b y w z f S Z x d W 9 0 O y w m c X V v d D t T Z W N 0 a W 9 u M S 9 G Y W N 0 d X J h Y 2 l v b i A o N C k v T 3 J p Z 2 V u L n t w c m V j a W 9 f d G 9 0 Y W w s N H 0 m c X V v d D s s J n F 1 b 3 Q 7 U 2 V j d G l v b j E v R m F j d H V y Y W N p b 2 4 g K D Q p L 0 9 y a W d l b i 5 7 R m F j d H V y Y S w 1 f S Z x d W 9 0 O y w m c X V v d D t T Z W N 0 a W 9 u M S 9 G Y W N 0 d X J h Y 2 l v b i A o N C k v T 3 J p Z 2 V u L n t w c m 9 k d W N 0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Y W N 0 d X J h Y 2 l v b i A o N C k v T 3 J p Z 2 V u L n t G Z W N o Y V 9 I b 3 J h L D B 9 J n F 1 b 3 Q 7 L C Z x d W 9 0 O 1 N l Y 3 R p b 2 4 x L 0 Z h Y 3 R 1 c m F j a W 9 u I C g 0 K S 9 P c m l n Z W 4 u e 3 R v d G F s L D F 9 J n F 1 b 3 Q 7 L C Z x d W 9 0 O 1 N l Y 3 R p b 2 4 x L 0 Z h Y 3 R 1 c m F j a W 9 u I C g 0 K S 9 P c m l n Z W 4 u e 0 N h b n R p Z G F k L D J 9 J n F 1 b 3 Q 7 L C Z x d W 9 0 O 1 N l Y 3 R p b 2 4 x L 0 Z h Y 3 R 1 c m F j a W 9 u I C g 0 K S 9 P c m l n Z W 4 u e 1 B y Z W N p b 1 9 1 b m l 0 Y X J p b y w z f S Z x d W 9 0 O y w m c X V v d D t T Z W N 0 a W 9 u M S 9 G Y W N 0 d X J h Y 2 l v b i A o N C k v T 3 J p Z 2 V u L n t w c m V j a W 9 f d G 9 0 Y W w s N H 0 m c X V v d D s s J n F 1 b 3 Q 7 U 2 V j d G l v b j E v R m F j d H V y Y W N p b 2 4 g K D Q p L 0 9 y a W d l b i 5 7 R m F j d H V y Y S w 1 f S Z x d W 9 0 O y w m c X V v d D t T Z W N 0 a W 9 u M S 9 G Y W N 0 d X J h Y 2 l v b i A o N C k v T 3 J p Z 2 V u L n t w c m 9 k d W N 0 b y w 2 f S Z x d W 9 0 O 1 0 s J n F 1 b 3 Q 7 U m V s Y X R p b 2 5 z a G l w S W 5 m b y Z x d W 9 0 O z p b X X 0 i I C 8 + P E V u d H J 5 I F R 5 c G U 9 I k Z p b G x M Y X N 0 V X B k Y X R l Z C I g V m F s d W U 9 I m Q y M D E 3 L T E y L T I 5 V D A w O j U 1 O j E y L j Y w M D A w N D d a I i A v P j x F b n R y e S B U e X B l P S J G a W x s R X J y b 3 J D b 2 R l I i B W Y W x 1 Z T 0 i c 1 V u a 2 5 v d 2 4 i I C 8 + P E V u d H J 5 I F R 5 c G U 9 I k Z p b G x D b 2 x 1 b W 5 O Y W 1 l c y I g V m F s d W U 9 I n N b J n F 1 b 3 Q 7 R m V j a G F f S G 9 y Y S Z x d W 9 0 O y w m c X V v d D t 0 b 3 R h b C Z x d W 9 0 O y w m c X V v d D t D Y W 5 0 a W R h Z C Z x d W 9 0 O y w m c X V v d D t Q c m V j a W 9 f d W 5 p d G F y a W 8 m c X V v d D s s J n F 1 b 3 Q 7 c H J l Y 2 l v X 3 R v d G F s J n F 1 b 3 Q 7 L C Z x d W 9 0 O 0 Z h Y 3 R 1 c m E m c X V v d D s s J n F 1 b 3 Q 7 c H J v Z H V j d G 8 m c X V v d D t d I i A v P j x F b n R y e S B U e X B l P S J G a W x s Q 2 9 s d W 1 u V H l w Z X M i I F Z h b H V l P S J z Q n d V Q 0 J R V U N C Z z 0 9 I i A v P j x F b n R y e S B U e X B l P S J G a W x s Q 2 9 1 b n Q i I F Z h b H V l P S J s M T Q 4 M C I g L z 4 8 R W 5 0 c n k g V H l w Z T 0 i R m l s b E V y c m 9 y Q 2 9 1 b n Q i I F Z h b H V l P S J s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g 4 O D F k Y W M t Z m I 1 N C 0 0 Y T Z i L W J m M D k t N z U 0 M j U 0 O W Q 4 O G U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d X J h Y 2 l v b i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Y 2 l v b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U Y X J n Z X Q i I F Z h b H V l P S J z R m F j d H V y Y W N p b 2 5 f X z U i I C 8 + P E V u d H J 5 I F R 5 c G U 9 I k Z p b G x T d G F 0 d X M i I F Z h b H V l P S J z Q 2 9 t c G x l d G U i I C 8 + P E V u d H J 5 I F R 5 c G U 9 I k Z p b G x D b 3 V u d C I g V m F s d W U 9 I m w y N z c i I C 8 + P E V u d H J 5 I F R 5 c G U 9 I k Z p b G x F c n J v c k N v d W 5 0 I i B W Y W x 1 Z T 0 i b D A i I C 8 + P E V u d H J 5 I F R 5 c G U 9 I k Z p b G x D b 2 x 1 b W 5 U e X B l c y I g V m F s d W U 9 I n N D U V V D I i A v P j x F b n R y e S B U e X B l P S J G a W x s Q 2 9 s d W 1 u T m F t Z X M i I F Z h b H V l P S J z W y Z x d W 9 0 O 0 Z l Y 2 h h X 0 h v c m E m c X V v d D s s J n F 1 b 3 Q 7 d G 9 0 Y W w m c X V v d D s s J n F 1 b 3 Q 7 R m F j d H V y Y S Z x d W 9 0 O 1 0 i I C 8 + P E V u d H J 5 I F R 5 c G U 9 I k Z p b G x M Y X N 0 V X B k Y X R l Z C I g V m F s d W U 9 I m Q y M D E 3 L T E y L T I 5 V D A y O j E 1 O j I y L j g x N j g 4 N j V a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V y Y W N p b 2 4 g K D U p L 1 R p c G 8 g Y 2 F t Y m l h Z G 8 x L n t G Z W N o Y V 9 I b 3 J h L D B 9 J n F 1 b 3 Q 7 L C Z x d W 9 0 O 1 N l Y 3 R p b 2 4 x L 0 Z h Y 3 R 1 c m F j a W 9 u I C g 1 K S 9 P c m l n Z W 4 u e 3 R v d G F s L D F 9 J n F 1 b 3 Q 7 L C Z x d W 9 0 O 1 N l Y 3 R p b 2 4 x L 0 Z h Y 3 R 1 c m F j a W 9 u I C g 1 K S 9 P c m l n Z W 4 u e 0 Z h Y 3 R 1 c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F j d H V y Y W N p b 2 4 g K D U p L 1 R p c G 8 g Y 2 F t Y m l h Z G 8 x L n t G Z W N o Y V 9 I b 3 J h L D B 9 J n F 1 b 3 Q 7 L C Z x d W 9 0 O 1 N l Y 3 R p b 2 4 x L 0 Z h Y 3 R 1 c m F j a W 9 u I C g 1 K S 9 P c m l n Z W 4 u e 3 R v d G F s L D F 9 J n F 1 b 3 Q 7 L C Z x d W 9 0 O 1 N l Y 3 R p b 2 4 x L 0 Z h Y 3 R 1 c m F j a W 9 u I C g 1 K S 9 P c m l n Z W 4 u e 0 Z h Y 3 R 1 c m E s M n 0 m c X V v d D t d L C Z x d W 9 0 O 1 J l b G F 0 a W 9 u c 2 h p c E l u Z m 8 m c X V v d D s 6 W 1 1 9 I i A v P j x F b n R y e S B U e X B l P S J R d W V y e U l E I i B W Y W x 1 Z T 0 i c z Z k Y z J m O D g z L W Q 3 N 2 M t N G N i N C 0 4 O T J h L T Q z N T U 0 Y z A 2 N G Z j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j d H V y Y W N p b 2 4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V y Y W N p b 2 4 l M j A o N S k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/ x j i s O x + T 5 Q Y 5 S p M 9 5 j f A A A A A A I A A A A A A B B m A A A A A Q A A I A A A A A v 5 X p C W s k e T i R e d 5 r U c d 1 n / P q m X p 1 u U 0 z O t 6 0 C 8 0 Y b N A A A A A A 6 A A A A A A g A A I A A A A B U p Y 1 f L 8 T v y I e 6 c L n 3 Y x p W E u g n / g P 6 J q 1 x Y g v v 1 9 T C W U A A A A N V e e R 1 h N 0 / k z 1 v C r X I 2 8 B v q u L q Z 8 S I O J T e d v y n o V i w x F A B 4 K f H d B n Q R O H t 5 / 9 S T g G d B e D f x I A h 4 b d I V p J 2 W R L Q g w o G X Z 3 5 g H 5 / A 6 k o i u B 5 5 Q A A A A D T R Y c + o Z J 4 + P R + E h L 2 e z K f Q q E j n c M D N p s H 0 6 d U 9 / z y X Q g F Y 8 d a H y S e o X M R r Q m x I 7 T s N C q U B o O d Z F F f P 2 E V 0 w 3 s = < / D a t a M a s h u p > 
</file>

<file path=customXml/itemProps1.xml><?xml version="1.0" encoding="utf-8"?>
<ds:datastoreItem xmlns:ds="http://schemas.openxmlformats.org/officeDocument/2006/customXml" ds:itemID="{4B4AFEF1-230C-4E49-92E6-0050D7FE23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de ventas</vt:lpstr>
      <vt:lpstr>Totales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Gonzalo Sanchez</dc:creator>
  <cp:lastModifiedBy>Ariel Gonzalo Sanchez</cp:lastModifiedBy>
  <dcterms:created xsi:type="dcterms:W3CDTF">2017-12-28T23:53:59Z</dcterms:created>
  <dcterms:modified xsi:type="dcterms:W3CDTF">2017-12-29T02:19:33Z</dcterms:modified>
</cp:coreProperties>
</file>