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lubonj1_jh_edu/Documents/prog/randal_might/"/>
    </mc:Choice>
  </mc:AlternateContent>
  <xr:revisionPtr revIDLastSave="630" documentId="8_{40C410D8-EB78-3D4F-8EDD-7021BCFB64B9}" xr6:coauthVersionLast="47" xr6:coauthVersionMax="47" xr10:uidLastSave="{100BE0BF-4509-224A-BD0B-3208034A22E2}"/>
  <bookViews>
    <workbookView xWindow="6700" yWindow="2060" windowWidth="23340" windowHeight="17280" xr2:uid="{E140FAB3-C9C6-5148-A39F-9CE8C4C5F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1" l="1"/>
  <c r="Y36" i="1" s="1"/>
  <c r="Z36" i="1" s="1"/>
  <c r="AA36" i="1" s="1"/>
  <c r="M30" i="1"/>
  <c r="M28" i="1"/>
  <c r="M27" i="1"/>
  <c r="M26" i="1"/>
  <c r="M25" i="1"/>
  <c r="M23" i="1"/>
  <c r="M22" i="1"/>
  <c r="M21" i="1"/>
  <c r="M20" i="1"/>
  <c r="M38" i="1"/>
  <c r="M39" i="1"/>
  <c r="M40" i="1"/>
  <c r="M42" i="1"/>
  <c r="M43" i="1"/>
  <c r="M44" i="1"/>
  <c r="M45" i="1"/>
  <c r="I35" i="1"/>
  <c r="J35" i="1" s="1"/>
  <c r="K35" i="1" s="1"/>
  <c r="L35" i="1" s="1"/>
  <c r="M29" i="1" s="1"/>
  <c r="X4" i="1"/>
  <c r="Y4" i="1" s="1"/>
  <c r="Z4" i="1" s="1"/>
  <c r="AA4" i="1" s="1"/>
  <c r="I4" i="1"/>
  <c r="J4" i="1" s="1"/>
  <c r="K4" i="1" s="1"/>
  <c r="L4" i="1" s="1"/>
  <c r="X19" i="1"/>
  <c r="Y19" i="1" s="1"/>
  <c r="Z19" i="1" s="1"/>
  <c r="AA19" i="1" s="1"/>
  <c r="I19" i="1"/>
  <c r="J19" i="1" s="1"/>
  <c r="K19" i="1" s="1"/>
  <c r="L19" i="1" s="1"/>
  <c r="M41" i="1" l="1"/>
  <c r="M24" i="1"/>
  <c r="M37" i="1"/>
  <c r="M36" i="1"/>
  <c r="M46" i="1"/>
</calcChain>
</file>

<file path=xl/sharedStrings.xml><?xml version="1.0" encoding="utf-8"?>
<sst xmlns="http://schemas.openxmlformats.org/spreadsheetml/2006/main" count="44" uniqueCount="18">
  <si>
    <t>n</t>
  </si>
  <si>
    <t>d</t>
  </si>
  <si>
    <t>keeping n_attributes = 160</t>
  </si>
  <si>
    <t>YDF</t>
  </si>
  <si>
    <t>Treeple</t>
  </si>
  <si>
    <t>3 repeats</t>
  </si>
  <si>
    <t>m5.metal</t>
  </si>
  <si>
    <t>double-check work of YDF</t>
  </si>
  <si>
    <t>YDF - sparse_oblique_exponent = 1</t>
  </si>
  <si>
    <t>Inference</t>
  </si>
  <si>
    <t>keeping n_attributes = 128</t>
  </si>
  <si>
    <t>size in MB</t>
  </si>
  <si>
    <t>1 repeat</t>
  </si>
  <si>
    <t>m7i.24x-metal</t>
  </si>
  <si>
    <t>SIZE (MB) - last col</t>
  </si>
  <si>
    <t>TODO run scikit-learn RF code, see if it has a scaleup same as Treeple initially</t>
  </si>
  <si>
    <t>First see whether Treeple Calls Scikit-Learn</t>
  </si>
  <si>
    <t>m7i.24xmetal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</si>
</sst>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b/>
      <i/>
      <sz val="12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1" fontId="5" fillId="0" borderId="0" xfId="1" applyNumberFormat="1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41C5-194B-EA4E-9CBB-7FDA04883FD7}">
  <dimension ref="A1:AA65"/>
  <sheetViews>
    <sheetView tabSelected="1" topLeftCell="L14" zoomScale="91" workbookViewId="0">
      <selection activeCell="AB28" sqref="AB28"/>
    </sheetView>
  </sheetViews>
  <sheetFormatPr baseColWidth="10" defaultRowHeight="16" x14ac:dyDescent="0.2"/>
  <cols>
    <col min="13" max="13" width="14.1640625" bestFit="1" customWidth="1"/>
  </cols>
  <sheetData>
    <row r="1" spans="1:27" x14ac:dyDescent="0.2">
      <c r="I1" s="3" t="s">
        <v>7</v>
      </c>
    </row>
    <row r="2" spans="1:27" x14ac:dyDescent="0.2">
      <c r="A2" t="s">
        <v>8</v>
      </c>
      <c r="P2" t="s">
        <v>9</v>
      </c>
    </row>
    <row r="3" spans="1:27" x14ac:dyDescent="0.2">
      <c r="A3" t="s">
        <v>3</v>
      </c>
      <c r="B3" t="s">
        <v>1</v>
      </c>
      <c r="C3" t="s">
        <v>10</v>
      </c>
      <c r="E3" t="s">
        <v>5</v>
      </c>
      <c r="F3" t="s">
        <v>6</v>
      </c>
      <c r="P3" t="s">
        <v>3</v>
      </c>
      <c r="Q3" t="s">
        <v>1</v>
      </c>
      <c r="R3" t="s">
        <v>2</v>
      </c>
      <c r="T3" t="s">
        <v>5</v>
      </c>
    </row>
    <row r="4" spans="1:27" x14ac:dyDescent="0.2">
      <c r="A4" t="s">
        <v>0</v>
      </c>
      <c r="B4" s="1">
        <v>128</v>
      </c>
      <c r="C4" s="1">
        <v>256</v>
      </c>
      <c r="D4" s="1">
        <v>512</v>
      </c>
      <c r="E4" s="1">
        <v>1024</v>
      </c>
      <c r="F4" s="1">
        <v>2048</v>
      </c>
      <c r="G4" s="1">
        <v>4096</v>
      </c>
      <c r="H4" s="1">
        <v>8192</v>
      </c>
      <c r="I4" s="2">
        <f>8192*2</f>
        <v>16384</v>
      </c>
      <c r="J4" s="1">
        <f>I4*2</f>
        <v>32768</v>
      </c>
      <c r="K4" s="1">
        <f t="shared" ref="K4" si="0">J4*2</f>
        <v>65536</v>
      </c>
      <c r="L4" s="1">
        <f t="shared" ref="L4" si="1">K4*2</f>
        <v>131072</v>
      </c>
      <c r="P4" t="s">
        <v>0</v>
      </c>
      <c r="Q4" s="1">
        <v>128</v>
      </c>
      <c r="R4" s="1">
        <v>256</v>
      </c>
      <c r="S4" s="1">
        <v>512</v>
      </c>
      <c r="T4" s="1">
        <v>1024</v>
      </c>
      <c r="U4" s="1">
        <v>2048</v>
      </c>
      <c r="V4" s="1">
        <v>4096</v>
      </c>
      <c r="W4" s="1">
        <v>8192</v>
      </c>
      <c r="X4" s="2">
        <f>8192*2</f>
        <v>16384</v>
      </c>
      <c r="Y4" s="1">
        <f>X4*2</f>
        <v>32768</v>
      </c>
      <c r="Z4" s="1">
        <f t="shared" ref="Z4" si="2">Y4*2</f>
        <v>65536</v>
      </c>
      <c r="AA4" s="1">
        <f t="shared" ref="AA4" si="3">Z4*2</f>
        <v>131072</v>
      </c>
    </row>
    <row r="5" spans="1:27" x14ac:dyDescent="0.2">
      <c r="A5" s="1">
        <v>128</v>
      </c>
      <c r="B5">
        <v>7.2599999999999998E-2</v>
      </c>
      <c r="C5">
        <v>0.17219999999999999</v>
      </c>
      <c r="D5">
        <v>0.5212</v>
      </c>
      <c r="E5">
        <v>1.6742999999999999</v>
      </c>
      <c r="F5">
        <v>5.8550000000000004</v>
      </c>
      <c r="G5">
        <v>21.836300000000001</v>
      </c>
      <c r="H5">
        <v>61.622399999999999</v>
      </c>
      <c r="I5">
        <v>122.895</v>
      </c>
      <c r="J5">
        <v>248.9051</v>
      </c>
      <c r="K5">
        <v>501.2328</v>
      </c>
      <c r="L5">
        <v>1040.9502</v>
      </c>
      <c r="P5" s="1">
        <v>128</v>
      </c>
      <c r="Q5">
        <v>1.04E-2</v>
      </c>
      <c r="R5">
        <v>1.5699999999999999E-2</v>
      </c>
      <c r="S5">
        <v>2.58E-2</v>
      </c>
      <c r="T5">
        <v>4.6199999999999998E-2</v>
      </c>
      <c r="U5">
        <v>0.12939999999999999</v>
      </c>
      <c r="V5">
        <v>0.2414</v>
      </c>
      <c r="W5">
        <v>0.432</v>
      </c>
      <c r="X5">
        <v>0.91139999999999999</v>
      </c>
      <c r="Y5">
        <v>1.7851999999999999</v>
      </c>
      <c r="Z5">
        <v>3.4790000000000001</v>
      </c>
      <c r="AA5">
        <v>7.5664999999999996</v>
      </c>
    </row>
    <row r="6" spans="1:27" x14ac:dyDescent="0.2">
      <c r="A6" s="1">
        <v>256</v>
      </c>
      <c r="B6">
        <v>0.16819999999999999</v>
      </c>
      <c r="C6">
        <v>0.33650000000000002</v>
      </c>
      <c r="D6">
        <v>0.97</v>
      </c>
      <c r="E6">
        <v>3.1377000000000002</v>
      </c>
      <c r="F6">
        <v>10.8523</v>
      </c>
      <c r="G6">
        <v>39.637999999999998</v>
      </c>
      <c r="H6">
        <v>110.7223</v>
      </c>
      <c r="I6">
        <v>219.44309999999999</v>
      </c>
      <c r="J6">
        <v>437.9803</v>
      </c>
      <c r="K6">
        <v>880.21349999999995</v>
      </c>
      <c r="L6">
        <v>1788.5415</v>
      </c>
      <c r="P6" s="1">
        <v>256</v>
      </c>
      <c r="Q6">
        <v>1.6400000000000001E-2</v>
      </c>
      <c r="R6">
        <v>2.0799999999999999E-2</v>
      </c>
      <c r="S6">
        <v>3.1699999999999999E-2</v>
      </c>
      <c r="T6">
        <v>7.1400000000000005E-2</v>
      </c>
      <c r="U6">
        <v>0.1166</v>
      </c>
      <c r="V6">
        <v>0.2303</v>
      </c>
      <c r="W6">
        <v>0.44069999999999998</v>
      </c>
      <c r="X6">
        <v>0.87970000000000004</v>
      </c>
      <c r="Y6">
        <v>1.8123</v>
      </c>
      <c r="Z6">
        <v>3.5550999999999999</v>
      </c>
      <c r="AA6">
        <v>7.3433999999999999</v>
      </c>
    </row>
    <row r="7" spans="1:27" x14ac:dyDescent="0.2">
      <c r="A7" s="1">
        <v>512</v>
      </c>
      <c r="B7">
        <v>0.3301</v>
      </c>
      <c r="C7">
        <v>0.73140000000000005</v>
      </c>
      <c r="D7">
        <v>2.0118</v>
      </c>
      <c r="E7">
        <v>6.2449000000000003</v>
      </c>
      <c r="F7">
        <v>21.007400000000001</v>
      </c>
      <c r="G7">
        <v>75.665000000000006</v>
      </c>
      <c r="H7">
        <v>209.00059999999999</v>
      </c>
      <c r="I7">
        <v>411.36149999999998</v>
      </c>
      <c r="J7">
        <v>820.17280000000005</v>
      </c>
      <c r="K7">
        <v>1639.5507</v>
      </c>
      <c r="L7">
        <v>3330.5740000000001</v>
      </c>
      <c r="P7" s="1">
        <v>512</v>
      </c>
      <c r="Q7">
        <v>2.5700000000000001E-2</v>
      </c>
      <c r="R7">
        <v>2.8400000000000002E-2</v>
      </c>
      <c r="S7">
        <v>4.0500000000000001E-2</v>
      </c>
      <c r="T7">
        <v>5.91E-2</v>
      </c>
      <c r="U7">
        <v>0.12939999999999999</v>
      </c>
      <c r="V7">
        <v>0.26429999999999998</v>
      </c>
      <c r="W7">
        <v>0.46310000000000001</v>
      </c>
      <c r="X7">
        <v>0.90900000000000003</v>
      </c>
      <c r="Y7">
        <v>1.8573999999999999</v>
      </c>
      <c r="Z7">
        <v>3.5846</v>
      </c>
      <c r="AA7">
        <v>7.8289999999999997</v>
      </c>
    </row>
    <row r="8" spans="1:27" x14ac:dyDescent="0.2">
      <c r="A8" s="1">
        <v>1024</v>
      </c>
      <c r="B8">
        <v>0.74029999999999996</v>
      </c>
      <c r="C8">
        <v>1.6416999999999999</v>
      </c>
      <c r="D8">
        <v>4.3486000000000002</v>
      </c>
      <c r="E8">
        <v>12.9138</v>
      </c>
      <c r="F8">
        <v>42.607999999999997</v>
      </c>
      <c r="G8">
        <v>149.8098</v>
      </c>
      <c r="H8">
        <v>409.59140000000002</v>
      </c>
      <c r="I8">
        <v>800.21600000000001</v>
      </c>
      <c r="J8">
        <v>1586.1370999999999</v>
      </c>
      <c r="K8">
        <v>3175.3227999999999</v>
      </c>
      <c r="L8">
        <v>6380.7353999999996</v>
      </c>
      <c r="P8" s="1">
        <v>1024</v>
      </c>
      <c r="Q8">
        <v>3.9899999999999998E-2</v>
      </c>
      <c r="R8">
        <v>4.8500000000000001E-2</v>
      </c>
      <c r="S8">
        <v>5.2400000000000002E-2</v>
      </c>
      <c r="T8">
        <v>7.4999999999999997E-2</v>
      </c>
      <c r="U8">
        <v>0.12859999999999999</v>
      </c>
      <c r="V8">
        <v>0.2402</v>
      </c>
      <c r="W8">
        <v>0.54090000000000005</v>
      </c>
      <c r="X8">
        <v>0.97450000000000003</v>
      </c>
      <c r="Y8">
        <v>1.9245000000000001</v>
      </c>
      <c r="Z8">
        <v>4.0541999999999998</v>
      </c>
      <c r="AA8">
        <v>7.9656000000000002</v>
      </c>
    </row>
    <row r="9" spans="1:27" x14ac:dyDescent="0.2">
      <c r="A9" s="1">
        <v>2048</v>
      </c>
      <c r="B9">
        <v>1.7276</v>
      </c>
      <c r="C9">
        <v>3.8426999999999998</v>
      </c>
      <c r="D9">
        <v>9.6146999999999991</v>
      </c>
      <c r="E9">
        <v>27.493099999999998</v>
      </c>
      <c r="F9">
        <v>87.789299999999997</v>
      </c>
      <c r="G9">
        <v>301.5292</v>
      </c>
      <c r="H9">
        <v>817.23440000000005</v>
      </c>
      <c r="I9">
        <v>1587.682</v>
      </c>
      <c r="J9">
        <v>3134.7370999999998</v>
      </c>
      <c r="P9" s="1">
        <v>2048</v>
      </c>
      <c r="Q9">
        <v>7.7700000000000005E-2</v>
      </c>
      <c r="R9">
        <v>7.8299999999999995E-2</v>
      </c>
      <c r="S9">
        <v>9.5500000000000002E-2</v>
      </c>
      <c r="T9">
        <v>0.11020000000000001</v>
      </c>
      <c r="U9">
        <v>0.17979999999999999</v>
      </c>
      <c r="V9">
        <v>0.31419999999999998</v>
      </c>
      <c r="W9">
        <v>0.60670000000000002</v>
      </c>
      <c r="X9">
        <v>1.1544000000000001</v>
      </c>
      <c r="Y9">
        <v>2.0686</v>
      </c>
    </row>
    <row r="10" spans="1:27" x14ac:dyDescent="0.2">
      <c r="A10" s="1">
        <v>4096</v>
      </c>
      <c r="P10" s="1">
        <v>4096</v>
      </c>
    </row>
    <row r="11" spans="1:27" x14ac:dyDescent="0.2">
      <c r="A11" s="1">
        <v>8192</v>
      </c>
      <c r="P11" s="1">
        <v>8192</v>
      </c>
    </row>
    <row r="12" spans="1:27" x14ac:dyDescent="0.2">
      <c r="A12" s="1">
        <v>16384</v>
      </c>
      <c r="P12" s="1">
        <v>16384</v>
      </c>
    </row>
    <row r="13" spans="1:27" x14ac:dyDescent="0.2">
      <c r="A13" s="1">
        <v>32768</v>
      </c>
      <c r="P13" s="1">
        <v>32768</v>
      </c>
    </row>
    <row r="14" spans="1:27" x14ac:dyDescent="0.2">
      <c r="A14" s="1">
        <v>65536</v>
      </c>
      <c r="P14" s="1">
        <v>65536</v>
      </c>
    </row>
    <row r="15" spans="1:27" x14ac:dyDescent="0.2">
      <c r="A15" s="1">
        <v>131072</v>
      </c>
      <c r="P15" s="1">
        <v>131072</v>
      </c>
    </row>
    <row r="17" spans="1:27" x14ac:dyDescent="0.2">
      <c r="K17" t="s">
        <v>11</v>
      </c>
      <c r="P17" t="s">
        <v>9</v>
      </c>
    </row>
    <row r="18" spans="1:27" x14ac:dyDescent="0.2">
      <c r="A18" t="s">
        <v>4</v>
      </c>
      <c r="B18" t="s">
        <v>1</v>
      </c>
      <c r="C18" t="s">
        <v>10</v>
      </c>
      <c r="E18" t="s">
        <v>5</v>
      </c>
      <c r="F18" t="s">
        <v>6</v>
      </c>
      <c r="P18" t="s">
        <v>4</v>
      </c>
      <c r="Q18" t="s">
        <v>1</v>
      </c>
      <c r="R18" t="s">
        <v>10</v>
      </c>
      <c r="T18" t="s">
        <v>12</v>
      </c>
    </row>
    <row r="19" spans="1:27" x14ac:dyDescent="0.2">
      <c r="A19" t="s">
        <v>0</v>
      </c>
      <c r="B19" s="1">
        <v>128</v>
      </c>
      <c r="C19" s="1">
        <v>256</v>
      </c>
      <c r="D19" s="1">
        <v>512</v>
      </c>
      <c r="E19" s="1">
        <v>1024</v>
      </c>
      <c r="F19" s="1">
        <v>2048</v>
      </c>
      <c r="G19" s="1">
        <v>4096</v>
      </c>
      <c r="H19" s="1">
        <v>8192</v>
      </c>
      <c r="I19" s="2">
        <f>8192*2</f>
        <v>16384</v>
      </c>
      <c r="J19" s="1">
        <f>I19*2</f>
        <v>32768</v>
      </c>
      <c r="K19" s="1">
        <f t="shared" ref="K19:L19" si="4">J19*2</f>
        <v>65536</v>
      </c>
      <c r="L19" s="1">
        <f t="shared" si="4"/>
        <v>131072</v>
      </c>
      <c r="M19" s="1" t="s">
        <v>14</v>
      </c>
      <c r="P19" t="s">
        <v>0</v>
      </c>
      <c r="Q19" s="1">
        <v>128</v>
      </c>
      <c r="R19" s="1">
        <v>256</v>
      </c>
      <c r="S19" s="1">
        <v>512</v>
      </c>
      <c r="T19" s="1">
        <v>1024</v>
      </c>
      <c r="U19" s="1">
        <v>2048</v>
      </c>
      <c r="V19" s="1">
        <v>4096</v>
      </c>
      <c r="W19" s="1">
        <v>8192</v>
      </c>
      <c r="X19" s="2">
        <f>8192*2</f>
        <v>16384</v>
      </c>
      <c r="Y19" s="1">
        <f>X19*2</f>
        <v>32768</v>
      </c>
      <c r="Z19" s="1">
        <f t="shared" ref="Z19" si="5">Y19*2</f>
        <v>65536</v>
      </c>
      <c r="AA19" s="1">
        <f t="shared" ref="AA19" si="6">Z19*2</f>
        <v>131072</v>
      </c>
    </row>
    <row r="20" spans="1:27" x14ac:dyDescent="0.2">
      <c r="A20" s="1">
        <v>128</v>
      </c>
      <c r="B20">
        <v>4.8661000000000003</v>
      </c>
      <c r="C20">
        <v>4.8882000000000003</v>
      </c>
      <c r="D20">
        <v>4.9641000000000002</v>
      </c>
      <c r="E20">
        <v>5.1196000000000002</v>
      </c>
      <c r="F20">
        <v>5.3280000000000003</v>
      </c>
      <c r="G20">
        <v>5.6430999999999996</v>
      </c>
      <c r="H20">
        <v>6.6346999999999996</v>
      </c>
      <c r="I20">
        <v>9.8186999999999998</v>
      </c>
      <c r="J20">
        <v>17.505199999999999</v>
      </c>
      <c r="K20">
        <v>35.870100000000001</v>
      </c>
      <c r="L20">
        <v>74.410600000000002</v>
      </c>
      <c r="M20" s="4">
        <f>A20*$L$35*8/1024/2014</f>
        <v>65.080436941410127</v>
      </c>
      <c r="P20" s="1">
        <v>128</v>
      </c>
      <c r="Q20" s="6">
        <v>0.23519999999999999</v>
      </c>
      <c r="R20" s="6">
        <v>0.24460000000000001</v>
      </c>
      <c r="S20" s="6">
        <v>0.24490000000000001</v>
      </c>
      <c r="T20" s="6">
        <v>0.25600000000000001</v>
      </c>
      <c r="U20" s="6">
        <v>0.26250000000000001</v>
      </c>
      <c r="V20" s="6">
        <v>0.28839999999999999</v>
      </c>
      <c r="W20" s="6">
        <v>0.313</v>
      </c>
      <c r="X20" s="6">
        <v>0.35260000000000002</v>
      </c>
      <c r="Y20" s="6">
        <v>0.42330000000000001</v>
      </c>
      <c r="Z20" s="6">
        <v>0.58950000000000002</v>
      </c>
      <c r="AA20" s="6">
        <v>0.89580000000000004</v>
      </c>
    </row>
    <row r="21" spans="1:27" x14ac:dyDescent="0.2">
      <c r="A21" s="1">
        <v>256</v>
      </c>
      <c r="B21">
        <v>5.7586000000000004</v>
      </c>
      <c r="C21">
        <v>5.8208000000000002</v>
      </c>
      <c r="D21">
        <v>5.9991000000000003</v>
      </c>
      <c r="E21">
        <v>6.0632999999999999</v>
      </c>
      <c r="F21">
        <v>6.3122999999999996</v>
      </c>
      <c r="G21">
        <v>6.9637000000000002</v>
      </c>
      <c r="H21">
        <v>9.3026</v>
      </c>
      <c r="I21">
        <v>17.875800000000002</v>
      </c>
      <c r="J21">
        <v>33.2316</v>
      </c>
      <c r="K21">
        <v>69.363399999999999</v>
      </c>
      <c r="L21">
        <v>145.5532</v>
      </c>
      <c r="M21" s="4">
        <f t="shared" ref="M21:M30" si="7">A21*$L$35*8/1024/2014</f>
        <v>130.16087388282025</v>
      </c>
      <c r="P21" s="1">
        <v>256</v>
      </c>
      <c r="Q21" s="6">
        <v>0.253</v>
      </c>
      <c r="R21" s="6">
        <v>0.34889999999999999</v>
      </c>
      <c r="S21" s="6">
        <v>0.25690000000000002</v>
      </c>
      <c r="T21" s="6">
        <v>0.26700000000000002</v>
      </c>
      <c r="U21" s="6">
        <v>0.28029999999999999</v>
      </c>
      <c r="V21" s="6">
        <v>0.2989</v>
      </c>
      <c r="W21" s="6">
        <v>0.33529999999999999</v>
      </c>
      <c r="X21" s="6">
        <v>0.37490000000000001</v>
      </c>
      <c r="Y21" s="6">
        <v>0.45429999999999998</v>
      </c>
      <c r="Z21" s="6">
        <v>0.67659999999999998</v>
      </c>
      <c r="AA21" s="6">
        <v>1.5989</v>
      </c>
    </row>
    <row r="22" spans="1:27" x14ac:dyDescent="0.2">
      <c r="A22" s="1">
        <v>512</v>
      </c>
      <c r="B22">
        <v>7.2171000000000003</v>
      </c>
      <c r="C22">
        <v>7.2676999999999996</v>
      </c>
      <c r="D22">
        <v>7.4058000000000002</v>
      </c>
      <c r="E22">
        <v>7.6805000000000003</v>
      </c>
      <c r="F22">
        <v>7.8780000000000001</v>
      </c>
      <c r="G22">
        <v>9.2751999999999999</v>
      </c>
      <c r="H22">
        <v>16.802900000000001</v>
      </c>
      <c r="I22">
        <v>36.252899999999997</v>
      </c>
      <c r="J22">
        <v>64.372200000000007</v>
      </c>
      <c r="K22">
        <v>136.39420000000001</v>
      </c>
      <c r="L22">
        <v>283.41660000000002</v>
      </c>
      <c r="M22" s="4">
        <f t="shared" si="7"/>
        <v>260.32174776564051</v>
      </c>
      <c r="P22" s="1">
        <v>512</v>
      </c>
      <c r="Q22" s="6">
        <v>0.26200000000000001</v>
      </c>
      <c r="R22" s="6">
        <v>0.26250000000000001</v>
      </c>
      <c r="S22" s="6">
        <v>0.28310000000000002</v>
      </c>
      <c r="T22" s="6">
        <v>0.28649999999999998</v>
      </c>
      <c r="U22" s="6">
        <v>0.30020000000000002</v>
      </c>
      <c r="V22" s="6">
        <v>0.32840000000000003</v>
      </c>
      <c r="W22" s="6">
        <v>0.34739999999999999</v>
      </c>
      <c r="X22" s="6">
        <v>0.4078</v>
      </c>
      <c r="Y22" s="6">
        <v>0.56589999999999996</v>
      </c>
      <c r="Z22" s="6">
        <v>1.3935999999999999</v>
      </c>
      <c r="AA22" s="6">
        <v>2.5882999999999998</v>
      </c>
    </row>
    <row r="23" spans="1:27" x14ac:dyDescent="0.2">
      <c r="A23" s="1">
        <v>1024</v>
      </c>
      <c r="B23">
        <v>10.410600000000001</v>
      </c>
      <c r="C23">
        <v>10.4734</v>
      </c>
      <c r="D23">
        <v>10.660299999999999</v>
      </c>
      <c r="E23">
        <v>10.9011</v>
      </c>
      <c r="F23">
        <v>11.475300000000001</v>
      </c>
      <c r="G23">
        <v>14.431100000000001</v>
      </c>
      <c r="H23">
        <v>31.186900000000001</v>
      </c>
      <c r="I23">
        <v>69.664000000000001</v>
      </c>
      <c r="J23">
        <v>129.32140000000001</v>
      </c>
      <c r="K23">
        <v>277.1678</v>
      </c>
      <c r="L23">
        <v>570.41139999999996</v>
      </c>
      <c r="M23" s="4">
        <f t="shared" si="7"/>
        <v>520.64349553128102</v>
      </c>
      <c r="P23" s="1">
        <v>1024</v>
      </c>
      <c r="Q23" s="6">
        <v>0.29380000000000001</v>
      </c>
      <c r="R23" s="6">
        <v>0.3039</v>
      </c>
      <c r="S23" s="6">
        <v>0.31519999999999998</v>
      </c>
      <c r="T23" s="6">
        <v>0.3286</v>
      </c>
      <c r="U23" s="6">
        <v>0.33310000000000001</v>
      </c>
      <c r="V23" s="6">
        <v>0.37230000000000002</v>
      </c>
      <c r="W23" s="6">
        <v>0.46</v>
      </c>
      <c r="X23" s="6">
        <v>0.6583</v>
      </c>
      <c r="Y23" s="6">
        <v>1.2827</v>
      </c>
      <c r="Z23" s="6">
        <v>2.3877000000000002</v>
      </c>
      <c r="AA23" s="6">
        <v>4.3323999999999998</v>
      </c>
    </row>
    <row r="24" spans="1:27" x14ac:dyDescent="0.2">
      <c r="A24" s="1">
        <v>2048</v>
      </c>
      <c r="B24">
        <v>15.927099999999999</v>
      </c>
      <c r="C24">
        <v>16.150400000000001</v>
      </c>
      <c r="D24">
        <v>16.379100000000001</v>
      </c>
      <c r="E24">
        <v>16.770299999999999</v>
      </c>
      <c r="F24">
        <v>18.1492</v>
      </c>
      <c r="G24">
        <v>26.290299999999998</v>
      </c>
      <c r="H24">
        <v>62.319299999999998</v>
      </c>
      <c r="I24">
        <v>146.46600000000001</v>
      </c>
      <c r="J24">
        <v>279.71839999999997</v>
      </c>
      <c r="K24">
        <v>544.2903</v>
      </c>
      <c r="L24">
        <v>1137.6241</v>
      </c>
      <c r="M24" s="4">
        <f t="shared" si="7"/>
        <v>1041.286991062562</v>
      </c>
      <c r="P24" s="1">
        <v>2048</v>
      </c>
      <c r="Q24" s="6">
        <v>0.3241</v>
      </c>
      <c r="R24" s="6">
        <v>0.34489999999999998</v>
      </c>
      <c r="S24" s="6">
        <v>0.35709999999999997</v>
      </c>
      <c r="T24" s="6">
        <v>0.3594</v>
      </c>
      <c r="U24" s="6">
        <v>0.38469999999999999</v>
      </c>
      <c r="V24" s="6">
        <v>0.44790000000000002</v>
      </c>
      <c r="W24" s="6">
        <v>0.58099999999999996</v>
      </c>
      <c r="X24" s="6">
        <v>1.2333000000000001</v>
      </c>
      <c r="Y24" s="6">
        <v>2.3155999999999999</v>
      </c>
      <c r="Z24" s="6">
        <v>4.2266000000000004</v>
      </c>
      <c r="AA24" s="6">
        <v>7.8739999999999997</v>
      </c>
    </row>
    <row r="25" spans="1:27" x14ac:dyDescent="0.2">
      <c r="A25" s="1">
        <v>4096</v>
      </c>
      <c r="B25">
        <v>26.716799999999999</v>
      </c>
      <c r="C25">
        <v>26.925699999999999</v>
      </c>
      <c r="D25">
        <v>27.3613</v>
      </c>
      <c r="E25">
        <v>28.200500000000002</v>
      </c>
      <c r="F25">
        <v>31.1508</v>
      </c>
      <c r="G25">
        <v>51.927799999999998</v>
      </c>
      <c r="H25">
        <v>125.3653</v>
      </c>
      <c r="I25">
        <v>289.57080000000002</v>
      </c>
      <c r="J25">
        <v>571.70699999999999</v>
      </c>
      <c r="K25">
        <v>1087.7055</v>
      </c>
      <c r="L25">
        <v>2263.1806000000001</v>
      </c>
      <c r="M25" s="4">
        <f t="shared" si="7"/>
        <v>2082.5739821251241</v>
      </c>
      <c r="P25" s="1">
        <v>4096</v>
      </c>
      <c r="Q25" s="6">
        <v>0.5</v>
      </c>
      <c r="R25" s="6">
        <v>0.37630000000000002</v>
      </c>
      <c r="S25" s="6">
        <v>0.38690000000000002</v>
      </c>
      <c r="T25" s="6">
        <v>0.54459999999999997</v>
      </c>
      <c r="U25" s="6">
        <v>0.42609999999999998</v>
      </c>
      <c r="V25" s="6">
        <v>0.60309999999999997</v>
      </c>
      <c r="W25" s="6">
        <v>1.3145</v>
      </c>
      <c r="X25" s="6">
        <v>2.2810000000000001</v>
      </c>
      <c r="Y25" s="6">
        <v>4.0838000000000001</v>
      </c>
      <c r="Z25" s="6">
        <v>7.6993</v>
      </c>
      <c r="AA25" s="6">
        <v>14.414199999999999</v>
      </c>
    </row>
    <row r="26" spans="1:27" x14ac:dyDescent="0.2">
      <c r="A26" s="1">
        <v>8192</v>
      </c>
      <c r="B26">
        <v>47.486600000000003</v>
      </c>
      <c r="C26">
        <v>48.109000000000002</v>
      </c>
      <c r="D26">
        <v>49.145400000000002</v>
      </c>
      <c r="E26">
        <v>51.232599999999998</v>
      </c>
      <c r="F26">
        <v>57.158000000000001</v>
      </c>
      <c r="G26">
        <v>105.2076</v>
      </c>
      <c r="H26">
        <v>258.55720000000002</v>
      </c>
      <c r="I26">
        <v>574.41340000000002</v>
      </c>
      <c r="J26">
        <v>1135.2330999999999</v>
      </c>
      <c r="K26">
        <v>2165.8512999999998</v>
      </c>
      <c r="L26">
        <v>4494.2846</v>
      </c>
      <c r="M26" s="4">
        <f t="shared" si="7"/>
        <v>4165.1479642502482</v>
      </c>
      <c r="P26" s="1">
        <v>8192</v>
      </c>
      <c r="Q26" s="6">
        <v>0.437</v>
      </c>
      <c r="R26" s="6">
        <v>0.4385</v>
      </c>
      <c r="S26" s="6">
        <v>0.4647</v>
      </c>
      <c r="T26" s="6">
        <v>0.48909999999999998</v>
      </c>
      <c r="U26" s="6">
        <v>0.61419999999999997</v>
      </c>
      <c r="V26" s="6">
        <v>1.4701</v>
      </c>
      <c r="W26" s="6">
        <v>2.1779999999999999</v>
      </c>
      <c r="X26" s="6">
        <v>4.2042000000000002</v>
      </c>
      <c r="Y26" s="6">
        <v>7.4370000000000003</v>
      </c>
      <c r="Z26" s="6">
        <v>14.468299999999999</v>
      </c>
      <c r="AA26" s="6">
        <v>29.386600000000001</v>
      </c>
    </row>
    <row r="27" spans="1:27" x14ac:dyDescent="0.2">
      <c r="A27" s="1">
        <v>16384</v>
      </c>
      <c r="B27">
        <v>90.826599999999999</v>
      </c>
      <c r="C27">
        <v>92.826599999999999</v>
      </c>
      <c r="D27">
        <v>94.920500000000004</v>
      </c>
      <c r="E27">
        <v>98.846400000000003</v>
      </c>
      <c r="F27">
        <v>109.645</v>
      </c>
      <c r="G27">
        <v>218.7441</v>
      </c>
      <c r="H27">
        <v>541.06410000000005</v>
      </c>
      <c r="I27">
        <v>1270.5936999999999</v>
      </c>
      <c r="J27">
        <v>2168.7869999999998</v>
      </c>
      <c r="K27">
        <v>4351.6737999999996</v>
      </c>
      <c r="L27">
        <v>9160.5710999999992</v>
      </c>
      <c r="M27" s="4">
        <f t="shared" si="7"/>
        <v>8330.2959285004963</v>
      </c>
      <c r="P27" s="1">
        <v>16384</v>
      </c>
      <c r="Q27" s="6">
        <v>0.56000000000000005</v>
      </c>
      <c r="R27" s="6">
        <v>0.59109999999999996</v>
      </c>
      <c r="S27" s="6">
        <v>0.60750000000000004</v>
      </c>
      <c r="T27" s="6">
        <v>0.67469999999999997</v>
      </c>
      <c r="U27" s="6">
        <v>1.4009</v>
      </c>
      <c r="V27" s="6">
        <v>2.2467999999999999</v>
      </c>
      <c r="W27" s="6">
        <v>4.1711999999999998</v>
      </c>
      <c r="X27" s="6">
        <v>7.6534000000000004</v>
      </c>
      <c r="Y27" s="6">
        <v>14.834199999999999</v>
      </c>
      <c r="Z27" s="6">
        <v>30.3294</v>
      </c>
      <c r="AA27" s="6">
        <v>56.7453</v>
      </c>
    </row>
    <row r="28" spans="1:27" x14ac:dyDescent="0.2">
      <c r="A28" s="1">
        <v>32768</v>
      </c>
      <c r="B28">
        <v>177.3638</v>
      </c>
      <c r="C28">
        <v>179.9769</v>
      </c>
      <c r="D28">
        <v>185.06729999999999</v>
      </c>
      <c r="E28">
        <v>192.22900000000001</v>
      </c>
      <c r="F28">
        <v>217.1919</v>
      </c>
      <c r="G28">
        <v>382.9479</v>
      </c>
      <c r="H28">
        <v>983.17079999999999</v>
      </c>
      <c r="I28">
        <v>2170.7734999999998</v>
      </c>
      <c r="J28">
        <v>4158.8252000000002</v>
      </c>
      <c r="K28">
        <v>9019.3564999999999</v>
      </c>
      <c r="M28" s="4">
        <f t="shared" si="7"/>
        <v>16660.591857000993</v>
      </c>
      <c r="P28" s="1">
        <v>32768</v>
      </c>
      <c r="Q28" s="6">
        <v>0.7903</v>
      </c>
      <c r="R28" s="6">
        <v>0.84450000000000003</v>
      </c>
      <c r="S28" s="6">
        <v>0.98599999999999999</v>
      </c>
      <c r="T28" s="6">
        <v>1.5455000000000001</v>
      </c>
      <c r="U28" s="6">
        <v>2.2450000000000001</v>
      </c>
      <c r="V28" s="6">
        <v>4.0670999999999999</v>
      </c>
      <c r="W28" s="6">
        <v>7.7412999999999998</v>
      </c>
      <c r="X28" s="6">
        <v>14.7758</v>
      </c>
      <c r="Y28" s="6">
        <v>28.827200000000001</v>
      </c>
      <c r="Z28" s="6">
        <v>58.211100000000002</v>
      </c>
      <c r="AA28" s="6"/>
    </row>
    <row r="29" spans="1:27" x14ac:dyDescent="0.2">
      <c r="A29" s="1">
        <v>65536</v>
      </c>
      <c r="M29" s="4">
        <f t="shared" si="7"/>
        <v>33321.183714001985</v>
      </c>
      <c r="P29" s="1">
        <v>65536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">
      <c r="A30" s="1">
        <v>131072</v>
      </c>
      <c r="M30" s="4">
        <f t="shared" si="7"/>
        <v>66642.36742800397</v>
      </c>
      <c r="P30" s="1">
        <v>131072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">
      <c r="M31" s="5"/>
    </row>
    <row r="32" spans="1:27" x14ac:dyDescent="0.2">
      <c r="M32" s="5"/>
    </row>
    <row r="33" spans="1:27" x14ac:dyDescent="0.2">
      <c r="M33" s="5"/>
    </row>
    <row r="34" spans="1:27" x14ac:dyDescent="0.2">
      <c r="A34" t="s">
        <v>4</v>
      </c>
      <c r="B34" t="s">
        <v>1</v>
      </c>
      <c r="C34" t="s">
        <v>10</v>
      </c>
      <c r="E34" t="s">
        <v>12</v>
      </c>
      <c r="F34" t="s">
        <v>13</v>
      </c>
      <c r="M34" s="5"/>
      <c r="P34" t="s">
        <v>9</v>
      </c>
    </row>
    <row r="35" spans="1:27" x14ac:dyDescent="0.2">
      <c r="A35" t="s">
        <v>0</v>
      </c>
      <c r="B35" s="1">
        <v>128</v>
      </c>
      <c r="C35" s="1">
        <v>256</v>
      </c>
      <c r="D35" s="1">
        <v>512</v>
      </c>
      <c r="E35" s="1">
        <v>1024</v>
      </c>
      <c r="F35" s="1">
        <v>2048</v>
      </c>
      <c r="G35" s="1">
        <v>4096</v>
      </c>
      <c r="H35" s="1">
        <v>8192</v>
      </c>
      <c r="I35" s="2">
        <f>8192*2</f>
        <v>16384</v>
      </c>
      <c r="J35" s="1">
        <f>I35*2</f>
        <v>32768</v>
      </c>
      <c r="K35" s="1">
        <f t="shared" ref="K35" si="8">J35*2</f>
        <v>65536</v>
      </c>
      <c r="L35" s="1">
        <f t="shared" ref="L35" si="9">K35*2</f>
        <v>131072</v>
      </c>
      <c r="M35" s="1" t="s">
        <v>14</v>
      </c>
      <c r="P35" t="s">
        <v>4</v>
      </c>
      <c r="Q35" t="s">
        <v>1</v>
      </c>
      <c r="R35" t="s">
        <v>10</v>
      </c>
      <c r="T35" t="s">
        <v>12</v>
      </c>
      <c r="U35" t="s">
        <v>17</v>
      </c>
    </row>
    <row r="36" spans="1:27" x14ac:dyDescent="0.2">
      <c r="A36" s="1">
        <v>128</v>
      </c>
      <c r="B36">
        <v>2.9927999999999999</v>
      </c>
      <c r="C36">
        <v>3.0840999999999998</v>
      </c>
      <c r="D36">
        <v>3.1053999999999999</v>
      </c>
      <c r="E36">
        <v>3.1772</v>
      </c>
      <c r="F36">
        <v>3.2490000000000001</v>
      </c>
      <c r="G36">
        <v>3.4315000000000002</v>
      </c>
      <c r="H36">
        <v>3.7086000000000001</v>
      </c>
      <c r="I36">
        <v>5.3018999999999998</v>
      </c>
      <c r="J36">
        <v>12.2301</v>
      </c>
      <c r="K36">
        <v>25.306000000000001</v>
      </c>
      <c r="L36">
        <v>53.941600000000001</v>
      </c>
      <c r="M36" s="4">
        <f>A36*$L$35*8/1024/2014</f>
        <v>65.080436941410127</v>
      </c>
      <c r="P36" t="s">
        <v>0</v>
      </c>
      <c r="Q36" s="1">
        <v>128</v>
      </c>
      <c r="R36" s="1">
        <v>256</v>
      </c>
      <c r="S36" s="1">
        <v>512</v>
      </c>
      <c r="T36" s="1">
        <v>1024</v>
      </c>
      <c r="U36" s="1">
        <v>2048</v>
      </c>
      <c r="V36" s="1">
        <v>4096</v>
      </c>
      <c r="W36" s="1">
        <v>8192</v>
      </c>
      <c r="X36" s="2">
        <f>8192*2</f>
        <v>16384</v>
      </c>
      <c r="Y36" s="1">
        <f>X36*2</f>
        <v>32768</v>
      </c>
      <c r="Z36" s="1">
        <f t="shared" ref="Z36" si="10">Y36*2</f>
        <v>65536</v>
      </c>
      <c r="AA36" s="1">
        <f t="shared" ref="AA36" si="11">Z36*2</f>
        <v>131072</v>
      </c>
    </row>
    <row r="37" spans="1:27" x14ac:dyDescent="0.2">
      <c r="A37" s="1">
        <v>256</v>
      </c>
      <c r="B37">
        <v>3.5756999999999999</v>
      </c>
      <c r="C37">
        <v>3.5891999999999999</v>
      </c>
      <c r="D37">
        <v>3.6989000000000001</v>
      </c>
      <c r="E37">
        <v>3.7982999999999998</v>
      </c>
      <c r="F37">
        <v>3.8795000000000002</v>
      </c>
      <c r="G37">
        <v>4.0871000000000004</v>
      </c>
      <c r="H37">
        <v>4.5848000000000004</v>
      </c>
      <c r="I37">
        <v>10.0861</v>
      </c>
      <c r="J37">
        <v>22.8477</v>
      </c>
      <c r="K37">
        <v>49.311399999999999</v>
      </c>
      <c r="L37">
        <v>103.49290000000001</v>
      </c>
      <c r="M37" s="4">
        <f t="shared" ref="M37:M46" si="12">A37*$L$35*8/1024/2014</f>
        <v>130.16087388282025</v>
      </c>
      <c r="P37" s="1">
        <v>128</v>
      </c>
      <c r="Q37">
        <v>0.152</v>
      </c>
      <c r="R37">
        <v>0.2157</v>
      </c>
      <c r="S37">
        <v>0.13420000000000001</v>
      </c>
      <c r="T37">
        <v>0.1671</v>
      </c>
      <c r="U37">
        <v>0.2263</v>
      </c>
      <c r="V37">
        <v>0.19919999999999999</v>
      </c>
      <c r="W37">
        <v>0.22550000000000001</v>
      </c>
      <c r="X37">
        <v>0.30809999999999998</v>
      </c>
      <c r="Y37">
        <v>0.29120000000000001</v>
      </c>
      <c r="Z37">
        <v>0.35189999999999999</v>
      </c>
      <c r="AA37">
        <v>0.5151</v>
      </c>
    </row>
    <row r="38" spans="1:27" x14ac:dyDescent="0.2">
      <c r="A38" s="1">
        <v>512</v>
      </c>
      <c r="B38">
        <v>4.5533999999999999</v>
      </c>
      <c r="C38">
        <v>4.51</v>
      </c>
      <c r="D38">
        <v>4.601</v>
      </c>
      <c r="E38">
        <v>4.7305999999999999</v>
      </c>
      <c r="F38">
        <v>4.7035</v>
      </c>
      <c r="G38">
        <v>4.9391999999999996</v>
      </c>
      <c r="H38">
        <v>7.0037000000000003</v>
      </c>
      <c r="I38">
        <v>19.375499999999999</v>
      </c>
      <c r="J38">
        <v>44.001300000000001</v>
      </c>
      <c r="K38">
        <v>95.7042</v>
      </c>
      <c r="L38">
        <v>204.16149999999999</v>
      </c>
      <c r="M38" s="4">
        <f t="shared" si="12"/>
        <v>260.32174776564051</v>
      </c>
      <c r="P38" s="1">
        <v>256</v>
      </c>
      <c r="Q38">
        <v>0.1709</v>
      </c>
      <c r="R38">
        <v>0.182</v>
      </c>
      <c r="S38">
        <v>0.18179999999999999</v>
      </c>
      <c r="T38">
        <v>0.18429999999999999</v>
      </c>
      <c r="U38">
        <v>0.2051</v>
      </c>
      <c r="V38">
        <v>0.2195</v>
      </c>
      <c r="W38">
        <v>0.24740000000000001</v>
      </c>
      <c r="X38">
        <v>0.27539999999999998</v>
      </c>
      <c r="Y38">
        <v>0.30559999999999998</v>
      </c>
      <c r="Z38">
        <v>0.38929999999999998</v>
      </c>
      <c r="AA38">
        <v>1.0894999999999999</v>
      </c>
    </row>
    <row r="39" spans="1:27" x14ac:dyDescent="0.2">
      <c r="A39" s="1">
        <v>1024</v>
      </c>
      <c r="B39">
        <v>6.2234999999999996</v>
      </c>
      <c r="C39">
        <v>6.1890999999999998</v>
      </c>
      <c r="D39">
        <v>6.2897999999999996</v>
      </c>
      <c r="E39">
        <v>6.4238</v>
      </c>
      <c r="F39">
        <v>6.5049999999999999</v>
      </c>
      <c r="G39">
        <v>6.9779999999999998</v>
      </c>
      <c r="H39">
        <v>14.3514</v>
      </c>
      <c r="I39">
        <v>37.7044</v>
      </c>
      <c r="J39">
        <v>86.716399999999993</v>
      </c>
      <c r="K39">
        <v>191.2115</v>
      </c>
      <c r="L39">
        <v>403.27159999999998</v>
      </c>
      <c r="M39" s="4">
        <f t="shared" si="12"/>
        <v>520.64349553128102</v>
      </c>
      <c r="P39" s="1">
        <v>512</v>
      </c>
      <c r="Q39">
        <v>0.21029999999999999</v>
      </c>
      <c r="R39">
        <v>0.2102</v>
      </c>
      <c r="S39">
        <v>0.2208</v>
      </c>
      <c r="T39">
        <v>0.23319999999999999</v>
      </c>
      <c r="U39">
        <v>0.24610000000000001</v>
      </c>
      <c r="V39">
        <v>0.2616</v>
      </c>
      <c r="W39">
        <v>0.27839999999999998</v>
      </c>
      <c r="X39">
        <v>0.30449999999999999</v>
      </c>
      <c r="Y39">
        <v>0.3957</v>
      </c>
      <c r="Z39">
        <v>1.0065</v>
      </c>
      <c r="AA39">
        <v>1.7718</v>
      </c>
    </row>
    <row r="40" spans="1:27" x14ac:dyDescent="0.2">
      <c r="A40" s="1">
        <v>2048</v>
      </c>
      <c r="B40">
        <v>9.1081000000000003</v>
      </c>
      <c r="C40">
        <v>9.1982999999999997</v>
      </c>
      <c r="D40">
        <v>9.4031000000000002</v>
      </c>
      <c r="E40">
        <v>9.4390999999999998</v>
      </c>
      <c r="F40">
        <v>9.7466000000000008</v>
      </c>
      <c r="G40">
        <v>10.8634</v>
      </c>
      <c r="H40">
        <v>28.6906</v>
      </c>
      <c r="I40">
        <v>74.634799999999998</v>
      </c>
      <c r="J40">
        <v>172.65649999999999</v>
      </c>
      <c r="K40">
        <v>378.14150000000001</v>
      </c>
      <c r="L40">
        <v>802.40219999999999</v>
      </c>
      <c r="M40" s="4">
        <f t="shared" si="12"/>
        <v>1041.286991062562</v>
      </c>
      <c r="P40" s="1">
        <v>1024</v>
      </c>
      <c r="Q40">
        <v>0.22109999999999999</v>
      </c>
      <c r="R40">
        <v>0.2319</v>
      </c>
      <c r="S40">
        <v>0.2316</v>
      </c>
      <c r="T40">
        <v>0.2646</v>
      </c>
      <c r="U40">
        <v>0.2762</v>
      </c>
      <c r="V40">
        <v>0.28999999999999998</v>
      </c>
      <c r="W40">
        <v>0.30130000000000001</v>
      </c>
      <c r="X40">
        <v>0.34660000000000002</v>
      </c>
      <c r="Y40">
        <v>0.92700000000000005</v>
      </c>
      <c r="Z40">
        <v>1.6409</v>
      </c>
      <c r="AA40">
        <v>3.1604000000000001</v>
      </c>
    </row>
    <row r="41" spans="1:27" x14ac:dyDescent="0.2">
      <c r="A41" s="1">
        <v>4096</v>
      </c>
      <c r="B41">
        <v>15.032299999999999</v>
      </c>
      <c r="C41">
        <v>15.2553</v>
      </c>
      <c r="D41">
        <v>15.366</v>
      </c>
      <c r="E41">
        <v>15.4793</v>
      </c>
      <c r="F41">
        <v>16.0183</v>
      </c>
      <c r="G41">
        <v>20.419599999999999</v>
      </c>
      <c r="H41">
        <v>55.510199999999998</v>
      </c>
      <c r="I41">
        <v>149.18969999999999</v>
      </c>
      <c r="J41">
        <v>345.43400000000003</v>
      </c>
      <c r="K41">
        <v>756.49980000000005</v>
      </c>
      <c r="L41">
        <v>1598.2138</v>
      </c>
      <c r="M41" s="4">
        <f t="shared" si="12"/>
        <v>2082.5739821251241</v>
      </c>
      <c r="P41" s="1">
        <v>2048</v>
      </c>
      <c r="Q41">
        <v>0.26229999999999998</v>
      </c>
      <c r="R41">
        <v>0.27179999999999999</v>
      </c>
      <c r="S41">
        <v>0.28439999999999999</v>
      </c>
      <c r="T41">
        <v>0.30599999999999999</v>
      </c>
      <c r="U41">
        <v>0.32969999999999999</v>
      </c>
      <c r="V41">
        <v>0.33460000000000001</v>
      </c>
      <c r="W41">
        <v>0.37369999999999998</v>
      </c>
      <c r="X41">
        <v>0.92459999999999998</v>
      </c>
      <c r="Y41">
        <v>1.5645</v>
      </c>
      <c r="Z41">
        <v>3.137</v>
      </c>
      <c r="AA41">
        <v>6.0308000000000002</v>
      </c>
    </row>
    <row r="42" spans="1:27" x14ac:dyDescent="0.2">
      <c r="A42" s="1">
        <v>8192</v>
      </c>
      <c r="B42">
        <v>26.733599999999999</v>
      </c>
      <c r="C42">
        <v>26.950299999999999</v>
      </c>
      <c r="D42">
        <v>26.927199999999999</v>
      </c>
      <c r="E42">
        <v>27.583300000000001</v>
      </c>
      <c r="F42">
        <v>28.658100000000001</v>
      </c>
      <c r="G42">
        <v>34.361800000000002</v>
      </c>
      <c r="H42">
        <v>110.1195</v>
      </c>
      <c r="I42">
        <v>297.97399999999999</v>
      </c>
      <c r="J42">
        <v>690.04250000000002</v>
      </c>
      <c r="K42">
        <v>1506.6503</v>
      </c>
      <c r="L42">
        <v>3198.5563999999999</v>
      </c>
      <c r="M42" s="4">
        <f t="shared" si="12"/>
        <v>4165.1479642502482</v>
      </c>
      <c r="P42" s="1">
        <v>4096</v>
      </c>
      <c r="Q42">
        <v>0.28310000000000002</v>
      </c>
      <c r="R42">
        <v>0.29339999999999999</v>
      </c>
      <c r="S42">
        <v>0.316</v>
      </c>
      <c r="T42">
        <v>0.39250000000000002</v>
      </c>
      <c r="U42">
        <v>0.3518</v>
      </c>
      <c r="V42">
        <v>0.36020000000000002</v>
      </c>
      <c r="W42">
        <v>0.89890000000000003</v>
      </c>
      <c r="X42">
        <v>1.5376000000000001</v>
      </c>
      <c r="Y42">
        <v>3.0327000000000002</v>
      </c>
      <c r="Z42">
        <v>5.9463999999999997</v>
      </c>
      <c r="AA42">
        <v>11.5886</v>
      </c>
    </row>
    <row r="43" spans="1:27" x14ac:dyDescent="0.2">
      <c r="A43" s="1">
        <v>16384</v>
      </c>
      <c r="B43">
        <v>50.319600000000001</v>
      </c>
      <c r="C43">
        <v>50.753</v>
      </c>
      <c r="D43">
        <v>51.033000000000001</v>
      </c>
      <c r="E43">
        <v>53.948599999999999</v>
      </c>
      <c r="F43">
        <v>59.459499999999998</v>
      </c>
      <c r="G43">
        <v>90.801699999999997</v>
      </c>
      <c r="H43">
        <v>220.44280000000001</v>
      </c>
      <c r="I43">
        <v>593.22519999999997</v>
      </c>
      <c r="J43">
        <v>1374.2072000000001</v>
      </c>
      <c r="K43">
        <v>3008.3971000000001</v>
      </c>
      <c r="L43">
        <v>6381.4955</v>
      </c>
      <c r="M43" s="4">
        <f t="shared" si="12"/>
        <v>8330.2959285004963</v>
      </c>
      <c r="P43" s="1">
        <v>8192</v>
      </c>
      <c r="Q43">
        <v>0.33439999999999998</v>
      </c>
      <c r="R43">
        <v>0.35410000000000003</v>
      </c>
      <c r="S43">
        <v>0.37659999999999999</v>
      </c>
      <c r="T43">
        <v>0.3785</v>
      </c>
      <c r="U43">
        <v>0.40060000000000001</v>
      </c>
      <c r="V43">
        <v>0.93320000000000003</v>
      </c>
      <c r="W43">
        <v>1.5407999999999999</v>
      </c>
      <c r="X43">
        <v>3.0131999999999999</v>
      </c>
      <c r="Y43">
        <v>5.8917999999999999</v>
      </c>
      <c r="Z43">
        <v>11.492599999999999</v>
      </c>
      <c r="AA43">
        <v>22.799499999999998</v>
      </c>
    </row>
    <row r="44" spans="1:27" x14ac:dyDescent="0.2">
      <c r="A44" s="1">
        <v>32768</v>
      </c>
      <c r="B44">
        <v>103.5471</v>
      </c>
      <c r="C44">
        <v>103.4494</v>
      </c>
      <c r="D44">
        <v>104.5185</v>
      </c>
      <c r="E44">
        <v>111.3599</v>
      </c>
      <c r="F44">
        <v>127.97790000000001</v>
      </c>
      <c r="G44">
        <v>199.6156</v>
      </c>
      <c r="H44">
        <v>448.3383</v>
      </c>
      <c r="I44">
        <v>1192.7345</v>
      </c>
      <c r="J44">
        <v>2748.3791999999999</v>
      </c>
      <c r="K44">
        <v>6070.4852000000001</v>
      </c>
      <c r="M44" s="4">
        <f t="shared" si="12"/>
        <v>16660.591857000993</v>
      </c>
      <c r="P44" s="1">
        <v>16384</v>
      </c>
      <c r="Q44">
        <v>0.45629999999999998</v>
      </c>
      <c r="R44">
        <v>0.45550000000000002</v>
      </c>
      <c r="S44">
        <v>0.47710000000000002</v>
      </c>
      <c r="T44">
        <v>0.4819</v>
      </c>
      <c r="U44">
        <v>1.0449999999999999</v>
      </c>
      <c r="V44">
        <v>1.5943000000000001</v>
      </c>
      <c r="W44">
        <v>2.9699</v>
      </c>
      <c r="X44">
        <v>5.8009000000000004</v>
      </c>
      <c r="Y44">
        <v>11.438499999999999</v>
      </c>
      <c r="Z44">
        <v>22.6372</v>
      </c>
      <c r="AA44">
        <v>46.102200000000003</v>
      </c>
    </row>
    <row r="45" spans="1:27" x14ac:dyDescent="0.2">
      <c r="A45" s="1">
        <v>65536</v>
      </c>
      <c r="M45" s="4">
        <f t="shared" si="12"/>
        <v>33321.183714001985</v>
      </c>
      <c r="P45" s="1">
        <v>32768</v>
      </c>
      <c r="Q45">
        <v>0.59860000000000002</v>
      </c>
      <c r="R45">
        <v>0.62090000000000001</v>
      </c>
      <c r="S45">
        <v>0.63680000000000003</v>
      </c>
      <c r="T45">
        <v>1.0887</v>
      </c>
      <c r="U45">
        <v>1.7515000000000001</v>
      </c>
      <c r="V45">
        <v>2.9927000000000001</v>
      </c>
      <c r="W45">
        <v>5.8555999999999999</v>
      </c>
      <c r="X45">
        <v>11.430099999999999</v>
      </c>
      <c r="Y45">
        <v>22.862500000000001</v>
      </c>
      <c r="Z45">
        <v>45.750599999999999</v>
      </c>
    </row>
    <row r="46" spans="1:27" x14ac:dyDescent="0.2">
      <c r="A46" s="1">
        <v>131072</v>
      </c>
      <c r="M46" s="4">
        <f t="shared" si="12"/>
        <v>66642.36742800397</v>
      </c>
      <c r="P46" s="1">
        <v>65536</v>
      </c>
    </row>
    <row r="47" spans="1:27" x14ac:dyDescent="0.2">
      <c r="P47" s="1">
        <v>131072</v>
      </c>
    </row>
    <row r="52" spans="1:12" x14ac:dyDescent="0.2">
      <c r="B52" t="s">
        <v>16</v>
      </c>
    </row>
    <row r="53" spans="1:12" x14ac:dyDescent="0.2">
      <c r="B53" t="s">
        <v>15</v>
      </c>
    </row>
    <row r="56" spans="1:12" x14ac:dyDescent="0.2">
      <c r="B56">
        <v>128</v>
      </c>
      <c r="C56">
        <v>256</v>
      </c>
      <c r="D56">
        <v>512</v>
      </c>
      <c r="E56">
        <v>1024</v>
      </c>
      <c r="F56">
        <v>2048</v>
      </c>
      <c r="G56">
        <v>4096</v>
      </c>
      <c r="H56">
        <v>8192</v>
      </c>
      <c r="I56">
        <v>16384</v>
      </c>
      <c r="J56">
        <v>32768</v>
      </c>
      <c r="K56">
        <v>65536</v>
      </c>
      <c r="L56">
        <v>131072</v>
      </c>
    </row>
    <row r="57" spans="1:12" x14ac:dyDescent="0.2">
      <c r="A57">
        <v>128</v>
      </c>
    </row>
    <row r="58" spans="1:12" x14ac:dyDescent="0.2">
      <c r="A58">
        <v>256</v>
      </c>
    </row>
    <row r="59" spans="1:12" x14ac:dyDescent="0.2">
      <c r="A59">
        <v>512</v>
      </c>
    </row>
    <row r="60" spans="1:12" x14ac:dyDescent="0.2">
      <c r="A60">
        <v>1024</v>
      </c>
    </row>
    <row r="61" spans="1:12" x14ac:dyDescent="0.2">
      <c r="A61">
        <v>2048</v>
      </c>
    </row>
    <row r="62" spans="1:12" x14ac:dyDescent="0.2">
      <c r="A62">
        <v>4096</v>
      </c>
    </row>
    <row r="63" spans="1:12" x14ac:dyDescent="0.2">
      <c r="A63">
        <v>8192</v>
      </c>
    </row>
    <row r="64" spans="1:12" x14ac:dyDescent="0.2">
      <c r="A64">
        <v>16384</v>
      </c>
    </row>
    <row r="65" spans="1:1" x14ac:dyDescent="0.2">
      <c r="A65">
        <v>32768</v>
      </c>
    </row>
  </sheetData>
  <conditionalFormatting sqref="B5:H15 I5:L8 I9:J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1 B23:H24 B22:F22 I20:L20 I22:J22 B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AA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X28 Q20:AA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Z20 Q20:W24 Q26:W26 Q28:W28 Q25:X25 Q27:X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L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L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:AA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AA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2025-03-20T16:44:46Z</dcterms:created>
  <dcterms:modified xsi:type="dcterms:W3CDTF">2025-04-01T16:34:05Z</dcterms:modified>
</cp:coreProperties>
</file>