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<sst xmlns="http://schemas.openxmlformats.org/spreadsheetml/2006/main" count="53" uniqueCount="42">
  <si>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</si>
  <si>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</si>
  <si>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</si>
  <si>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</si>
  <si>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</si>
  <si>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</si>
  <si>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</si>
  <si>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</si>
  <si>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</si>
  <si>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</si>
  <si>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</si>
  <si>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</si>
  <si>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</si>
  <si>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</si>
  <si>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</si>
  <si>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</si>
  <si>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</si>
  <si>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</si>
  <si>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</si>
  <si>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</si>
  <si>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</si>
  <si>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</si>
  <si>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</si>
  <si>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</si>
  <si>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</si>
  <si>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</si>
  <si>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</si>
  <si>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Obscuration</t>
  </si>
  <si>
    <t xml:space="preserve">Obstr</t>
  </si>
  <si>
    <t xml:space="preserve">Infinity</t>
  </si>
  <si>
    <t xml:space="preserve">Standard</t>
  </si>
  <si>
    <t xml:space="preserve">M1</t>
  </si>
  <si>
    <t xml:space="preserve">MIRROR</t>
  </si>
  <si>
    <t xml:space="preserve">M2</t>
  </si>
  <si>
    <t xml:space="preserve">Move to focus</t>
  </si>
  <si>
    <t xml:space="preserve">Slit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</si>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</sst>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2.5</v>
      </c>
    </row>
    <row r="3" customFormat="false" ht="12.8" hidden="false" customHeight="false" outlineLevel="0" collapsed="false">
      <c r="A3" s="2" t="s">
        <v>3</v>
      </c>
      <c r="B3" s="2" t="n">
        <v>512</v>
      </c>
    </row>
    <row r="4" customFormat="false" ht="12.8" hidden="false" customHeight="false" outlineLevel="0" collapsed="false">
      <c r="A4" s="2" t="s">
        <v>4</v>
      </c>
      <c r="B4" s="2" t="n">
        <v>4</v>
      </c>
    </row>
  </sheetData>
  <dataValidations count="2">
    <dataValidation allowBlank="true" operator="equal" showDropDown="false" showErrorMessage="true" showInputMessage="false" sqref="B4" type="list">
      <formula1>"1,2,4,8,16"</formula1>
      <formula2>0</formula2>
    </dataValidation>
    <dataValidation allowBlank="false" operator="equal" showDropDown="false" showErrorMessage="true" showInputMessage="false" sqref="B3" type="list">
      <formula1>"64,128,256,512,1024"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20.18"/>
    <col collapsed="false" customWidth="true" hidden="false" outlineLevel="0" max="3" min="3" style="2" width="6.69"/>
    <col collapsed="false" customWidth="true" hidden="false" outlineLevel="0" max="4" min="4" style="2" width="5.14"/>
    <col collapsed="false" customWidth="true" hidden="false" outlineLevel="0" max="5" min="5" style="2" width="5.55"/>
    <col collapsed="false" customWidth="true" hidden="false" outlineLevel="0" max="6" min="6" style="2" width="20.98"/>
    <col collapsed="false" customWidth="true" hidden="false" outlineLevel="0" max="9" min="7" style="4" width="12.03"/>
    <col collapsed="false" customWidth="true" hidden="false" outlineLevel="0" max="13" min="12" style="0" width="13.29"/>
    <col collapsed="false" customWidth="true" hidden="false" outlineLevel="0" max="15" min="14" style="0" width="10.99"/>
    <col collapsed="false" customWidth="true" hidden="false" outlineLevel="0" max="18" min="17" style="0" width="14.65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5" t="n">
        <v>1</v>
      </c>
      <c r="B2" s="6" t="s">
        <v>0</v>
      </c>
      <c r="C2" s="7"/>
      <c r="D2" s="7"/>
      <c r="E2" s="6"/>
      <c r="F2" s="6" t="s">
        <v>26</v>
      </c>
      <c r="G2" s="7"/>
      <c r="H2" s="7"/>
      <c r="I2" s="7"/>
      <c r="J2" s="6" t="n">
        <v>0.25</v>
      </c>
      <c r="K2" s="6" t="n">
        <v>0.25</v>
      </c>
      <c r="L2" s="8"/>
      <c r="M2" s="8"/>
      <c r="N2" s="8"/>
      <c r="O2" s="8"/>
      <c r="P2" s="8"/>
      <c r="Q2" s="8"/>
      <c r="R2" s="8"/>
    </row>
    <row r="3" customFormat="false" ht="12.8" hidden="false" customHeight="false" outlineLevel="0" collapsed="false">
      <c r="A3" s="5" t="n">
        <f aca="false">A2+1</f>
        <v>2</v>
      </c>
      <c r="B3" s="6" t="s">
        <v>27</v>
      </c>
      <c r="C3" s="6"/>
      <c r="D3" s="6"/>
      <c r="E3" s="6"/>
      <c r="F3" s="6" t="s">
        <v>28</v>
      </c>
      <c r="G3" s="9" t="s">
        <v>29</v>
      </c>
      <c r="H3" s="9" t="n">
        <v>0.742</v>
      </c>
      <c r="I3" s="9"/>
      <c r="J3" s="6" t="n">
        <v>0.067</v>
      </c>
      <c r="K3" s="6" t="n">
        <v>0.067</v>
      </c>
      <c r="L3" s="6"/>
      <c r="M3" s="6"/>
      <c r="N3" s="8"/>
      <c r="O3" s="8"/>
      <c r="P3" s="8"/>
      <c r="Q3" s="8"/>
      <c r="R3" s="8"/>
    </row>
    <row r="4" customFormat="false" ht="12.8" hidden="false" customHeight="false" outlineLevel="0" collapsed="false">
      <c r="A4" s="5" t="n">
        <f aca="false">A3+1</f>
        <v>3</v>
      </c>
      <c r="B4" s="6" t="s">
        <v>30</v>
      </c>
      <c r="C4" s="6"/>
      <c r="D4" s="6" t="n">
        <v>1</v>
      </c>
      <c r="E4" s="6" t="n">
        <v>1</v>
      </c>
      <c r="F4" s="6" t="s">
        <v>31</v>
      </c>
      <c r="G4" s="9" t="n">
        <v>-2.5</v>
      </c>
      <c r="H4" s="9" t="n">
        <v>-0.937759</v>
      </c>
      <c r="I4" s="9" t="s">
        <v>32</v>
      </c>
      <c r="J4" s="6" t="n">
        <v>0.25</v>
      </c>
      <c r="K4" s="6" t="n">
        <v>0.25</v>
      </c>
      <c r="L4" s="6"/>
      <c r="M4" s="6"/>
      <c r="N4" s="8"/>
      <c r="O4" s="8"/>
      <c r="P4" s="8"/>
      <c r="Q4" s="8"/>
      <c r="R4" s="8"/>
    </row>
    <row r="5" customFormat="false" ht="12.8" hidden="false" customHeight="false" outlineLevel="0" collapsed="false">
      <c r="A5" s="5" t="n">
        <f aca="false">A4+1</f>
        <v>4</v>
      </c>
      <c r="B5" s="6" t="s">
        <v>30</v>
      </c>
      <c r="C5" s="6"/>
      <c r="D5" s="6"/>
      <c r="E5" s="6" t="n">
        <v>1</v>
      </c>
      <c r="F5" s="6" t="s">
        <v>33</v>
      </c>
      <c r="G5" s="9" t="n">
        <v>-0.78882</v>
      </c>
      <c r="H5" s="9" t="n">
        <f aca="false">-H4</f>
        <v>0.937759</v>
      </c>
      <c r="I5" s="9" t="s">
        <v>32</v>
      </c>
      <c r="J5" s="6" t="n">
        <v>0.067</v>
      </c>
      <c r="K5" s="6" t="n">
        <v>0.067</v>
      </c>
      <c r="L5" s="6"/>
      <c r="M5" s="6"/>
      <c r="N5" s="8"/>
      <c r="O5" s="8"/>
      <c r="P5" s="8"/>
      <c r="Q5" s="8"/>
      <c r="R5" s="8"/>
    </row>
    <row r="6" customFormat="false" ht="12.8" hidden="false" customHeight="false" outlineLevel="0" collapsed="false">
      <c r="A6" s="5" t="n">
        <f aca="false">A5+1</f>
        <v>5</v>
      </c>
      <c r="B6" s="6" t="s">
        <v>30</v>
      </c>
      <c r="C6" s="6"/>
      <c r="D6" s="6"/>
      <c r="E6" s="6"/>
      <c r="F6" s="6" t="s">
        <v>34</v>
      </c>
      <c r="G6" s="9" t="s">
        <v>29</v>
      </c>
      <c r="H6" s="9" t="n">
        <f aca="false">0.161+0.399979</f>
        <v>0.560979</v>
      </c>
      <c r="I6" s="9"/>
      <c r="J6" s="6"/>
      <c r="K6" s="6"/>
      <c r="L6" s="6"/>
      <c r="M6" s="6"/>
      <c r="N6" s="8"/>
      <c r="O6" s="8"/>
      <c r="P6" s="8"/>
      <c r="Q6" s="8"/>
      <c r="R6" s="8"/>
    </row>
    <row r="7" customFormat="false" ht="12.8" hidden="false" customHeight="false" outlineLevel="0" collapsed="false">
      <c r="A7" s="5" t="n">
        <f aca="false">A6+1</f>
        <v>6</v>
      </c>
      <c r="B7" s="6" t="s">
        <v>35</v>
      </c>
      <c r="C7" s="6"/>
      <c r="D7" s="6"/>
      <c r="E7" s="6" t="n">
        <v>1</v>
      </c>
      <c r="F7" s="6" t="s">
        <v>35</v>
      </c>
      <c r="G7" s="9" t="s">
        <v>29</v>
      </c>
      <c r="H7" s="9"/>
      <c r="I7" s="9"/>
      <c r="J7" s="10" t="n">
        <v>0.002</v>
      </c>
      <c r="K7" s="10" t="n">
        <v>0.0001</v>
      </c>
      <c r="L7" s="6"/>
      <c r="M7" s="6"/>
      <c r="N7" s="8"/>
      <c r="O7" s="8"/>
      <c r="P7" s="8"/>
      <c r="Q7" s="8"/>
      <c r="R7" s="8"/>
    </row>
    <row r="8" customFormat="false" ht="12.8" hidden="false" customHeight="false" outlineLevel="0" collapsed="false">
      <c r="A8" s="5" t="n">
        <f aca="false">A7+1</f>
        <v>7</v>
      </c>
      <c r="B8" s="6" t="s">
        <v>30</v>
      </c>
      <c r="C8" s="6"/>
      <c r="D8" s="6"/>
      <c r="E8" s="6" t="n">
        <v>1</v>
      </c>
      <c r="F8" s="6" t="s">
        <v>36</v>
      </c>
      <c r="G8" s="9" t="s">
        <v>29</v>
      </c>
      <c r="H8" s="9"/>
      <c r="I8" s="9"/>
      <c r="J8" s="5"/>
      <c r="K8" s="5"/>
      <c r="L8" s="5"/>
      <c r="M8" s="5"/>
      <c r="N8" s="8"/>
      <c r="O8" s="8"/>
      <c r="P8" s="8"/>
      <c r="Q8" s="8"/>
      <c r="R8" s="8"/>
    </row>
  </sheetData>
  <dataValidations count="2">
    <dataValidation allowBlank="true" operator="equal" showDropDown="false" showErrorMessage="true" showInputMessage="false" sqref="I2:I8" type="list">
      <formula1>"MIRROR"</formula1>
      <formula2>0</formula2>
    </dataValidation>
    <dataValidation allowBlank="false" operator="equal" showDropDown="false" showErrorMessage="true" showInputMessage="false" sqref="B2:B8" type="list">
      <formula1>"INIT,Coordinate Break,Obscuration,Paraxial Lens,Prism,Slit,Standard,Zernike"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11" t="n">
        <v>3E-006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12" t="s">
        <v>30</v>
      </c>
    </row>
    <row r="3" customFormat="false" ht="12.8" hidden="false" customHeight="false" outlineLevel="0" collapsed="false">
      <c r="A3" s="0" t="s">
        <v>40</v>
      </c>
      <c r="B3" s="13" t="n">
        <f aca="false">FALSE()</f>
        <v>0</v>
      </c>
    </row>
    <row r="4" customFormat="false" ht="12.8" hidden="false" customHeight="false" outlineLevel="0" collapsed="false">
      <c r="A4" s="0" t="s">
        <v>41</v>
      </c>
      <c r="B4" s="14" t="s">
        <v>1</v>
      </c>
    </row>
    <row r="5" customFormat="false" ht="12.8" hidden="false" customHeight="false" outlineLevel="0" collapsed="false">
      <c r="A5" s="0" t="n">
        <v>0</v>
      </c>
      <c r="B5" s="15" t="n">
        <v>0</v>
      </c>
    </row>
    <row r="6" customFormat="false" ht="12.8" hidden="false" customHeight="false" outlineLevel="0" collapsed="false">
      <c r="A6" s="0" t="n">
        <v>1</v>
      </c>
      <c r="B6" s="15" t="n">
        <v>0</v>
      </c>
    </row>
    <row r="7" customFormat="false" ht="12.8" hidden="false" customHeight="false" outlineLevel="0" collapsed="false">
      <c r="A7" s="0" t="n">
        <v>2</v>
      </c>
      <c r="B7" s="15" t="n">
        <v>0</v>
      </c>
    </row>
    <row r="8" customFormat="false" ht="12.8" hidden="false" customHeight="false" outlineLevel="0" collapsed="false">
      <c r="A8" s="0" t="n">
        <v>3</v>
      </c>
      <c r="B8" s="15" t="n">
        <v>5.0917</v>
      </c>
    </row>
    <row r="9" customFormat="false" ht="12.8" hidden="false" customHeight="false" outlineLevel="0" collapsed="false">
      <c r="A9" s="0" t="n">
        <v>4</v>
      </c>
      <c r="B9" s="15" t="n">
        <v>-1.4367</v>
      </c>
    </row>
    <row r="10" customFormat="false" ht="12.8" hidden="false" customHeight="false" outlineLevel="0" collapsed="false">
      <c r="A10" s="0" t="n">
        <v>5</v>
      </c>
      <c r="B10" s="15" t="n">
        <v>0.0439</v>
      </c>
    </row>
    <row r="11" customFormat="false" ht="12.8" hidden="false" customHeight="false" outlineLevel="0" collapsed="false">
      <c r="A11" s="0" t="n">
        <v>6</v>
      </c>
      <c r="B11" s="15" t="n">
        <v>0.0003</v>
      </c>
    </row>
    <row r="12" customFormat="false" ht="12.8" hidden="false" customHeight="false" outlineLevel="0" collapsed="false">
      <c r="A12" s="0" t="n">
        <v>7</v>
      </c>
      <c r="B12" s="15" t="n">
        <v>-0.0168</v>
      </c>
    </row>
    <row r="13" customFormat="false" ht="12.8" hidden="false" customHeight="false" outlineLevel="0" collapsed="false">
      <c r="A13" s="0" t="n">
        <v>8</v>
      </c>
      <c r="B13" s="15" t="n">
        <v>0.284</v>
      </c>
    </row>
    <row r="14" customFormat="false" ht="12.8" hidden="false" customHeight="false" outlineLevel="0" collapsed="false">
      <c r="A14" s="0" t="n">
        <v>9</v>
      </c>
      <c r="B14" s="15" t="n">
        <v>0.6854</v>
      </c>
    </row>
    <row r="15" customFormat="false" ht="12.8" hidden="false" customHeight="false" outlineLevel="0" collapsed="false">
      <c r="A15" s="0" t="n">
        <v>10</v>
      </c>
      <c r="B15" s="15" t="n">
        <v>-0.334</v>
      </c>
    </row>
    <row r="16" customFormat="false" ht="12.8" hidden="false" customHeight="false" outlineLevel="0" collapsed="false">
      <c r="A16" s="0" t="n">
        <v>11</v>
      </c>
      <c r="B16" s="15" t="n">
        <v>0.3551</v>
      </c>
    </row>
    <row r="17" customFormat="false" ht="12.8" hidden="false" customHeight="false" outlineLevel="0" collapsed="false">
      <c r="A17" s="0" t="n">
        <v>12</v>
      </c>
      <c r="B17" s="15" t="n">
        <v>-0.2928</v>
      </c>
    </row>
    <row r="18" customFormat="false" ht="12.8" hidden="false" customHeight="false" outlineLevel="0" collapsed="false">
      <c r="A18" s="0" t="n">
        <v>13</v>
      </c>
      <c r="B18" s="15" t="n">
        <v>-0.0011</v>
      </c>
    </row>
    <row r="19" customFormat="false" ht="12.8" hidden="false" customHeight="false" outlineLevel="0" collapsed="false">
      <c r="A19" s="0" t="n">
        <v>14</v>
      </c>
      <c r="B19" s="15" t="n">
        <v>-0.0012</v>
      </c>
    </row>
    <row r="20" customFormat="false" ht="12.8" hidden="false" customHeight="false" outlineLevel="0" collapsed="false">
      <c r="A20" s="0" t="n">
        <v>15</v>
      </c>
      <c r="B20" s="15" t="n">
        <v>0.0007</v>
      </c>
    </row>
    <row r="21" customFormat="false" ht="12.8" hidden="false" customHeight="false" outlineLevel="0" collapsed="false">
      <c r="A21" s="0" t="n">
        <v>16</v>
      </c>
      <c r="B21" s="15" t="n">
        <v>0.0022</v>
      </c>
    </row>
    <row r="22" customFormat="false" ht="12.8" hidden="false" customHeight="false" outlineLevel="0" collapsed="false">
      <c r="A22" s="0" t="n">
        <v>17</v>
      </c>
      <c r="B22" s="15" t="n">
        <v>-0.0012</v>
      </c>
    </row>
    <row r="23" customFormat="false" ht="12.8" hidden="false" customHeight="false" outlineLevel="0" collapsed="false">
      <c r="A23" s="0" t="n">
        <v>18</v>
      </c>
      <c r="B23" s="15" t="n">
        <v>-0.0108</v>
      </c>
    </row>
    <row r="24" customFormat="false" ht="12.8" hidden="false" customHeight="false" outlineLevel="0" collapsed="false">
      <c r="A24" s="0" t="n">
        <v>19</v>
      </c>
      <c r="B24" s="15" t="n">
        <v>-0.0164</v>
      </c>
    </row>
    <row r="25" customFormat="false" ht="12.8" hidden="false" customHeight="false" outlineLevel="0" collapsed="false">
      <c r="A25" s="0" t="n">
        <v>20</v>
      </c>
      <c r="B25" s="15" t="n">
        <v>-0.1403</v>
      </c>
    </row>
    <row r="26" customFormat="false" ht="12.8" hidden="false" customHeight="false" outlineLevel="0" collapsed="false">
      <c r="A26" s="0" t="n">
        <v>21</v>
      </c>
      <c r="B26" s="15" t="n">
        <v>0.1089</v>
      </c>
    </row>
    <row r="27" customFormat="false" ht="12.8" hidden="false" customHeight="false" outlineLevel="0" collapsed="false">
      <c r="A27" s="0" t="n">
        <v>22</v>
      </c>
      <c r="B27" s="15" t="n">
        <v>-0.1762</v>
      </c>
    </row>
    <row r="28" customFormat="false" ht="12.8" hidden="false" customHeight="false" outlineLevel="0" collapsed="false">
      <c r="A28" s="0" t="n">
        <v>23</v>
      </c>
      <c r="B28" s="15" t="n">
        <v>0.3467</v>
      </c>
    </row>
    <row r="29" customFormat="false" ht="12.8" hidden="false" customHeight="false" outlineLevel="0" collapsed="false">
      <c r="A29" s="0" t="n">
        <v>24</v>
      </c>
      <c r="B29" s="15" t="n">
        <v>-0.1763</v>
      </c>
    </row>
    <row r="30" customFormat="false" ht="12.8" hidden="false" customHeight="false" outlineLevel="0" collapsed="false">
      <c r="A30" s="0" t="n">
        <v>25</v>
      </c>
      <c r="B30" s="15" t="n">
        <v>0</v>
      </c>
    </row>
    <row r="31" customFormat="false" ht="12.8" hidden="false" customHeight="false" outlineLevel="0" collapsed="false">
      <c r="A31" s="0" t="n">
        <v>26</v>
      </c>
      <c r="B31" s="15" t="n">
        <v>-0.0002</v>
      </c>
    </row>
    <row r="32" customFormat="false" ht="12.8" hidden="false" customHeight="false" outlineLevel="0" collapsed="false">
      <c r="A32" s="0" t="n">
        <v>27</v>
      </c>
      <c r="B32" s="15" t="n">
        <v>0.0007</v>
      </c>
    </row>
    <row r="33" customFormat="false" ht="12.8" hidden="false" customHeight="false" outlineLevel="0" collapsed="false">
      <c r="A33" s="0" t="n">
        <v>28</v>
      </c>
      <c r="B33" s="15" t="n">
        <v>-0.0007</v>
      </c>
    </row>
    <row r="34" customFormat="false" ht="12.8" hidden="false" customHeight="false" outlineLevel="0" collapsed="false">
      <c r="A34" s="0" t="n">
        <v>29</v>
      </c>
      <c r="B34" s="15" t="n">
        <v>-0.0002</v>
      </c>
    </row>
    <row r="35" customFormat="false" ht="12.8" hidden="false" customHeight="false" outlineLevel="0" collapsed="false">
      <c r="A35" s="0" t="n">
        <v>30</v>
      </c>
      <c r="B35" s="15" t="n">
        <v>0.0009</v>
      </c>
    </row>
    <row r="36" customFormat="false" ht="12.8" hidden="false" customHeight="false" outlineLevel="0" collapsed="false">
      <c r="A36" s="0" t="n">
        <v>31</v>
      </c>
      <c r="B36" s="15" t="n">
        <v>-0.0004</v>
      </c>
    </row>
    <row r="37" customFormat="false" ht="12.8" hidden="false" customHeight="false" outlineLevel="0" collapsed="false">
      <c r="A37" s="0" t="n">
        <v>32</v>
      </c>
      <c r="B37" s="15" t="n">
        <v>-0.0527</v>
      </c>
    </row>
    <row r="38" customFormat="false" ht="12.8" hidden="false" customHeight="false" outlineLevel="0" collapsed="false">
      <c r="A38" s="0" t="n">
        <v>33</v>
      </c>
      <c r="B38" s="15" t="n">
        <v>0.0166</v>
      </c>
    </row>
    <row r="39" customFormat="false" ht="12.8" hidden="false" customHeight="false" outlineLevel="0" collapsed="false">
      <c r="A39" s="0" t="n">
        <v>34</v>
      </c>
      <c r="B39" s="15" t="n">
        <v>-0.0143</v>
      </c>
    </row>
    <row r="40" customFormat="false" ht="12.8" hidden="false" customHeight="false" outlineLevel="0" collapsed="false">
      <c r="A40" s="0" t="n">
        <v>35</v>
      </c>
      <c r="B40" s="15" t="n">
        <v>0.056</v>
      </c>
    </row>
    <row r="42" customFormat="false" ht="12.8" hidden="false" customHeight="false" outlineLevel="0" collapsed="false">
      <c r="B42" s="11"/>
    </row>
  </sheetData>
  <dataValidations count="2"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/>
  <dc:description/>
  <dc:language>en-US</dc:language>
  <cp:lastModifiedBy/>
  <dcterms:modified xsi:type="dcterms:W3CDTF">2021-08-30T22:27:27Z</dcterms:modified>
  <cp:revision>340</cp:revision>
  <dc:subject/>
  <dc:title/>
</cp:coreProperties>
</file>