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rmatica.tagro\Google Drive\Condominio - Quinta del Lago\"/>
    </mc:Choice>
  </mc:AlternateContent>
  <xr:revisionPtr revIDLastSave="0" documentId="13_ncr:1_{54F791A6-5885-4C07-A04F-6AA5DF528592}" xr6:coauthVersionLast="36" xr6:coauthVersionMax="36" xr10:uidLastSave="{00000000-0000-0000-0000-000000000000}"/>
  <bookViews>
    <workbookView xWindow="0" yWindow="0" windowWidth="23040" windowHeight="9060" xr2:uid="{44ED2984-2928-4F68-A738-723201747D9A}"/>
  </bookViews>
  <sheets>
    <sheet name="Capacidad 2018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I4" i="1"/>
  <c r="I3" i="1"/>
  <c r="I2" i="1"/>
  <c r="H4" i="1"/>
  <c r="H3" i="1"/>
  <c r="H2" i="1"/>
  <c r="G4" i="1"/>
  <c r="G3" i="1"/>
  <c r="G5" i="1" s="1"/>
  <c r="G2" i="1"/>
  <c r="F4" i="1"/>
  <c r="J4" i="1" s="1"/>
  <c r="F3" i="1"/>
  <c r="F2" i="1"/>
  <c r="B5" i="1"/>
  <c r="I5" i="1" l="1"/>
  <c r="J2" i="1"/>
  <c r="J5" i="1" s="1"/>
  <c r="H5" i="1"/>
  <c r="J3" i="1"/>
  <c r="F5" i="1"/>
</calcChain>
</file>

<file path=xl/sharedStrings.xml><?xml version="1.0" encoding="utf-8"?>
<sst xmlns="http://schemas.openxmlformats.org/spreadsheetml/2006/main" count="20" uniqueCount="15">
  <si>
    <t>Diego Diaz</t>
  </si>
  <si>
    <t>Angel Lezme</t>
  </si>
  <si>
    <t>Carlos Martinez</t>
  </si>
  <si>
    <t>Set</t>
  </si>
  <si>
    <t>Oct</t>
  </si>
  <si>
    <t>Nov</t>
  </si>
  <si>
    <t>Lista de gastos por fecha</t>
  </si>
  <si>
    <t>Resumen de gastos por mes</t>
  </si>
  <si>
    <t>Indicador mensual gastos vs capacidad</t>
  </si>
  <si>
    <t>Indicador Gastos vs Capacidad Total</t>
  </si>
  <si>
    <t>Fecha</t>
  </si>
  <si>
    <t>Concepto</t>
  </si>
  <si>
    <t>Monto</t>
  </si>
  <si>
    <t>Lista de pagos por fecha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</si>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</sst>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165" fontId="4" fillId="2" borderId="0" xfId="2" applyNumberFormat="1" applyFont="1"/>
    <xf numFmtId="165" fontId="3" fillId="3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3">
    <cellStyle name="Bueno" xfId="2" builtinId="26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D53F4-EBF8-4B96-A65E-83F83B1B3BA4}" name="Tabla1" displayName="Tabla1" ref="D10:F14" totalsRowShown="0">
  <autoFilter ref="D10:F14" xr:uid="{C786CD0D-A976-4800-BAFC-DC8187B06052}"/>
  <tableColumns count="3">
    <tableColumn id="1" xr3:uid="{0703A4EE-E94A-4BEC-B9B0-61090374DC38}" name="Fecha"/>
    <tableColumn id="2" xr3:uid="{DE7734FF-8AEB-48B4-BD0A-5A42B355D5AC}" name="Concepto"/>
    <tableColumn id="3" xr3:uid="{AC366328-981E-4613-A908-DC55CB4F8344}" name="Mont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C58B5-20FA-4A40-8A65-34AA1202C3A9}" name="Tabla13" displayName="Tabla13" ref="H10:K14" totalsRowShown="0">
  <autoFilter ref="H10:K14" xr:uid="{733C13B3-782A-4CEF-BE8A-0E681DB9C356}"/>
  <tableColumns count="4">
    <tableColumn id="1" xr3:uid="{AC6C9738-6F06-4BC2-987C-5669666EB07E}" name="Fecha"/>
    <tableColumn id="2" xr3:uid="{3EB3D6B3-51EC-47F8-B1AF-842CEAE03C4E}" name="Concepto"/>
    <tableColumn id="3" xr3:uid="{434875BB-A9B6-48FB-BE25-89264E82ADAA}" name="Monto"/>
    <tableColumn id="4" xr3:uid="{1603DD1F-23C2-4D7F-845A-CEAD1B953C8A}" name="No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291F-F396-417E-9449-9BF083FE288B}">
  <dimension ref="A1:K10"/>
  <sheetViews>
    <sheetView tabSelected="1" workbookViewId="0">
      <selection activeCell="H11" sqref="H11"/>
    </sheetView>
  </sheetViews>
  <sheetFormatPr baseColWidth="10" defaultRowHeight="14.4" x14ac:dyDescent="0.3"/>
  <cols>
    <col min="1" max="1" width="32.77734375" bestFit="1" customWidth="1"/>
    <col min="2" max="2" width="12.88671875" style="1" bestFit="1" customWidth="1"/>
    <col min="5" max="5" width="11.88671875" bestFit="1" customWidth="1"/>
    <col min="6" max="10" width="12.88671875" bestFit="1" customWidth="1"/>
  </cols>
  <sheetData>
    <row r="1" spans="1:11" x14ac:dyDescent="0.3">
      <c r="E1" t="s">
        <v>3</v>
      </c>
      <c r="F1" t="s">
        <v>4</v>
      </c>
      <c r="G1" t="s">
        <v>3</v>
      </c>
      <c r="H1" t="s">
        <v>5</v>
      </c>
      <c r="I1" t="s">
        <v>3</v>
      </c>
    </row>
    <row r="2" spans="1:11" x14ac:dyDescent="0.3">
      <c r="A2" t="s">
        <v>0</v>
      </c>
      <c r="B2" s="1">
        <v>9000000</v>
      </c>
      <c r="E2" s="1">
        <v>3100000</v>
      </c>
      <c r="F2" s="3">
        <f>+$B$2</f>
        <v>9000000</v>
      </c>
      <c r="G2" s="3">
        <f>+$B$2</f>
        <v>9000000</v>
      </c>
      <c r="H2" s="3">
        <f>+$B$2</f>
        <v>9000000</v>
      </c>
      <c r="I2" s="3">
        <f>+$B$2</f>
        <v>9000000</v>
      </c>
      <c r="J2" s="4">
        <f>SUM(E2:I2)</f>
        <v>39100000</v>
      </c>
    </row>
    <row r="3" spans="1:11" x14ac:dyDescent="0.3">
      <c r="A3" t="s">
        <v>1</v>
      </c>
      <c r="B3" s="1">
        <v>5000000</v>
      </c>
      <c r="E3" s="1">
        <v>3100000</v>
      </c>
      <c r="F3" s="3">
        <f>+$B$3</f>
        <v>5000000</v>
      </c>
      <c r="G3" s="3">
        <f>+$B$3</f>
        <v>5000000</v>
      </c>
      <c r="H3" s="3">
        <f>+$B$3</f>
        <v>5000000</v>
      </c>
      <c r="I3" s="3">
        <f>+$B$3</f>
        <v>5000000</v>
      </c>
      <c r="J3" s="4">
        <f>SUM(E3:I3)</f>
        <v>23100000</v>
      </c>
    </row>
    <row r="4" spans="1:11" x14ac:dyDescent="0.3">
      <c r="A4" t="s">
        <v>2</v>
      </c>
      <c r="B4" s="1">
        <v>4000000</v>
      </c>
      <c r="E4" s="1">
        <v>3100000</v>
      </c>
      <c r="F4" s="3">
        <f>+$B$4</f>
        <v>4000000</v>
      </c>
      <c r="G4" s="3">
        <f>+$B$4</f>
        <v>4000000</v>
      </c>
      <c r="H4" s="3">
        <f>+$B$4</f>
        <v>4000000</v>
      </c>
      <c r="I4" s="3">
        <f>+$B$4</f>
        <v>4000000</v>
      </c>
      <c r="J4" s="4">
        <f>SUM(E4:I4)</f>
        <v>19100000</v>
      </c>
    </row>
    <row r="5" spans="1:11" x14ac:dyDescent="0.3">
      <c r="B5" s="2">
        <f>SUM(B2:B4)</f>
        <v>18000000</v>
      </c>
      <c r="E5" s="5">
        <f t="shared" ref="E5:I5" si="0">+E4+E3+E2</f>
        <v>9300000</v>
      </c>
      <c r="F5" s="5">
        <f t="shared" si="0"/>
        <v>18000000</v>
      </c>
      <c r="G5" s="5">
        <f t="shared" si="0"/>
        <v>18000000</v>
      </c>
      <c r="H5" s="5">
        <f t="shared" si="0"/>
        <v>18000000</v>
      </c>
      <c r="I5" s="5">
        <f t="shared" si="0"/>
        <v>18000000</v>
      </c>
      <c r="J5" s="5">
        <f>+J4+J3+J2</f>
        <v>81300000</v>
      </c>
    </row>
    <row r="8" spans="1:11" ht="15" thickBot="1" x14ac:dyDescent="0.35">
      <c r="A8" t="s">
        <v>7</v>
      </c>
    </row>
    <row r="9" spans="1:11" ht="15" thickBot="1" x14ac:dyDescent="0.35">
      <c r="A9" t="s">
        <v>8</v>
      </c>
      <c r="D9" s="6" t="s">
        <v>6</v>
      </c>
      <c r="E9" s="7"/>
      <c r="F9" s="8"/>
      <c r="H9" s="9" t="s">
        <v>13</v>
      </c>
      <c r="I9" s="10"/>
      <c r="J9" s="10"/>
      <c r="K9" s="10"/>
    </row>
    <row r="10" spans="1:11" x14ac:dyDescent="0.3">
      <c r="A10" t="s">
        <v>9</v>
      </c>
      <c r="D10" t="s">
        <v>10</v>
      </c>
      <c r="E10" t="s">
        <v>11</v>
      </c>
      <c r="F10" t="s">
        <v>12</v>
      </c>
      <c r="H10" t="s">
        <v>10</v>
      </c>
      <c r="I10" t="s">
        <v>11</v>
      </c>
      <c r="J10" t="s">
        <v>12</v>
      </c>
      <c r="K10" t="s">
        <v>14</v>
      </c>
    </row>
  </sheetData>
  <mergeCells count="2">
    <mergeCell ref="D9:F9"/>
    <mergeCell ref="H9:K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Capacidad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Martinez</dc:creator>
  <cp:lastModifiedBy>Carlos Martinez</cp:lastModifiedBy>
  <dcterms:created xsi:type="dcterms:W3CDTF">2018-10-02T20:58:50Z</dcterms:created>
  <dcterms:modified xsi:type="dcterms:W3CDTF">2018-10-02T21:12:27Z</dcterms:modified>
</cp:coreProperties>
</file>