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2" documentId="13_ncr:1_{17DBA793-23BA-41BC-ABE6-2ED17B9313E8}" xr6:coauthVersionLast="47" xr6:coauthVersionMax="47" xr10:uidLastSave="{EB71E412-3DD7-4C33-9A91-98A72E9BD07D}"/>
  <bookViews>
    <workbookView xWindow="-110" yWindow="-110" windowWidth="19420" windowHeight="10300" firstSheet="1" activeTab="1" xr2:uid="{3AA2FA46-9D68-44CC-B172-C3FF49AAB1B9}"/>
  </bookViews>
  <sheets>
    <sheet name="Hoja1" sheetId="1" r:id="rId1"/>
    <sheet name="Hoja2" sheetId="2" r:id="rId2"/>
  </sheets>
  <definedNames>
    <definedName name="_xlnm._FilterDatabase" localSheetId="1" hidden="1">Hoja2!$J$1:$J$47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25" i="2"/>
  <c r="J23" i="2"/>
  <c r="J22" i="2"/>
  <c r="J21" i="2"/>
  <c r="J20" i="2"/>
  <c r="J19" i="2"/>
  <c r="J18" i="2"/>
  <c r="J16" i="2"/>
  <c r="J15" i="2"/>
  <c r="J12" i="2"/>
  <c r="J34" i="2"/>
  <c r="J32" i="2"/>
  <c r="J29" i="2"/>
  <c r="J33" i="2"/>
  <c r="J28" i="2"/>
  <c r="J11" i="2"/>
  <c r="J7" i="2"/>
  <c r="J6" i="2"/>
  <c r="J5" i="2"/>
  <c r="J40" i="2"/>
  <c r="J44" i="2"/>
  <c r="J46" i="2"/>
  <c r="J39" i="2"/>
  <c r="J38" i="2"/>
  <c r="J37" i="2"/>
  <c r="J36" i="2"/>
  <c r="J35" i="2"/>
  <c r="J31" i="2"/>
  <c r="J30" i="2"/>
  <c r="J10" i="2"/>
  <c r="J9" i="2"/>
  <c r="J8" i="2"/>
  <c r="J4" i="2"/>
  <c r="J27" i="2"/>
  <c r="J26" i="2"/>
  <c r="J24" i="2"/>
  <c r="J17" i="2"/>
  <c r="J14" i="2"/>
  <c r="J13" i="2"/>
  <c r="J47" i="2"/>
  <c r="J45" i="2"/>
  <c r="J43" i="2"/>
  <c r="J42" i="2"/>
  <c r="J41" i="2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<sst xmlns="http://schemas.openxmlformats.org/spreadsheetml/2006/main" count="162" uniqueCount="23">
  <si>
    <t>Muestra</t>
  </si>
  <si>
    <t>Especie</t>
  </si>
  <si>
    <t>Sitio</t>
  </si>
  <si>
    <t>Hifa</t>
  </si>
  <si>
    <t>Vesícula</t>
  </si>
  <si>
    <t>Arbúsculo</t>
  </si>
  <si>
    <t>Espora</t>
  </si>
  <si>
    <t>Endófito</t>
  </si>
  <si>
    <t>Campos</t>
  </si>
  <si>
    <t>% total</t>
  </si>
  <si>
    <t>Vachellia farnesiana</t>
  </si>
  <si>
    <t>J</t>
  </si>
  <si>
    <t>Baccharis sarothroides</t>
  </si>
  <si>
    <t>Pseudognaphaleum leucocephalum</t>
  </si>
  <si>
    <t>F</t>
  </si>
  <si>
    <t>Replica</t>
  </si>
  <si>
    <t>Trat</t>
  </si>
  <si>
    <t>V. farnesiana</t>
  </si>
  <si>
    <t>C</t>
  </si>
  <si>
    <t>R. communis</t>
  </si>
  <si>
    <t>JI</t>
  </si>
  <si>
    <t>CI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</si>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</sst>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B1FC1-2553-4804-9C42-34E2E76503C5}">
  <dimension ref="A1:J27"/>
  <sheetViews>
    <sheetView workbookViewId="0">
      <selection activeCell="I2" sqref="I2"/>
    </sheetView>
  </sheetViews>
  <sheetFormatPr defaultColWidth="11.42578125" defaultRowHeight="14.45"/>
  <cols>
    <col min="2" max="2" width="30.1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</v>
      </c>
      <c r="B2" s="1" t="s">
        <v>10</v>
      </c>
      <c r="C2" s="1" t="s">
        <v>11</v>
      </c>
      <c r="D2" s="1">
        <v>13</v>
      </c>
      <c r="E2" s="1">
        <v>1</v>
      </c>
      <c r="F2" s="1">
        <v>1</v>
      </c>
      <c r="G2" s="1">
        <v>1</v>
      </c>
      <c r="H2" s="1">
        <v>2</v>
      </c>
      <c r="I2" s="1">
        <v>75</v>
      </c>
      <c r="J2" s="1">
        <f t="shared" ref="J2:J26" si="0">(SUM(D2:H2)/I2)*100</f>
        <v>24</v>
      </c>
    </row>
    <row r="3" spans="1:10">
      <c r="A3" s="1">
        <v>2</v>
      </c>
      <c r="B3" s="1" t="s">
        <v>10</v>
      </c>
      <c r="C3" s="1" t="s">
        <v>11</v>
      </c>
      <c r="D3" s="1">
        <v>10</v>
      </c>
      <c r="E3" s="1">
        <v>1</v>
      </c>
      <c r="F3" s="1">
        <v>0</v>
      </c>
      <c r="G3" s="1">
        <v>12</v>
      </c>
      <c r="H3" s="1">
        <v>6</v>
      </c>
      <c r="I3" s="1">
        <v>82</v>
      </c>
      <c r="J3" s="1">
        <f t="shared" si="0"/>
        <v>35.365853658536587</v>
      </c>
    </row>
    <row r="4" spans="1:10">
      <c r="A4" s="1">
        <v>3</v>
      </c>
      <c r="B4" s="1" t="s">
        <v>10</v>
      </c>
      <c r="C4" s="1" t="s">
        <v>11</v>
      </c>
      <c r="D4" s="1">
        <v>22</v>
      </c>
      <c r="E4" s="1">
        <v>4</v>
      </c>
      <c r="F4" s="1">
        <v>0</v>
      </c>
      <c r="G4" s="1">
        <v>6</v>
      </c>
      <c r="H4" s="1">
        <v>10</v>
      </c>
      <c r="I4" s="1">
        <v>85</v>
      </c>
      <c r="J4" s="1">
        <f t="shared" si="0"/>
        <v>49.411764705882355</v>
      </c>
    </row>
    <row r="5" spans="1:10">
      <c r="A5" s="1">
        <v>4</v>
      </c>
      <c r="B5" s="1" t="s">
        <v>10</v>
      </c>
      <c r="C5" s="1" t="s">
        <v>11</v>
      </c>
      <c r="D5" s="1">
        <v>45</v>
      </c>
      <c r="E5" s="1">
        <v>5</v>
      </c>
      <c r="F5" s="1">
        <v>2</v>
      </c>
      <c r="G5" s="1">
        <v>15</v>
      </c>
      <c r="H5" s="1">
        <v>0</v>
      </c>
      <c r="I5" s="1">
        <v>86</v>
      </c>
      <c r="J5" s="1">
        <f t="shared" si="0"/>
        <v>77.906976744186053</v>
      </c>
    </row>
    <row r="6" spans="1:10">
      <c r="A6" s="1">
        <v>5</v>
      </c>
      <c r="B6" s="1" t="s">
        <v>10</v>
      </c>
      <c r="C6" s="1" t="s">
        <v>11</v>
      </c>
      <c r="D6" s="1">
        <v>24</v>
      </c>
      <c r="E6" s="1">
        <v>1</v>
      </c>
      <c r="F6" s="1">
        <v>1</v>
      </c>
      <c r="G6" s="1">
        <v>19</v>
      </c>
      <c r="H6" s="1">
        <v>1</v>
      </c>
      <c r="I6" s="1">
        <v>100</v>
      </c>
      <c r="J6" s="1">
        <f t="shared" si="0"/>
        <v>46</v>
      </c>
    </row>
    <row r="7" spans="1:10">
      <c r="A7" s="1">
        <v>6</v>
      </c>
      <c r="B7" s="1" t="s">
        <v>12</v>
      </c>
      <c r="C7" s="1" t="s">
        <v>11</v>
      </c>
      <c r="D7" s="1">
        <v>30</v>
      </c>
      <c r="E7" s="1">
        <v>1</v>
      </c>
      <c r="F7" s="1">
        <v>3</v>
      </c>
      <c r="G7" s="1">
        <v>25</v>
      </c>
      <c r="H7" s="1">
        <v>0</v>
      </c>
      <c r="I7" s="1">
        <v>68</v>
      </c>
      <c r="J7" s="1">
        <f t="shared" si="0"/>
        <v>86.764705882352942</v>
      </c>
    </row>
    <row r="8" spans="1:10">
      <c r="A8" s="1">
        <v>7</v>
      </c>
      <c r="B8" s="1" t="s">
        <v>12</v>
      </c>
      <c r="C8" s="1" t="s">
        <v>11</v>
      </c>
      <c r="D8" s="1">
        <v>44</v>
      </c>
      <c r="E8" s="1">
        <v>2</v>
      </c>
      <c r="F8" s="1">
        <v>0</v>
      </c>
      <c r="G8" s="1">
        <v>7</v>
      </c>
      <c r="H8" s="1">
        <v>4</v>
      </c>
      <c r="I8" s="1">
        <v>100</v>
      </c>
      <c r="J8" s="1">
        <f t="shared" si="0"/>
        <v>56.999999999999993</v>
      </c>
    </row>
    <row r="9" spans="1:10">
      <c r="A9" s="1">
        <v>8</v>
      </c>
      <c r="B9" s="1" t="s">
        <v>12</v>
      </c>
      <c r="C9" s="1" t="s">
        <v>11</v>
      </c>
      <c r="D9" s="1">
        <v>15</v>
      </c>
      <c r="E9" s="1">
        <v>0</v>
      </c>
      <c r="F9" s="1">
        <v>1</v>
      </c>
      <c r="G9" s="1">
        <v>14</v>
      </c>
      <c r="H9" s="1">
        <v>0</v>
      </c>
      <c r="I9" s="1">
        <v>57</v>
      </c>
      <c r="J9" s="1">
        <f t="shared" si="0"/>
        <v>52.631578947368418</v>
      </c>
    </row>
    <row r="10" spans="1:10">
      <c r="A10" s="1">
        <v>9</v>
      </c>
      <c r="B10" s="1" t="s">
        <v>12</v>
      </c>
      <c r="C10" s="1" t="s">
        <v>11</v>
      </c>
      <c r="D10" s="1">
        <v>16</v>
      </c>
      <c r="E10" s="1">
        <v>0</v>
      </c>
      <c r="F10" s="1">
        <v>0</v>
      </c>
      <c r="G10" s="1">
        <v>3</v>
      </c>
      <c r="H10" s="1">
        <v>0</v>
      </c>
      <c r="I10" s="1">
        <v>76</v>
      </c>
      <c r="J10" s="1">
        <f t="shared" si="0"/>
        <v>25</v>
      </c>
    </row>
    <row r="11" spans="1:10">
      <c r="A11" s="1">
        <v>10</v>
      </c>
      <c r="B11" s="1" t="s">
        <v>12</v>
      </c>
      <c r="C11" s="1" t="s">
        <v>11</v>
      </c>
      <c r="D11" s="1">
        <v>17</v>
      </c>
      <c r="E11" s="1">
        <v>0</v>
      </c>
      <c r="F11" s="1">
        <v>0</v>
      </c>
      <c r="G11" s="1">
        <v>2</v>
      </c>
      <c r="H11" s="1">
        <v>1</v>
      </c>
      <c r="I11" s="1">
        <v>88</v>
      </c>
      <c r="J11" s="1">
        <f t="shared" si="0"/>
        <v>22.727272727272727</v>
      </c>
    </row>
    <row r="12" spans="1:10">
      <c r="A12" s="1">
        <v>11</v>
      </c>
      <c r="B12" s="1" t="s">
        <v>13</v>
      </c>
      <c r="C12" s="1" t="s">
        <v>11</v>
      </c>
      <c r="D12" s="1">
        <v>21</v>
      </c>
      <c r="E12" s="1">
        <v>0</v>
      </c>
      <c r="F12" s="1">
        <v>0</v>
      </c>
      <c r="G12" s="1">
        <v>6</v>
      </c>
      <c r="H12" s="1">
        <v>0</v>
      </c>
      <c r="I12" s="1">
        <v>71</v>
      </c>
      <c r="J12" s="1">
        <f t="shared" si="0"/>
        <v>38.028169014084504</v>
      </c>
    </row>
    <row r="13" spans="1:10">
      <c r="A13" s="1">
        <v>12</v>
      </c>
      <c r="B13" s="1" t="s">
        <v>13</v>
      </c>
      <c r="C13" s="1" t="s">
        <v>11</v>
      </c>
      <c r="D13" s="1">
        <v>26</v>
      </c>
      <c r="E13" s="1">
        <v>0</v>
      </c>
      <c r="F13" s="1">
        <v>0</v>
      </c>
      <c r="G13" s="1">
        <v>3</v>
      </c>
      <c r="H13" s="1">
        <v>5</v>
      </c>
      <c r="I13" s="1">
        <v>100</v>
      </c>
      <c r="J13" s="1">
        <f t="shared" si="0"/>
        <v>34</v>
      </c>
    </row>
    <row r="14" spans="1:10">
      <c r="A14" s="1">
        <v>13</v>
      </c>
      <c r="B14" s="1" t="s">
        <v>13</v>
      </c>
      <c r="C14" s="1" t="s">
        <v>11</v>
      </c>
      <c r="D14" s="1">
        <v>20</v>
      </c>
      <c r="E14" s="1">
        <v>0</v>
      </c>
      <c r="F14" s="1">
        <v>0</v>
      </c>
      <c r="G14" s="1">
        <v>2</v>
      </c>
      <c r="H14" s="1">
        <v>5</v>
      </c>
      <c r="I14" s="1">
        <v>82</v>
      </c>
      <c r="J14" s="1">
        <f t="shared" si="0"/>
        <v>32.926829268292686</v>
      </c>
    </row>
    <row r="15" spans="1:10">
      <c r="A15" s="1">
        <v>14</v>
      </c>
      <c r="B15" s="1" t="s">
        <v>13</v>
      </c>
      <c r="C15" s="1" t="s">
        <v>11</v>
      </c>
      <c r="D15" s="1">
        <v>4</v>
      </c>
      <c r="E15" s="1">
        <v>0</v>
      </c>
      <c r="F15" s="1">
        <v>0</v>
      </c>
      <c r="G15" s="1">
        <v>0</v>
      </c>
      <c r="H15" s="1">
        <v>0</v>
      </c>
      <c r="I15" s="1">
        <v>82</v>
      </c>
      <c r="J15" s="1">
        <f t="shared" si="0"/>
        <v>4.8780487804878048</v>
      </c>
    </row>
    <row r="16" spans="1:10">
      <c r="A16" s="1">
        <v>15</v>
      </c>
      <c r="B16" s="1" t="s">
        <v>13</v>
      </c>
      <c r="C16" s="1" t="s">
        <v>11</v>
      </c>
      <c r="D16" s="1">
        <v>7</v>
      </c>
      <c r="E16" s="1">
        <v>0</v>
      </c>
      <c r="F16" s="1">
        <v>0</v>
      </c>
      <c r="G16" s="1">
        <v>0</v>
      </c>
      <c r="H16" s="1">
        <v>2</v>
      </c>
      <c r="I16" s="1">
        <v>100</v>
      </c>
      <c r="J16" s="1">
        <f t="shared" si="0"/>
        <v>9</v>
      </c>
    </row>
    <row r="17" spans="1:10">
      <c r="A17" s="1">
        <v>16</v>
      </c>
      <c r="B17" s="1" t="s">
        <v>10</v>
      </c>
      <c r="C17" s="1" t="s">
        <v>14</v>
      </c>
      <c r="D17" s="1">
        <v>31</v>
      </c>
      <c r="E17" s="1">
        <v>0</v>
      </c>
      <c r="F17" s="1">
        <v>0</v>
      </c>
      <c r="G17" s="1">
        <v>19</v>
      </c>
      <c r="H17" s="1">
        <v>0</v>
      </c>
      <c r="I17" s="1">
        <v>74</v>
      </c>
      <c r="J17" s="1">
        <f t="shared" si="0"/>
        <v>67.567567567567565</v>
      </c>
    </row>
    <row r="18" spans="1:10">
      <c r="A18" s="1">
        <v>17</v>
      </c>
      <c r="B18" s="1" t="s">
        <v>10</v>
      </c>
      <c r="C18" s="1" t="s">
        <v>14</v>
      </c>
      <c r="D18" s="1">
        <v>20</v>
      </c>
      <c r="E18" s="1">
        <v>1</v>
      </c>
      <c r="F18" s="1">
        <v>0</v>
      </c>
      <c r="G18" s="1">
        <v>5</v>
      </c>
      <c r="H18" s="1">
        <v>0</v>
      </c>
      <c r="I18" s="1">
        <v>69</v>
      </c>
      <c r="J18" s="1">
        <f t="shared" si="0"/>
        <v>37.681159420289859</v>
      </c>
    </row>
    <row r="19" spans="1:10">
      <c r="A19" s="1">
        <v>18</v>
      </c>
      <c r="B19" s="1" t="s">
        <v>10</v>
      </c>
      <c r="C19" s="1" t="s">
        <v>14</v>
      </c>
      <c r="D19" s="1">
        <v>22</v>
      </c>
      <c r="E19" s="1">
        <v>3</v>
      </c>
      <c r="F19" s="1">
        <v>0</v>
      </c>
      <c r="G19" s="1">
        <v>51</v>
      </c>
      <c r="H19" s="1">
        <v>0</v>
      </c>
      <c r="I19" s="1">
        <v>90</v>
      </c>
      <c r="J19" s="1">
        <f t="shared" si="0"/>
        <v>84.444444444444443</v>
      </c>
    </row>
    <row r="20" spans="1:10">
      <c r="A20" s="1">
        <v>19</v>
      </c>
      <c r="B20" s="1" t="s">
        <v>10</v>
      </c>
      <c r="C20" s="1" t="s">
        <v>14</v>
      </c>
      <c r="D20" s="1">
        <v>30</v>
      </c>
      <c r="E20" s="1">
        <v>0</v>
      </c>
      <c r="F20" s="1">
        <v>0</v>
      </c>
      <c r="G20" s="1">
        <v>18</v>
      </c>
      <c r="H20" s="1">
        <v>1</v>
      </c>
      <c r="I20" s="1">
        <v>70</v>
      </c>
      <c r="J20" s="1">
        <f t="shared" si="0"/>
        <v>70</v>
      </c>
    </row>
    <row r="21" spans="1:10">
      <c r="A21" s="1">
        <v>20</v>
      </c>
      <c r="B21" s="1" t="s">
        <v>10</v>
      </c>
      <c r="C21" s="1" t="s">
        <v>14</v>
      </c>
      <c r="D21" s="1">
        <v>24</v>
      </c>
      <c r="E21" s="1">
        <v>0</v>
      </c>
      <c r="F21" s="1">
        <v>0</v>
      </c>
      <c r="G21" s="1">
        <v>15</v>
      </c>
      <c r="H21" s="1">
        <v>1</v>
      </c>
      <c r="I21" s="1">
        <v>59</v>
      </c>
      <c r="J21" s="1">
        <f t="shared" si="0"/>
        <v>67.796610169491515</v>
      </c>
    </row>
    <row r="22" spans="1:10">
      <c r="A22" s="1">
        <v>21</v>
      </c>
      <c r="B22" s="1" t="s">
        <v>12</v>
      </c>
      <c r="C22" s="1" t="s">
        <v>14</v>
      </c>
      <c r="D22" s="1">
        <v>46</v>
      </c>
      <c r="E22" s="1">
        <v>0</v>
      </c>
      <c r="F22" s="1">
        <v>1</v>
      </c>
      <c r="G22" s="1">
        <v>4</v>
      </c>
      <c r="H22" s="1">
        <v>0</v>
      </c>
      <c r="I22" s="1">
        <v>75</v>
      </c>
      <c r="J22" s="1">
        <f t="shared" si="0"/>
        <v>68</v>
      </c>
    </row>
    <row r="23" spans="1:10">
      <c r="A23" s="1">
        <v>22</v>
      </c>
      <c r="B23" s="1" t="s">
        <v>12</v>
      </c>
      <c r="C23" s="1" t="s">
        <v>14</v>
      </c>
      <c r="D23" s="1">
        <v>33</v>
      </c>
      <c r="E23" s="1">
        <v>0</v>
      </c>
      <c r="F23" s="1">
        <v>0</v>
      </c>
      <c r="G23" s="1">
        <v>15</v>
      </c>
      <c r="H23" s="1">
        <v>3</v>
      </c>
      <c r="I23" s="1">
        <v>85</v>
      </c>
      <c r="J23" s="1">
        <f t="shared" si="0"/>
        <v>60</v>
      </c>
    </row>
    <row r="24" spans="1:10">
      <c r="A24" s="1">
        <v>23</v>
      </c>
      <c r="B24" s="1" t="s">
        <v>12</v>
      </c>
      <c r="C24" s="1" t="s">
        <v>14</v>
      </c>
      <c r="D24" s="1">
        <v>54</v>
      </c>
      <c r="E24" s="1">
        <v>0</v>
      </c>
      <c r="F24" s="1">
        <v>5</v>
      </c>
      <c r="G24" s="1">
        <v>7</v>
      </c>
      <c r="H24" s="1">
        <v>0</v>
      </c>
      <c r="I24" s="1">
        <v>90</v>
      </c>
      <c r="J24" s="1">
        <f t="shared" si="0"/>
        <v>73.333333333333329</v>
      </c>
    </row>
    <row r="25" spans="1:10">
      <c r="A25" s="1">
        <v>24</v>
      </c>
      <c r="B25" s="1" t="s">
        <v>12</v>
      </c>
      <c r="C25" s="1" t="s">
        <v>14</v>
      </c>
      <c r="D25" s="1">
        <v>30</v>
      </c>
      <c r="E25" s="1">
        <v>0</v>
      </c>
      <c r="F25" s="1">
        <v>0</v>
      </c>
      <c r="G25" s="1">
        <v>26</v>
      </c>
      <c r="H25" s="1">
        <v>0</v>
      </c>
      <c r="I25" s="1">
        <v>64</v>
      </c>
      <c r="J25" s="1">
        <f t="shared" si="0"/>
        <v>87.5</v>
      </c>
    </row>
    <row r="26" spans="1:10">
      <c r="A26" s="1">
        <v>25</v>
      </c>
      <c r="B26" s="1" t="s">
        <v>12</v>
      </c>
      <c r="C26" s="1" t="s">
        <v>14</v>
      </c>
      <c r="D26" s="1">
        <v>21</v>
      </c>
      <c r="E26" s="1">
        <v>0</v>
      </c>
      <c r="F26" s="1">
        <v>0</v>
      </c>
      <c r="G26" s="1">
        <v>1</v>
      </c>
      <c r="H26" s="1">
        <v>4</v>
      </c>
      <c r="I26" s="1">
        <v>56</v>
      </c>
      <c r="J26" s="1">
        <f t="shared" si="0"/>
        <v>46.428571428571431</v>
      </c>
    </row>
    <row r="27" spans="1:10">
      <c r="B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255A9-922A-416B-9CF4-7B3183D66190}">
  <dimension ref="A1:J47"/>
  <sheetViews>
    <sheetView tabSelected="1" workbookViewId="0">
      <selection activeCell="K5" sqref="K5"/>
    </sheetView>
  </sheetViews>
  <sheetFormatPr defaultColWidth="11.42578125" defaultRowHeight="14.45"/>
  <cols>
    <col min="1" max="3" width="10.85546875" style="1"/>
  </cols>
  <sheetData>
    <row r="1" spans="1:10">
      <c r="A1" s="1" t="s">
        <v>15</v>
      </c>
      <c r="B1" s="1" t="s">
        <v>1</v>
      </c>
      <c r="C1" s="1" t="s">
        <v>16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2</v>
      </c>
      <c r="B2" s="1" t="s">
        <v>17</v>
      </c>
      <c r="C2" s="1" t="s">
        <v>18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74</v>
      </c>
      <c r="J2" s="1">
        <v>0</v>
      </c>
    </row>
    <row r="3" spans="1:10">
      <c r="A3" s="1">
        <v>5</v>
      </c>
      <c r="B3" s="1" t="s">
        <v>19</v>
      </c>
      <c r="C3" s="1" t="s">
        <v>18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62</v>
      </c>
      <c r="J3" s="1">
        <f>(SUM(D3:H3)/I3)*100</f>
        <v>1.6129032258064515</v>
      </c>
    </row>
    <row r="4" spans="1:10">
      <c r="A4" s="1">
        <v>8</v>
      </c>
      <c r="B4" s="1" t="s">
        <v>19</v>
      </c>
      <c r="C4" s="1" t="s">
        <v>18</v>
      </c>
      <c r="D4" s="1">
        <v>2</v>
      </c>
      <c r="E4" s="1">
        <v>0</v>
      </c>
      <c r="F4" s="1">
        <v>0</v>
      </c>
      <c r="G4" s="1">
        <v>1</v>
      </c>
      <c r="H4" s="1">
        <v>0</v>
      </c>
      <c r="I4" s="1">
        <v>65</v>
      </c>
      <c r="J4" s="1">
        <f>(SUM(D4:H4)/I4)*100</f>
        <v>4.6153846153846159</v>
      </c>
    </row>
    <row r="5" spans="1:10">
      <c r="A5" s="1">
        <v>10</v>
      </c>
      <c r="B5" s="1" t="s">
        <v>17</v>
      </c>
      <c r="C5" s="1" t="s">
        <v>18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61</v>
      </c>
      <c r="J5" s="1">
        <f>(SUM(D5:H5)/I5)*100</f>
        <v>1.639344262295082</v>
      </c>
    </row>
    <row r="6" spans="1:10">
      <c r="A6" s="1">
        <v>11</v>
      </c>
      <c r="B6" s="1" t="s">
        <v>17</v>
      </c>
      <c r="C6" s="1" t="s">
        <v>18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78</v>
      </c>
      <c r="J6" s="1">
        <f>(SUM(D6:H6)/I6)*100</f>
        <v>0</v>
      </c>
    </row>
    <row r="7" spans="1:10">
      <c r="A7" s="1">
        <v>13</v>
      </c>
      <c r="B7" s="1" t="s">
        <v>17</v>
      </c>
      <c r="C7" s="1" t="s">
        <v>18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69</v>
      </c>
      <c r="J7" s="1">
        <f>(SUM(D7:H7)/I7)*100</f>
        <v>0</v>
      </c>
    </row>
    <row r="8" spans="1:10">
      <c r="A8" s="1">
        <v>14</v>
      </c>
      <c r="B8" s="1" t="s">
        <v>19</v>
      </c>
      <c r="C8" s="1" t="s">
        <v>18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70</v>
      </c>
      <c r="J8" s="1">
        <f>(SUM(D8:H8)/I8)*100</f>
        <v>1.4285714285714286</v>
      </c>
    </row>
    <row r="9" spans="1:10">
      <c r="A9" s="1">
        <v>17</v>
      </c>
      <c r="B9" s="1" t="s">
        <v>19</v>
      </c>
      <c r="C9" s="1" t="s">
        <v>18</v>
      </c>
      <c r="D9" s="1">
        <v>3</v>
      </c>
      <c r="E9" s="1">
        <v>0</v>
      </c>
      <c r="F9" s="1">
        <v>0</v>
      </c>
      <c r="G9" s="1">
        <v>1</v>
      </c>
      <c r="H9" s="1">
        <v>0</v>
      </c>
      <c r="I9" s="1">
        <v>75</v>
      </c>
      <c r="J9" s="1">
        <f>(SUM(D9:H9)/I9)*100</f>
        <v>5.3333333333333339</v>
      </c>
    </row>
    <row r="10" spans="1:10">
      <c r="A10" s="1">
        <v>18</v>
      </c>
      <c r="B10" s="1" t="s">
        <v>19</v>
      </c>
      <c r="C10" s="1" t="s">
        <v>18</v>
      </c>
      <c r="D10" s="1">
        <v>9</v>
      </c>
      <c r="E10" s="1">
        <v>0</v>
      </c>
      <c r="F10" s="1">
        <v>0</v>
      </c>
      <c r="G10" s="1">
        <v>1</v>
      </c>
      <c r="H10" s="1">
        <v>0</v>
      </c>
      <c r="I10" s="1">
        <v>63</v>
      </c>
      <c r="J10" s="1">
        <f>(SUM(D10:H10)/I10)*100</f>
        <v>15.873015873015872</v>
      </c>
    </row>
    <row r="11" spans="1:10">
      <c r="A11" s="1">
        <v>19</v>
      </c>
      <c r="B11" s="1" t="s">
        <v>17</v>
      </c>
      <c r="C11" s="1" t="s">
        <v>18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65</v>
      </c>
      <c r="J11" s="1">
        <f>(SUM(D11:H11)/I11)*100</f>
        <v>0</v>
      </c>
    </row>
    <row r="12" spans="1:10">
      <c r="A12" s="1">
        <v>21</v>
      </c>
      <c r="B12" s="1" t="s">
        <v>17</v>
      </c>
      <c r="C12" s="1" t="s">
        <v>11</v>
      </c>
      <c r="D12" s="1">
        <v>0</v>
      </c>
      <c r="E12" s="1">
        <v>0</v>
      </c>
      <c r="F12" s="1">
        <v>0</v>
      </c>
      <c r="G12" s="1">
        <v>7</v>
      </c>
      <c r="H12" s="1">
        <v>0</v>
      </c>
      <c r="I12" s="1">
        <v>62</v>
      </c>
      <c r="J12" s="1">
        <f>(SUM(D12:H12)/I12)*100</f>
        <v>11.29032258064516</v>
      </c>
    </row>
    <row r="13" spans="1:10">
      <c r="A13" s="1">
        <v>22</v>
      </c>
      <c r="B13" s="1" t="s">
        <v>19</v>
      </c>
      <c r="C13" s="1" t="s">
        <v>11</v>
      </c>
      <c r="D13" s="1">
        <v>5</v>
      </c>
      <c r="E13" s="1">
        <v>0</v>
      </c>
      <c r="F13" s="1">
        <v>0</v>
      </c>
      <c r="G13" s="1">
        <v>0</v>
      </c>
      <c r="H13" s="1">
        <v>0</v>
      </c>
      <c r="I13" s="1">
        <v>77</v>
      </c>
      <c r="J13" s="1">
        <f>(SUM(D13:H13)/I13)*100</f>
        <v>6.4935064935064926</v>
      </c>
    </row>
    <row r="14" spans="1:10">
      <c r="A14" s="1">
        <v>23</v>
      </c>
      <c r="B14" s="1" t="s">
        <v>19</v>
      </c>
      <c r="C14" s="1" t="s">
        <v>11</v>
      </c>
      <c r="D14" s="1">
        <v>2</v>
      </c>
      <c r="E14" s="1">
        <v>0</v>
      </c>
      <c r="F14" s="1">
        <v>0</v>
      </c>
      <c r="G14" s="1">
        <v>0</v>
      </c>
      <c r="H14" s="1">
        <v>0</v>
      </c>
      <c r="I14" s="1">
        <v>86</v>
      </c>
      <c r="J14" s="1">
        <f>(SUM(D14:H14)/I14)*100</f>
        <v>2.3255813953488373</v>
      </c>
    </row>
    <row r="15" spans="1:10">
      <c r="A15" s="1">
        <v>28</v>
      </c>
      <c r="B15" s="1" t="s">
        <v>17</v>
      </c>
      <c r="C15" s="1" t="s">
        <v>11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64</v>
      </c>
      <c r="J15" s="1">
        <f>(SUM(D15:H15)/I15)*100</f>
        <v>4.6875</v>
      </c>
    </row>
    <row r="16" spans="1:10">
      <c r="A16" s="1">
        <v>30</v>
      </c>
      <c r="B16" s="1" t="s">
        <v>17</v>
      </c>
      <c r="C16" s="1" t="s">
        <v>11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82</v>
      </c>
      <c r="J16" s="1">
        <f>(SUM(D16:H16)/I16)*100</f>
        <v>0</v>
      </c>
    </row>
    <row r="17" spans="1:10">
      <c r="A17" s="1">
        <v>33</v>
      </c>
      <c r="B17" s="1" t="s">
        <v>19</v>
      </c>
      <c r="C17" s="1" t="s">
        <v>11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79</v>
      </c>
      <c r="J17" s="1">
        <f>(SUM(D17:H17)/I17)*100</f>
        <v>1.2658227848101267</v>
      </c>
    </row>
    <row r="18" spans="1:10">
      <c r="A18" s="1">
        <v>35</v>
      </c>
      <c r="B18" s="1" t="s">
        <v>17</v>
      </c>
      <c r="C18" s="1" t="s">
        <v>11</v>
      </c>
      <c r="D18" s="1">
        <v>5</v>
      </c>
      <c r="E18" s="1">
        <v>0</v>
      </c>
      <c r="F18" s="1">
        <v>0</v>
      </c>
      <c r="G18" s="1">
        <v>1</v>
      </c>
      <c r="H18" s="1">
        <v>0</v>
      </c>
      <c r="I18" s="1">
        <v>72</v>
      </c>
      <c r="J18" s="1">
        <f>(SUM(D18:H18)/I18)*100</f>
        <v>8.3333333333333321</v>
      </c>
    </row>
    <row r="19" spans="1:10">
      <c r="A19" s="1">
        <v>38</v>
      </c>
      <c r="B19" s="1" t="s">
        <v>17</v>
      </c>
      <c r="C19" s="1" t="s">
        <v>11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75</v>
      </c>
      <c r="J19" s="1">
        <f>(SUM(D19:H19)/I19)*100</f>
        <v>1.3333333333333335</v>
      </c>
    </row>
    <row r="20" spans="1:10">
      <c r="A20" s="1">
        <v>39</v>
      </c>
      <c r="B20" s="1" t="s">
        <v>17</v>
      </c>
      <c r="C20" s="1" t="s">
        <v>11</v>
      </c>
      <c r="D20" s="1">
        <v>7</v>
      </c>
      <c r="E20" s="1">
        <v>0</v>
      </c>
      <c r="F20" s="1">
        <v>0</v>
      </c>
      <c r="G20" s="1">
        <v>2</v>
      </c>
      <c r="H20" s="1">
        <v>0</v>
      </c>
      <c r="I20" s="1">
        <v>84</v>
      </c>
      <c r="J20" s="1">
        <f>(SUM(D20:H20)/I20)*100</f>
        <v>10.714285714285714</v>
      </c>
    </row>
    <row r="21" spans="1:10">
      <c r="A21" s="1">
        <v>42</v>
      </c>
      <c r="B21" s="1" t="s">
        <v>17</v>
      </c>
      <c r="C21" s="1" t="s">
        <v>20</v>
      </c>
      <c r="D21" s="1">
        <v>1</v>
      </c>
      <c r="E21" s="1">
        <v>0</v>
      </c>
      <c r="F21" s="1">
        <v>0</v>
      </c>
      <c r="G21" s="1">
        <v>0</v>
      </c>
      <c r="H21" s="1">
        <v>1</v>
      </c>
      <c r="I21" s="1">
        <v>61</v>
      </c>
      <c r="J21" s="1">
        <f>(SUM(D21:H21)/I21)*100</f>
        <v>3.278688524590164</v>
      </c>
    </row>
    <row r="22" spans="1:10">
      <c r="A22" s="1">
        <v>43</v>
      </c>
      <c r="B22" s="1" t="s">
        <v>17</v>
      </c>
      <c r="C22" s="1" t="s">
        <v>20</v>
      </c>
      <c r="D22" s="1">
        <v>2</v>
      </c>
      <c r="E22" s="1">
        <v>0</v>
      </c>
      <c r="F22" s="1">
        <v>0</v>
      </c>
      <c r="G22" s="1">
        <v>5</v>
      </c>
      <c r="H22" s="1">
        <v>0</v>
      </c>
      <c r="I22" s="1">
        <v>57</v>
      </c>
      <c r="J22" s="1">
        <f>(SUM(D22:H22)/I22)*100</f>
        <v>12.280701754385964</v>
      </c>
    </row>
    <row r="23" spans="1:10">
      <c r="A23" s="1">
        <v>45</v>
      </c>
      <c r="B23" s="1" t="s">
        <v>17</v>
      </c>
      <c r="C23" s="1" t="s">
        <v>20</v>
      </c>
      <c r="D23" s="1">
        <v>11</v>
      </c>
      <c r="E23" s="1">
        <v>0</v>
      </c>
      <c r="F23" s="1">
        <v>0</v>
      </c>
      <c r="G23" s="1">
        <v>10</v>
      </c>
      <c r="H23" s="1">
        <v>0</v>
      </c>
      <c r="I23" s="1">
        <v>70</v>
      </c>
      <c r="J23" s="1">
        <f>(SUM(D23:H23)/I23)*100</f>
        <v>30</v>
      </c>
    </row>
    <row r="24" spans="1:10">
      <c r="A24" s="1">
        <v>48</v>
      </c>
      <c r="B24" s="1" t="s">
        <v>19</v>
      </c>
      <c r="C24" s="1" t="s">
        <v>20</v>
      </c>
      <c r="D24" s="1">
        <v>4</v>
      </c>
      <c r="E24" s="1">
        <v>0</v>
      </c>
      <c r="F24" s="1">
        <v>0</v>
      </c>
      <c r="G24" s="1">
        <v>6</v>
      </c>
      <c r="H24" s="1">
        <v>0</v>
      </c>
      <c r="I24" s="1">
        <v>75</v>
      </c>
      <c r="J24" s="1">
        <f>(SUM(D24:H24)/I24)*100</f>
        <v>13.333333333333334</v>
      </c>
    </row>
    <row r="25" spans="1:10">
      <c r="A25" s="1">
        <v>52</v>
      </c>
      <c r="B25" s="1" t="s">
        <v>17</v>
      </c>
      <c r="C25" s="1" t="s">
        <v>20</v>
      </c>
      <c r="D25" s="1">
        <v>3</v>
      </c>
      <c r="E25" s="1">
        <v>0</v>
      </c>
      <c r="F25" s="1">
        <v>0</v>
      </c>
      <c r="G25" s="1">
        <v>18</v>
      </c>
      <c r="H25" s="1">
        <v>0</v>
      </c>
      <c r="I25" s="1">
        <v>65</v>
      </c>
      <c r="J25" s="1">
        <f>(SUM(D25:H25)/I25)*100</f>
        <v>32.307692307692307</v>
      </c>
    </row>
    <row r="26" spans="1:10">
      <c r="A26" s="1">
        <v>58</v>
      </c>
      <c r="B26" s="1" t="s">
        <v>19</v>
      </c>
      <c r="C26" s="1" t="s">
        <v>20</v>
      </c>
      <c r="D26" s="1">
        <v>1</v>
      </c>
      <c r="E26" s="1">
        <v>0</v>
      </c>
      <c r="F26" s="1">
        <v>0</v>
      </c>
      <c r="G26" s="1">
        <v>4</v>
      </c>
      <c r="H26" s="1">
        <v>0</v>
      </c>
      <c r="I26" s="1">
        <v>71</v>
      </c>
      <c r="J26" s="1">
        <f>(SUM(D26:H26)/I26)*100</f>
        <v>7.042253521126761</v>
      </c>
    </row>
    <row r="27" spans="1:10">
      <c r="A27" s="1">
        <v>60</v>
      </c>
      <c r="B27" s="1" t="s">
        <v>19</v>
      </c>
      <c r="C27" s="1" t="s">
        <v>20</v>
      </c>
      <c r="D27" s="1">
        <v>9</v>
      </c>
      <c r="E27" s="1">
        <v>0</v>
      </c>
      <c r="F27" s="1">
        <v>0</v>
      </c>
      <c r="G27" s="1">
        <v>2</v>
      </c>
      <c r="H27" s="1">
        <v>0</v>
      </c>
      <c r="I27" s="1">
        <v>71</v>
      </c>
      <c r="J27" s="1">
        <f>(SUM(D27:H27)/I27)*100</f>
        <v>15.492957746478872</v>
      </c>
    </row>
    <row r="28" spans="1:10">
      <c r="A28" s="1">
        <v>61</v>
      </c>
      <c r="B28" s="1" t="s">
        <v>17</v>
      </c>
      <c r="C28" s="1" t="s">
        <v>21</v>
      </c>
      <c r="D28" s="1">
        <v>13</v>
      </c>
      <c r="E28" s="1">
        <v>0</v>
      </c>
      <c r="F28" s="1">
        <v>0</v>
      </c>
      <c r="G28" s="1">
        <v>17</v>
      </c>
      <c r="H28" s="1">
        <v>0</v>
      </c>
      <c r="I28" s="1">
        <v>70</v>
      </c>
      <c r="J28" s="1">
        <f>(SUM(D28:H28)/I28)*100</f>
        <v>42.857142857142854</v>
      </c>
    </row>
    <row r="29" spans="1:10">
      <c r="A29" s="1">
        <v>62</v>
      </c>
      <c r="B29" s="1" t="s">
        <v>17</v>
      </c>
      <c r="C29" s="1" t="s">
        <v>21</v>
      </c>
      <c r="D29" s="1">
        <v>5</v>
      </c>
      <c r="E29" s="1">
        <v>1</v>
      </c>
      <c r="F29" s="1">
        <v>0</v>
      </c>
      <c r="G29" s="1">
        <v>33</v>
      </c>
      <c r="H29" s="1">
        <v>0</v>
      </c>
      <c r="I29" s="1">
        <v>66</v>
      </c>
      <c r="J29" s="1">
        <f>(SUM(D29:H29)/I29)*100</f>
        <v>59.090909090909093</v>
      </c>
    </row>
    <row r="30" spans="1:10">
      <c r="A30" s="1">
        <v>68</v>
      </c>
      <c r="B30" s="1" t="s">
        <v>19</v>
      </c>
      <c r="C30" s="1" t="s">
        <v>21</v>
      </c>
      <c r="D30" s="1">
        <v>3</v>
      </c>
      <c r="E30" s="1">
        <v>0</v>
      </c>
      <c r="F30" s="1">
        <v>0</v>
      </c>
      <c r="G30" s="1">
        <v>3</v>
      </c>
      <c r="H30" s="1">
        <v>0</v>
      </c>
      <c r="I30" s="1">
        <v>78</v>
      </c>
      <c r="J30" s="1">
        <f>(SUM(D30:H30)/I30)*100</f>
        <v>7.6923076923076925</v>
      </c>
    </row>
    <row r="31" spans="1:10">
      <c r="A31" s="1">
        <v>69</v>
      </c>
      <c r="B31" s="1" t="s">
        <v>19</v>
      </c>
      <c r="C31" s="1" t="s">
        <v>21</v>
      </c>
      <c r="D31" s="1">
        <v>0</v>
      </c>
      <c r="E31" s="1">
        <v>0</v>
      </c>
      <c r="F31" s="1">
        <v>0</v>
      </c>
      <c r="G31" s="1">
        <v>9</v>
      </c>
      <c r="H31" s="1">
        <v>0</v>
      </c>
      <c r="I31" s="1">
        <v>73</v>
      </c>
      <c r="J31" s="1">
        <f>(SUM(D31:H31)/I31)*100</f>
        <v>12.328767123287671</v>
      </c>
    </row>
    <row r="32" spans="1:10">
      <c r="A32" s="1">
        <v>73</v>
      </c>
      <c r="B32" s="1" t="s">
        <v>17</v>
      </c>
      <c r="C32" s="1" t="s">
        <v>21</v>
      </c>
      <c r="D32" s="1">
        <v>3</v>
      </c>
      <c r="E32" s="1">
        <v>1</v>
      </c>
      <c r="F32" s="1">
        <v>0</v>
      </c>
      <c r="G32" s="1">
        <v>26</v>
      </c>
      <c r="H32" s="1">
        <v>0</v>
      </c>
      <c r="I32" s="1">
        <v>63</v>
      </c>
      <c r="J32" s="1">
        <f>(SUM(D32:H32)/I32)*100</f>
        <v>47.619047619047613</v>
      </c>
    </row>
    <row r="33" spans="1:10">
      <c r="A33" s="1">
        <v>74</v>
      </c>
      <c r="B33" s="1" t="s">
        <v>17</v>
      </c>
      <c r="C33" s="1" t="s">
        <v>21</v>
      </c>
      <c r="D33" s="1">
        <v>6</v>
      </c>
      <c r="E33" s="1">
        <v>0</v>
      </c>
      <c r="F33" s="1">
        <v>1</v>
      </c>
      <c r="G33" s="1">
        <v>22</v>
      </c>
      <c r="H33" s="1">
        <v>0</v>
      </c>
      <c r="I33" s="1">
        <v>65</v>
      </c>
      <c r="J33" s="1">
        <f>(SUM(D33:H33)/I33)*100</f>
        <v>44.61538461538462</v>
      </c>
    </row>
    <row r="34" spans="1:10">
      <c r="A34" s="1">
        <v>75</v>
      </c>
      <c r="B34" s="1" t="s">
        <v>17</v>
      </c>
      <c r="C34" s="1" t="s">
        <v>21</v>
      </c>
      <c r="D34" s="1">
        <v>6</v>
      </c>
      <c r="E34" s="1">
        <v>0</v>
      </c>
      <c r="F34" s="1">
        <v>0</v>
      </c>
      <c r="G34" s="1">
        <v>27</v>
      </c>
      <c r="H34" s="1">
        <v>0</v>
      </c>
      <c r="I34" s="1">
        <v>67</v>
      </c>
      <c r="J34" s="1">
        <f>(SUM(D34:H34)/I34)*100</f>
        <v>49.253731343283583</v>
      </c>
    </row>
    <row r="35" spans="1:10">
      <c r="A35" s="1">
        <v>77</v>
      </c>
      <c r="B35" s="1" t="s">
        <v>19</v>
      </c>
      <c r="C35" s="1" t="s">
        <v>21</v>
      </c>
      <c r="D35" s="1">
        <v>9</v>
      </c>
      <c r="E35" s="1">
        <v>1</v>
      </c>
      <c r="F35" s="1">
        <v>0</v>
      </c>
      <c r="G35" s="1">
        <v>4</v>
      </c>
      <c r="H35" s="1">
        <v>0</v>
      </c>
      <c r="I35" s="1">
        <v>70</v>
      </c>
      <c r="J35" s="1">
        <f>(SUM(D35:H35)/I35)*100</f>
        <v>20</v>
      </c>
    </row>
    <row r="36" spans="1:10">
      <c r="A36" s="1">
        <v>78</v>
      </c>
      <c r="B36" s="1" t="s">
        <v>19</v>
      </c>
      <c r="C36" s="1" t="s">
        <v>21</v>
      </c>
      <c r="D36" s="1">
        <v>11</v>
      </c>
      <c r="E36" s="1">
        <v>0</v>
      </c>
      <c r="F36" s="1">
        <v>0</v>
      </c>
      <c r="G36" s="1">
        <v>9</v>
      </c>
      <c r="H36" s="1">
        <v>0</v>
      </c>
      <c r="I36" s="1">
        <v>72</v>
      </c>
      <c r="J36" s="1">
        <f>(SUM(D36:H36)/I36)*100</f>
        <v>27.777777777777779</v>
      </c>
    </row>
    <row r="37" spans="1:10">
      <c r="A37" s="1">
        <v>79</v>
      </c>
      <c r="B37" s="1" t="s">
        <v>19</v>
      </c>
      <c r="C37" s="1" t="s">
        <v>21</v>
      </c>
      <c r="D37" s="1">
        <v>10</v>
      </c>
      <c r="E37" s="1">
        <v>0</v>
      </c>
      <c r="F37" s="1">
        <v>0</v>
      </c>
      <c r="G37" s="1">
        <v>16</v>
      </c>
      <c r="H37" s="1">
        <v>0</v>
      </c>
      <c r="I37" s="1">
        <v>76</v>
      </c>
      <c r="J37" s="1">
        <f>(SUM(D37:H37)/I37)*100</f>
        <v>34.210526315789473</v>
      </c>
    </row>
    <row r="38" spans="1:10">
      <c r="A38" s="1">
        <v>81</v>
      </c>
      <c r="B38" s="1" t="s">
        <v>17</v>
      </c>
      <c r="C38" s="1" t="s">
        <v>22</v>
      </c>
      <c r="D38" s="1">
        <v>2</v>
      </c>
      <c r="E38" s="1">
        <v>1</v>
      </c>
      <c r="F38" s="1">
        <v>0</v>
      </c>
      <c r="G38" s="1">
        <v>18</v>
      </c>
      <c r="H38" s="1">
        <v>2</v>
      </c>
      <c r="I38" s="1">
        <v>73</v>
      </c>
      <c r="J38" s="1">
        <f>(SUM(D38:H38)/I38)*100</f>
        <v>31.506849315068493</v>
      </c>
    </row>
    <row r="39" spans="1:10">
      <c r="A39" s="1">
        <v>84</v>
      </c>
      <c r="B39" s="1" t="s">
        <v>17</v>
      </c>
      <c r="C39" s="1" t="s">
        <v>22</v>
      </c>
      <c r="D39" s="1">
        <v>5</v>
      </c>
      <c r="E39" s="1">
        <v>0</v>
      </c>
      <c r="F39" s="1">
        <v>0</v>
      </c>
      <c r="G39" s="1">
        <v>14</v>
      </c>
      <c r="H39" s="1">
        <v>0</v>
      </c>
      <c r="I39" s="1">
        <v>70</v>
      </c>
      <c r="J39" s="1">
        <f>(SUM(D39:H39)/I39)*100</f>
        <v>27.142857142857142</v>
      </c>
    </row>
    <row r="40" spans="1:10">
      <c r="A40" s="1">
        <v>92</v>
      </c>
      <c r="B40" s="1" t="s">
        <v>17</v>
      </c>
      <c r="C40" s="1" t="s">
        <v>22</v>
      </c>
      <c r="D40" s="1">
        <v>8</v>
      </c>
      <c r="E40" s="1">
        <v>1</v>
      </c>
      <c r="F40" s="1">
        <v>0</v>
      </c>
      <c r="G40" s="1">
        <v>27</v>
      </c>
      <c r="H40" s="1">
        <v>0</v>
      </c>
      <c r="I40" s="1">
        <v>78</v>
      </c>
      <c r="J40" s="1">
        <f>(SUM(D40:H40)/I40)*100</f>
        <v>46.153846153846153</v>
      </c>
    </row>
    <row r="41" spans="1:10">
      <c r="A41" s="1">
        <v>93</v>
      </c>
      <c r="B41" s="1" t="s">
        <v>19</v>
      </c>
      <c r="C41" s="1" t="s">
        <v>22</v>
      </c>
      <c r="D41" s="1">
        <v>10</v>
      </c>
      <c r="E41" s="1">
        <v>0</v>
      </c>
      <c r="F41" s="1">
        <v>0</v>
      </c>
      <c r="G41" s="1">
        <v>5</v>
      </c>
      <c r="H41" s="1">
        <v>0</v>
      </c>
      <c r="I41" s="1">
        <v>71</v>
      </c>
      <c r="J41" s="1">
        <f>(SUM(D41:H41)/I41)*100</f>
        <v>21.12676056338028</v>
      </c>
    </row>
    <row r="42" spans="1:10">
      <c r="A42" s="1">
        <v>94</v>
      </c>
      <c r="B42" s="1" t="s">
        <v>19</v>
      </c>
      <c r="C42" s="1" t="s">
        <v>22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70</v>
      </c>
      <c r="J42" s="1">
        <f>(SUM(D42:H42)/I42)*100</f>
        <v>5.7142857142857144</v>
      </c>
    </row>
    <row r="43" spans="1:10">
      <c r="A43" s="1">
        <v>95</v>
      </c>
      <c r="B43" s="1" t="s">
        <v>19</v>
      </c>
      <c r="C43" s="1" t="s">
        <v>22</v>
      </c>
      <c r="D43" s="1">
        <v>7</v>
      </c>
      <c r="E43" s="1">
        <v>0</v>
      </c>
      <c r="F43" s="1">
        <v>0</v>
      </c>
      <c r="G43" s="1">
        <v>2</v>
      </c>
      <c r="H43" s="1">
        <v>3</v>
      </c>
      <c r="I43" s="1">
        <v>77</v>
      </c>
      <c r="J43" s="1">
        <f>(SUM(D43:H43)/I43)*100</f>
        <v>15.584415584415584</v>
      </c>
    </row>
    <row r="44" spans="1:10">
      <c r="A44" s="1">
        <v>96</v>
      </c>
      <c r="B44" s="1" t="s">
        <v>17</v>
      </c>
      <c r="C44" s="1" t="s">
        <v>22</v>
      </c>
      <c r="D44" s="1">
        <v>15</v>
      </c>
      <c r="E44" s="1">
        <v>4</v>
      </c>
      <c r="F44" s="1">
        <v>0</v>
      </c>
      <c r="G44" s="1">
        <v>13</v>
      </c>
      <c r="H44" s="1">
        <v>0</v>
      </c>
      <c r="I44" s="1">
        <v>64</v>
      </c>
      <c r="J44" s="1">
        <f>(SUM(D44:H44)/I44)*100</f>
        <v>50</v>
      </c>
    </row>
    <row r="45" spans="1:10">
      <c r="A45" s="1">
        <v>98</v>
      </c>
      <c r="B45" s="1" t="s">
        <v>19</v>
      </c>
      <c r="C45" s="1" t="s">
        <v>22</v>
      </c>
      <c r="D45" s="1">
        <v>8</v>
      </c>
      <c r="E45" s="1">
        <v>0</v>
      </c>
      <c r="F45" s="1">
        <v>0</v>
      </c>
      <c r="G45" s="1">
        <v>8</v>
      </c>
      <c r="H45" s="1">
        <v>0</v>
      </c>
      <c r="I45" s="1">
        <v>66</v>
      </c>
      <c r="J45" s="1">
        <f>(SUM(D45:H45)/I45)*100</f>
        <v>24.242424242424242</v>
      </c>
    </row>
    <row r="46" spans="1:10">
      <c r="A46" s="1">
        <v>99</v>
      </c>
      <c r="B46" s="1" t="s">
        <v>17</v>
      </c>
      <c r="C46" s="1" t="s">
        <v>22</v>
      </c>
      <c r="D46" s="1">
        <v>27</v>
      </c>
      <c r="E46" s="1">
        <v>4</v>
      </c>
      <c r="F46" s="1">
        <v>0</v>
      </c>
      <c r="G46" s="1">
        <v>20</v>
      </c>
      <c r="H46" s="1">
        <v>0</v>
      </c>
      <c r="I46" s="1">
        <v>72</v>
      </c>
      <c r="J46" s="1">
        <f>(SUM(D46:H46)/I46)*100</f>
        <v>70.833333333333343</v>
      </c>
    </row>
    <row r="47" spans="1:10">
      <c r="A47" s="1">
        <v>100</v>
      </c>
      <c r="B47" s="1" t="s">
        <v>19</v>
      </c>
      <c r="C47" s="1" t="s">
        <v>22</v>
      </c>
      <c r="D47" s="1">
        <v>19</v>
      </c>
      <c r="E47" s="1">
        <v>0</v>
      </c>
      <c r="F47" s="1">
        <v>0</v>
      </c>
      <c r="G47" s="1">
        <v>31</v>
      </c>
      <c r="H47" s="1">
        <v>0</v>
      </c>
      <c r="I47" s="1">
        <v>69</v>
      </c>
      <c r="J47" s="1">
        <f>(SUM(D47:H47)/I47)*100</f>
        <v>72.463768115942031</v>
      </c>
    </row>
  </sheetData>
  <sortState xmlns:xlrd2="http://schemas.microsoft.com/office/spreadsheetml/2017/richdata2" ref="A2:J47">
    <sortCondition ref="A1:A47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941B2593F6FB49B6D3D2CC3BD969F9" ma:contentTypeVersion="5" ma:contentTypeDescription="Create a new document." ma:contentTypeScope="" ma:versionID="0aa4ecc7446451f0642722b24ba574cf">
  <xsd:schema xmlns:xsd="http://www.w3.org/2001/XMLSchema" xmlns:xs="http://www.w3.org/2001/XMLSchema" xmlns:p="http://schemas.microsoft.com/office/2006/metadata/properties" xmlns:ns2="21db816a-9aa4-45bc-9e45-447400276201" targetNamespace="http://schemas.microsoft.com/office/2006/metadata/properties" ma:root="true" ma:fieldsID="77f3b0d86f1bcdff5f2f4cd823536e76" ns2:_="">
    <xsd:import namespace="21db816a-9aa4-45bc-9e45-4474002762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db816a-9aa4-45bc-9e45-4474002762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F10DC92-AD53-409D-8ED3-C1003F6FCE48}"/>
</file>

<file path=customXml/itemProps2.xml><?xml version="1.0" encoding="utf-8"?>
<ds:datastoreItem xmlns:ds="http://schemas.openxmlformats.org/officeDocument/2006/customXml" ds:itemID="{47785647-94C5-4BE6-BC01-7210207E3BF7}"/>
</file>

<file path=customXml/itemProps3.xml><?xml version="1.0" encoding="utf-8"?>
<ds:datastoreItem xmlns:ds="http://schemas.openxmlformats.org/officeDocument/2006/customXml" ds:itemID="{4EAC0C7A-3153-49C9-8D4E-4A046771D3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MARIA ELENA MARTINEZ MANZANARES</cp:lastModifiedBy>
  <cp:revision/>
  <dcterms:created xsi:type="dcterms:W3CDTF">2023-03-01T18:23:51Z</dcterms:created>
  <dcterms:modified xsi:type="dcterms:W3CDTF">2023-04-02T23:59:22Z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0x0101000A941B2593F6FB49B6D3D2CC3BD969F9</vt:lpwstr>
  </property>
</Properties>
</file>